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D:\CSL\DIPMS\31 march phase 2 data\validation\"/>
    </mc:Choice>
  </mc:AlternateContent>
  <xr:revisionPtr revIDLastSave="0" documentId="8_{E100B872-40E1-4691-A3A6-71DB274FC686}" xr6:coauthVersionLast="36" xr6:coauthVersionMax="36" xr10:uidLastSave="{00000000-0000-0000-0000-000000000000}"/>
  <bookViews>
    <workbookView xWindow="-108" yWindow="-108" windowWidth="19428" windowHeight="11508" tabRatio="593" activeTab="1" xr2:uid="{00000000-000D-0000-FFFF-FFFF00000000}"/>
  </bookViews>
  <sheets>
    <sheet name="Cover" sheetId="2" r:id="rId1"/>
    <sheet name="CAPAs" sheetId="1" r:id="rId2"/>
    <sheet name="Inventory" sheetId="4" state="hidden" r:id="rId3"/>
    <sheet name="CSL Groups" sheetId="3" state="hidden" r:id="rId4"/>
  </sheets>
  <externalReferences>
    <externalReference r:id="rId5"/>
    <externalReference r:id="rId6"/>
  </externalReferences>
  <definedNames>
    <definedName name="_xlnm._FilterDatabase" localSheetId="1" hidden="1">CAPAs!$A$1:$M$470</definedName>
    <definedName name="a">#REF!</definedName>
    <definedName name="asd">'[1]CS Risk Level Assessment (MIS)'!#REF!</definedName>
    <definedName name="Ass">'[1]CS Risk Level Assessment (MIS)'!#REF!</definedName>
    <definedName name="d">#REF!</definedName>
    <definedName name="dff">#REF!</definedName>
    <definedName name="e">#REF!</definedName>
    <definedName name="FacilityEquipment">#REF!</definedName>
    <definedName name="LaboratoryControl">#REF!</definedName>
    <definedName name="llll">#REF!</definedName>
    <definedName name="Material">#REF!</definedName>
    <definedName name="Name">#REF!</definedName>
    <definedName name="name1">#REF!</definedName>
    <definedName name="PackgingLabeling">#REF!</definedName>
    <definedName name="_xlnm.Print_Area" localSheetId="1">CAPAs!$E$1:$M$1898</definedName>
    <definedName name="_xlnm.Print_Area" localSheetId="0">Cover!$B$4:$N$36</definedName>
    <definedName name="_xlnm.Print_Area">#REF!</definedName>
    <definedName name="Production">#REF!</definedName>
    <definedName name="q">#REF!</definedName>
    <definedName name="Quality">#REF!</definedName>
    <definedName name="Riga3">#REF!</definedName>
    <definedName name="s">#REF!</definedName>
    <definedName name="SYSTEM">#REF!</definedName>
    <definedName name="SYSTEMS">#REF!</definedName>
    <definedName name="TEST1">'[2]DI Compliance GAP Analysis'!#REF!</definedName>
    <definedName name="valuevx">42.314159</definedName>
    <definedName name="vertex42_copyright" hidden="1">"© 2017 Vertex42 LLC"</definedName>
    <definedName name="vertex42_id" hidden="1">"task-tracker.xlsx"</definedName>
    <definedName name="vertex42_title" hidden="1">"Simple Task Tracker"</definedName>
    <definedName name="Z_2A505F4A_A319_421E_9A99_C8014A555079_.wvu.Cols" localSheetId="1" hidden="1">CAPAs!#REF!</definedName>
    <definedName name="Z_2A505F4A_A319_421E_9A99_C8014A555079_.wvu.FilterData" localSheetId="1" hidden="1">CAPAs!$E$1:$M$1898</definedName>
    <definedName name="Z_5981CE9F_E5E5_4F73_A3A9_E20466A24A0F_.wvu.Cols" localSheetId="1" hidden="1">CAPAs!#REF!</definedName>
    <definedName name="Z_5981CE9F_E5E5_4F73_A3A9_E20466A24A0F_.wvu.FilterData" localSheetId="1" hidden="1">CAPAs!$E$1:$M$1898</definedName>
    <definedName name="Z_CCB661C1_3810_4CC6_BEAE_4C364D6727B8_.wvu.Cols" localSheetId="1" hidden="1">CAPAs!#REF!</definedName>
    <definedName name="Z_CCB661C1_3810_4CC6_BEAE_4C364D6727B8_.wvu.FilterData" localSheetId="1" hidden="1">CAPAs!$E$1:$M$1898</definedName>
  </definedNames>
  <calcPr calcId="191029"/>
  <customWorkbookViews>
    <customWorkbookView name="Tommaso Berti - Personal View" guid="{CCB661C1-3810-4CC6-BEAE-4C364D6727B8}" mergeInterval="0" personalView="1" maximized="1" xWindow="-6" yWindow="-1631" windowWidth="2902" windowHeight="1570" tabRatio="593" activeSheetId="1" showComments="commIndAndComment"/>
    <customWorkbookView name="Anna Montanari - Personal View" guid="{2A505F4A-A319-421E-9A99-C8014A555079}" mergeInterval="0" personalView="1" maximized="1" xWindow="-11" yWindow="-11" windowWidth="1942" windowHeight="1042" tabRatio="593" activeSheetId="1" showComments="commIndAndComment"/>
    <customWorkbookView name="Claire Paluzzano - Personal View" guid="{5981CE9F-E5E5-4F73-A3A9-E20466A24A0F}" mergeInterval="0" personalView="1" maximized="1" xWindow="2391" yWindow="-9" windowWidth="2418" windowHeight="1308" tabRatio="593"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21" i="1"/>
  <c r="B32" i="1"/>
  <c r="B42" i="1"/>
  <c r="B52" i="1"/>
  <c r="B62" i="1"/>
  <c r="B463" i="1"/>
  <c r="B71" i="1"/>
  <c r="B80" i="1"/>
  <c r="B85" i="1"/>
  <c r="B89" i="1"/>
  <c r="B93" i="1"/>
  <c r="B100" i="1"/>
  <c r="B110" i="1"/>
  <c r="B119" i="1"/>
  <c r="B127" i="1"/>
  <c r="B134" i="1"/>
  <c r="B139" i="1"/>
  <c r="B149" i="1"/>
  <c r="B157" i="1"/>
  <c r="B165" i="1"/>
  <c r="B173" i="1"/>
  <c r="B179" i="1"/>
  <c r="B191" i="1"/>
  <c r="B198" i="1"/>
  <c r="B204" i="1"/>
  <c r="B210" i="1"/>
  <c r="B215" i="1"/>
  <c r="B224" i="1"/>
  <c r="B233" i="1"/>
  <c r="B242" i="1"/>
  <c r="B254" i="1"/>
  <c r="B259" i="1"/>
  <c r="B268" i="1"/>
  <c r="B276" i="1"/>
  <c r="B282" i="1"/>
  <c r="B293" i="1"/>
  <c r="B303" i="1"/>
  <c r="B313" i="1"/>
  <c r="B321" i="1"/>
  <c r="B330" i="1"/>
  <c r="B339" i="1"/>
  <c r="B348" i="1"/>
  <c r="B358" i="1"/>
  <c r="B369" i="1"/>
  <c r="B380" i="1"/>
  <c r="B388" i="1"/>
  <c r="B396" i="1"/>
  <c r="B404" i="1"/>
  <c r="B411" i="1"/>
  <c r="B419" i="1"/>
  <c r="B427" i="1"/>
  <c r="B434" i="1"/>
  <c r="B444" i="1"/>
  <c r="B453" i="1"/>
  <c r="B458" i="1"/>
  <c r="C12" i="1"/>
  <c r="C21" i="1"/>
  <c r="C32" i="1"/>
  <c r="C42" i="1"/>
  <c r="C52" i="1"/>
  <c r="C62" i="1"/>
  <c r="C463" i="1"/>
  <c r="C71" i="1"/>
  <c r="C80" i="1"/>
  <c r="C85" i="1"/>
  <c r="C89" i="1"/>
  <c r="C93" i="1"/>
  <c r="C100" i="1"/>
  <c r="C110" i="1"/>
  <c r="C119" i="1"/>
  <c r="C127" i="1"/>
  <c r="C134" i="1"/>
  <c r="C139" i="1"/>
  <c r="C149" i="1"/>
  <c r="C157" i="1"/>
  <c r="C165" i="1"/>
  <c r="C173" i="1"/>
  <c r="C179" i="1"/>
  <c r="C191" i="1"/>
  <c r="C198" i="1"/>
  <c r="C204" i="1"/>
  <c r="C210" i="1"/>
  <c r="C215" i="1"/>
  <c r="C224" i="1"/>
  <c r="C233" i="1"/>
  <c r="C242" i="1"/>
  <c r="C254" i="1"/>
  <c r="C259" i="1"/>
  <c r="C268" i="1"/>
  <c r="C276" i="1"/>
  <c r="C282" i="1"/>
  <c r="C293" i="1"/>
  <c r="C303" i="1"/>
  <c r="C313" i="1"/>
  <c r="C321" i="1"/>
  <c r="C330" i="1"/>
  <c r="C339" i="1"/>
  <c r="C348" i="1"/>
  <c r="C358" i="1"/>
  <c r="C369" i="1"/>
  <c r="C380" i="1"/>
  <c r="C388" i="1"/>
  <c r="C396" i="1"/>
  <c r="C404" i="1"/>
  <c r="C411" i="1"/>
  <c r="C419" i="1"/>
  <c r="C427" i="1"/>
  <c r="C434" i="1"/>
  <c r="C444" i="1"/>
  <c r="C453" i="1"/>
  <c r="C458" i="1"/>
  <c r="C3" i="1"/>
  <c r="B3" i="1"/>
  <c r="F72" i="1" l="1"/>
  <c r="F73" i="1" s="1"/>
  <c r="F74" i="1" s="1"/>
  <c r="E72" i="1"/>
  <c r="C72" i="1" l="1"/>
  <c r="B72" i="1"/>
  <c r="E73" i="1"/>
  <c r="C73" i="1" l="1"/>
  <c r="B73" i="1"/>
  <c r="E74" i="1"/>
  <c r="C74" i="1" l="1"/>
  <c r="B74" i="1"/>
  <c r="E75" i="1" l="1"/>
  <c r="C75" i="1" l="1"/>
  <c r="B75" i="1"/>
  <c r="E76" i="1"/>
  <c r="C76" i="1" l="1"/>
  <c r="B76" i="1"/>
  <c r="E77" i="1"/>
  <c r="C77" i="1" l="1"/>
  <c r="B77" i="1"/>
  <c r="E78" i="1"/>
  <c r="C78" i="1" l="1"/>
  <c r="B78" i="1"/>
  <c r="E33" i="1"/>
  <c r="B33" i="1" s="1"/>
  <c r="E53" i="1"/>
  <c r="B53" i="1" s="1"/>
  <c r="E63" i="1"/>
  <c r="B63" i="1" s="1"/>
  <c r="E464" i="1"/>
  <c r="B464" i="1" s="1"/>
  <c r="E81" i="1"/>
  <c r="B81" i="1" s="1"/>
  <c r="E86" i="1"/>
  <c r="B86" i="1" s="1"/>
  <c r="E90" i="1"/>
  <c r="B90" i="1" s="1"/>
  <c r="E94" i="1"/>
  <c r="B94" i="1" s="1"/>
  <c r="E111" i="1"/>
  <c r="B111" i="1" s="1"/>
  <c r="E120" i="1"/>
  <c r="B120" i="1" s="1"/>
  <c r="E128" i="1"/>
  <c r="B128" i="1" s="1"/>
  <c r="E135" i="1"/>
  <c r="B135" i="1" s="1"/>
  <c r="E140" i="1"/>
  <c r="B140" i="1" s="1"/>
  <c r="E150" i="1"/>
  <c r="B150" i="1" s="1"/>
  <c r="E158" i="1"/>
  <c r="B158" i="1" s="1"/>
  <c r="E166" i="1"/>
  <c r="B166" i="1" s="1"/>
  <c r="E174" i="1"/>
  <c r="B174" i="1" s="1"/>
  <c r="E180" i="1"/>
  <c r="B180" i="1" s="1"/>
  <c r="E192" i="1"/>
  <c r="B192" i="1" s="1"/>
  <c r="E199" i="1"/>
  <c r="B199" i="1" s="1"/>
  <c r="E205" i="1"/>
  <c r="B205" i="1" s="1"/>
  <c r="E211" i="1"/>
  <c r="B211" i="1" s="1"/>
  <c r="E216" i="1"/>
  <c r="B216" i="1" s="1"/>
  <c r="E225" i="1"/>
  <c r="B225" i="1" s="1"/>
  <c r="E234" i="1"/>
  <c r="B234" i="1" s="1"/>
  <c r="E243" i="1"/>
  <c r="B243" i="1" s="1"/>
  <c r="E260" i="1"/>
  <c r="B260" i="1" s="1"/>
  <c r="E269" i="1"/>
  <c r="B269" i="1" s="1"/>
  <c r="E277" i="1"/>
  <c r="B277" i="1" s="1"/>
  <c r="E283" i="1"/>
  <c r="B283" i="1" s="1"/>
  <c r="E294" i="1"/>
  <c r="B294" i="1" s="1"/>
  <c r="E304" i="1"/>
  <c r="B304" i="1" s="1"/>
  <c r="E314" i="1"/>
  <c r="B314" i="1" s="1"/>
  <c r="E322" i="1"/>
  <c r="B322" i="1" s="1"/>
  <c r="E331" i="1"/>
  <c r="B331" i="1" s="1"/>
  <c r="E340" i="1"/>
  <c r="B340" i="1" s="1"/>
  <c r="E349" i="1"/>
  <c r="B349" i="1" s="1"/>
  <c r="E381" i="1"/>
  <c r="B381" i="1" s="1"/>
  <c r="E389" i="1"/>
  <c r="B389" i="1" s="1"/>
  <c r="E397" i="1"/>
  <c r="B397" i="1" s="1"/>
  <c r="E405" i="1"/>
  <c r="B405" i="1" s="1"/>
  <c r="E412" i="1"/>
  <c r="B412" i="1" s="1"/>
  <c r="E420" i="1"/>
  <c r="B420" i="1" s="1"/>
  <c r="E428" i="1"/>
  <c r="B428" i="1" s="1"/>
  <c r="E435" i="1"/>
  <c r="B435" i="1" s="1"/>
  <c r="E445" i="1"/>
  <c r="B445" i="1" s="1"/>
  <c r="E22" i="1"/>
  <c r="B22" i="1" s="1"/>
  <c r="E13" i="1"/>
  <c r="B13" i="1" s="1"/>
  <c r="E370" i="1"/>
  <c r="B370" i="1" s="1"/>
  <c r="E359" i="1"/>
  <c r="B359" i="1" s="1"/>
  <c r="E101" i="1"/>
  <c r="B101" i="1" s="1"/>
  <c r="E43" i="1"/>
  <c r="B43" i="1" s="1"/>
  <c r="E295" i="1" l="1"/>
  <c r="B295" i="1" s="1"/>
  <c r="C294" i="1"/>
  <c r="E95" i="1"/>
  <c r="B95" i="1" s="1"/>
  <c r="C94" i="1"/>
  <c r="E102" i="1"/>
  <c r="B102" i="1" s="1"/>
  <c r="C101" i="1"/>
  <c r="C445" i="1"/>
  <c r="E382" i="1"/>
  <c r="B382" i="1" s="1"/>
  <c r="C381" i="1"/>
  <c r="E284" i="1"/>
  <c r="B284" i="1" s="1"/>
  <c r="C283" i="1"/>
  <c r="E217" i="1"/>
  <c r="B217" i="1" s="1"/>
  <c r="C216" i="1"/>
  <c r="C158" i="1"/>
  <c r="E91" i="1"/>
  <c r="B91" i="1" s="1"/>
  <c r="C90" i="1"/>
  <c r="C166" i="1"/>
  <c r="E350" i="1"/>
  <c r="B350" i="1" s="1"/>
  <c r="C349" i="1"/>
  <c r="E87" i="1"/>
  <c r="B87" i="1" s="1"/>
  <c r="C86" i="1"/>
  <c r="C428" i="1"/>
  <c r="E341" i="1"/>
  <c r="B341" i="1" s="1"/>
  <c r="C340" i="1"/>
  <c r="C269" i="1"/>
  <c r="C205" i="1"/>
  <c r="E141" i="1"/>
  <c r="B141" i="1" s="1"/>
  <c r="C140" i="1"/>
  <c r="E79" i="1"/>
  <c r="B79" i="1" s="1"/>
  <c r="C81" i="1"/>
  <c r="E4" i="1"/>
  <c r="B4" i="1" s="1"/>
  <c r="E436" i="1"/>
  <c r="B436" i="1" s="1"/>
  <c r="C435" i="1"/>
  <c r="E360" i="1"/>
  <c r="B360" i="1" s="1"/>
  <c r="C359" i="1"/>
  <c r="C260" i="1"/>
  <c r="C199" i="1"/>
  <c r="C135" i="1"/>
  <c r="E465" i="1"/>
  <c r="B465" i="1" s="1"/>
  <c r="C464" i="1"/>
  <c r="E226" i="1"/>
  <c r="B226" i="1" s="1"/>
  <c r="C225" i="1"/>
  <c r="C150" i="1"/>
  <c r="E371" i="1"/>
  <c r="B371" i="1" s="1"/>
  <c r="C370" i="1"/>
  <c r="E323" i="1"/>
  <c r="B323" i="1" s="1"/>
  <c r="C322" i="1"/>
  <c r="E255" i="1"/>
  <c r="B255" i="1" s="1"/>
  <c r="E193" i="1"/>
  <c r="B193" i="1" s="1"/>
  <c r="C192" i="1"/>
  <c r="C128" i="1"/>
  <c r="E64" i="1"/>
  <c r="B64" i="1" s="1"/>
  <c r="C63" i="1"/>
  <c r="E44" i="1"/>
  <c r="B44" i="1" s="1"/>
  <c r="C43" i="1"/>
  <c r="C211" i="1"/>
  <c r="E332" i="1"/>
  <c r="B332" i="1" s="1"/>
  <c r="C331" i="1"/>
  <c r="E14" i="1"/>
  <c r="B14" i="1" s="1"/>
  <c r="C13" i="1"/>
  <c r="C405" i="1"/>
  <c r="E315" i="1"/>
  <c r="B315" i="1" s="1"/>
  <c r="C314" i="1"/>
  <c r="E244" i="1"/>
  <c r="B244" i="1" s="1"/>
  <c r="C243" i="1"/>
  <c r="E181" i="1"/>
  <c r="B181" i="1" s="1"/>
  <c r="C180" i="1"/>
  <c r="C120" i="1"/>
  <c r="E54" i="1"/>
  <c r="B54" i="1" s="1"/>
  <c r="C53" i="1"/>
  <c r="E390" i="1"/>
  <c r="B390" i="1" s="1"/>
  <c r="C389" i="1"/>
  <c r="C277" i="1"/>
  <c r="C420" i="1"/>
  <c r="C412" i="1"/>
  <c r="E23" i="1"/>
  <c r="B23" i="1" s="1"/>
  <c r="C22" i="1"/>
  <c r="C397" i="1"/>
  <c r="E305" i="1"/>
  <c r="B305" i="1" s="1"/>
  <c r="C304" i="1"/>
  <c r="E235" i="1"/>
  <c r="B235" i="1" s="1"/>
  <c r="C234" i="1"/>
  <c r="C174" i="1"/>
  <c r="E112" i="1"/>
  <c r="B112" i="1" s="1"/>
  <c r="C111" i="1"/>
  <c r="E34" i="1"/>
  <c r="B34" i="1" s="1"/>
  <c r="C33" i="1"/>
  <c r="F33" i="1"/>
  <c r="F34" i="1" s="1"/>
  <c r="F35" i="1" s="1"/>
  <c r="F53" i="1"/>
  <c r="F54" i="1" s="1"/>
  <c r="F55" i="1" s="1"/>
  <c r="F63" i="1"/>
  <c r="F64" i="1" s="1"/>
  <c r="F65" i="1" s="1"/>
  <c r="F464" i="1"/>
  <c r="F465" i="1" s="1"/>
  <c r="F466" i="1" s="1"/>
  <c r="F81" i="1"/>
  <c r="F86" i="1"/>
  <c r="F87" i="1" s="1"/>
  <c r="F88" i="1" s="1"/>
  <c r="F90" i="1"/>
  <c r="F91" i="1" s="1"/>
  <c r="F92" i="1" s="1"/>
  <c r="F94" i="1"/>
  <c r="F95" i="1" s="1"/>
  <c r="F96" i="1" s="1"/>
  <c r="F111" i="1"/>
  <c r="F112" i="1" s="1"/>
  <c r="F113" i="1" s="1"/>
  <c r="F120" i="1"/>
  <c r="F128" i="1"/>
  <c r="F135" i="1"/>
  <c r="F140" i="1"/>
  <c r="F141" i="1" s="1"/>
  <c r="F142" i="1" s="1"/>
  <c r="F143" i="1" s="1"/>
  <c r="F144" i="1" s="1"/>
  <c r="F150" i="1"/>
  <c r="F158" i="1"/>
  <c r="F166" i="1"/>
  <c r="F174" i="1"/>
  <c r="F180" i="1"/>
  <c r="F181" i="1" s="1"/>
  <c r="F182" i="1" s="1"/>
  <c r="F192" i="1"/>
  <c r="F193" i="1" s="1"/>
  <c r="F199" i="1"/>
  <c r="F205" i="1"/>
  <c r="F211" i="1"/>
  <c r="F216" i="1"/>
  <c r="F217" i="1" s="1"/>
  <c r="F218" i="1" s="1"/>
  <c r="F225" i="1"/>
  <c r="F226" i="1" s="1"/>
  <c r="F227" i="1" s="1"/>
  <c r="F234" i="1"/>
  <c r="F235" i="1" s="1"/>
  <c r="F236" i="1" s="1"/>
  <c r="F243" i="1"/>
  <c r="F244" i="1" s="1"/>
  <c r="F245" i="1" s="1"/>
  <c r="F260" i="1"/>
  <c r="F269" i="1"/>
  <c r="F277" i="1"/>
  <c r="F283" i="1"/>
  <c r="F284" i="1" s="1"/>
  <c r="F285" i="1" s="1"/>
  <c r="F294" i="1"/>
  <c r="F295" i="1" s="1"/>
  <c r="F296" i="1" s="1"/>
  <c r="F304" i="1"/>
  <c r="F305" i="1" s="1"/>
  <c r="F306" i="1" s="1"/>
  <c r="F314" i="1"/>
  <c r="F315" i="1" s="1"/>
  <c r="F322" i="1"/>
  <c r="F323" i="1" s="1"/>
  <c r="F324" i="1" s="1"/>
  <c r="F331" i="1"/>
  <c r="F332" i="1" s="1"/>
  <c r="F333" i="1" s="1"/>
  <c r="F340" i="1"/>
  <c r="F341" i="1" s="1"/>
  <c r="F342" i="1" s="1"/>
  <c r="F349" i="1"/>
  <c r="F350" i="1" s="1"/>
  <c r="F351" i="1" s="1"/>
  <c r="F381" i="1"/>
  <c r="F382" i="1" s="1"/>
  <c r="F383" i="1" s="1"/>
  <c r="F389" i="1"/>
  <c r="F390" i="1" s="1"/>
  <c r="F391" i="1" s="1"/>
  <c r="F397" i="1"/>
  <c r="F405" i="1"/>
  <c r="F412" i="1"/>
  <c r="F420" i="1"/>
  <c r="F428" i="1"/>
  <c r="F435" i="1"/>
  <c r="F436" i="1" s="1"/>
  <c r="F437" i="1" s="1"/>
  <c r="F445" i="1"/>
  <c r="F4" i="1"/>
  <c r="F5" i="1" s="1"/>
  <c r="F6" i="1" s="1"/>
  <c r="F2" i="1" s="1"/>
  <c r="F7" i="1" s="1"/>
  <c r="F8" i="1" s="1"/>
  <c r="F9" i="1" s="1"/>
  <c r="F10" i="1" s="1"/>
  <c r="F22" i="1"/>
  <c r="F23" i="1" s="1"/>
  <c r="F24" i="1" s="1"/>
  <c r="F13" i="1"/>
  <c r="F14" i="1" s="1"/>
  <c r="F15" i="1" s="1"/>
  <c r="F370" i="1"/>
  <c r="F371" i="1" s="1"/>
  <c r="F372" i="1" s="1"/>
  <c r="F359" i="1"/>
  <c r="F360" i="1" s="1"/>
  <c r="F361" i="1" s="1"/>
  <c r="F101" i="1"/>
  <c r="F102" i="1" s="1"/>
  <c r="F103" i="1" s="1"/>
  <c r="F43" i="1"/>
  <c r="F44" i="1" s="1"/>
  <c r="F45" i="1" s="1"/>
  <c r="F145" i="1" l="1"/>
  <c r="F146" i="1" s="1"/>
  <c r="F147" i="1" s="1"/>
  <c r="F148" i="1" s="1"/>
  <c r="F151" i="1" s="1"/>
  <c r="F152" i="1" s="1"/>
  <c r="F153" i="1" s="1"/>
  <c r="F154" i="1" s="1"/>
  <c r="F155" i="1" s="1"/>
  <c r="F156" i="1" s="1"/>
  <c r="F159" i="1" s="1"/>
  <c r="F160" i="1" s="1"/>
  <c r="F161" i="1" s="1"/>
  <c r="F162" i="1" s="1"/>
  <c r="F163" i="1" s="1"/>
  <c r="F164" i="1" s="1"/>
  <c r="F167" i="1" s="1"/>
  <c r="F168" i="1" s="1"/>
  <c r="F169" i="1" s="1"/>
  <c r="F170" i="1" s="1"/>
  <c r="F171" i="1" s="1"/>
  <c r="F172" i="1" s="1"/>
  <c r="F175" i="1" s="1"/>
  <c r="F176" i="1" s="1"/>
  <c r="F177" i="1" s="1"/>
  <c r="F178" i="1" s="1"/>
  <c r="F183" i="1" s="1"/>
  <c r="F184" i="1" s="1"/>
  <c r="F185" i="1" s="1"/>
  <c r="F186" i="1" s="1"/>
  <c r="F97" i="1"/>
  <c r="F98" i="1" s="1"/>
  <c r="F99" i="1" s="1"/>
  <c r="F104" i="1" s="1"/>
  <c r="F105" i="1" s="1"/>
  <c r="F106" i="1" s="1"/>
  <c r="F107" i="1" s="1"/>
  <c r="F108" i="1" s="1"/>
  <c r="F109" i="1" s="1"/>
  <c r="F114" i="1" s="1"/>
  <c r="F115" i="1" s="1"/>
  <c r="F116" i="1" s="1"/>
  <c r="F117" i="1" s="1"/>
  <c r="F118" i="1" s="1"/>
  <c r="F121" i="1" s="1"/>
  <c r="F122" i="1" s="1"/>
  <c r="F123" i="1" s="1"/>
  <c r="F124" i="1" s="1"/>
  <c r="F125" i="1" s="1"/>
  <c r="F126" i="1" s="1"/>
  <c r="F129" i="1" s="1"/>
  <c r="F130" i="1" s="1"/>
  <c r="F131" i="1" s="1"/>
  <c r="F132" i="1" s="1"/>
  <c r="F133" i="1" s="1"/>
  <c r="F136" i="1" s="1"/>
  <c r="F137" i="1" s="1"/>
  <c r="F138" i="1" s="1"/>
  <c r="F11" i="1"/>
  <c r="F16" i="1" s="1"/>
  <c r="F17" i="1" s="1"/>
  <c r="F18" i="1" s="1"/>
  <c r="F19" i="1" s="1"/>
  <c r="F20" i="1" s="1"/>
  <c r="F25" i="1" s="1"/>
  <c r="F26" i="1" s="1"/>
  <c r="F27" i="1" s="1"/>
  <c r="F28" i="1" s="1"/>
  <c r="F29" i="1" s="1"/>
  <c r="F30" i="1" s="1"/>
  <c r="F31" i="1" s="1"/>
  <c r="F36" i="1" s="1"/>
  <c r="F37" i="1" s="1"/>
  <c r="F38" i="1" s="1"/>
  <c r="F39" i="1" s="1"/>
  <c r="F40" i="1" s="1"/>
  <c r="F41" i="1" s="1"/>
  <c r="F46" i="1" s="1"/>
  <c r="F47" i="1" s="1"/>
  <c r="F48" i="1" s="1"/>
  <c r="F49" i="1" s="1"/>
  <c r="F50" i="1" s="1"/>
  <c r="F51" i="1" s="1"/>
  <c r="F56" i="1" s="1"/>
  <c r="F57" i="1" s="1"/>
  <c r="F58" i="1" s="1"/>
  <c r="F59" i="1" s="1"/>
  <c r="F60" i="1" s="1"/>
  <c r="F61" i="1" s="1"/>
  <c r="F66" i="1" s="1"/>
  <c r="F67" i="1" s="1"/>
  <c r="F68" i="1" s="1"/>
  <c r="F69" i="1" s="1"/>
  <c r="F70" i="1" s="1"/>
  <c r="F75" i="1" s="1"/>
  <c r="F76" i="1" s="1"/>
  <c r="F77" i="1" s="1"/>
  <c r="F78" i="1" s="1"/>
  <c r="F79" i="1" s="1"/>
  <c r="F82" i="1" s="1"/>
  <c r="F83" i="1" s="1"/>
  <c r="F84" i="1" s="1"/>
  <c r="E35" i="1"/>
  <c r="B35" i="1" s="1"/>
  <c r="C34" i="1"/>
  <c r="E306" i="1"/>
  <c r="B306" i="1" s="1"/>
  <c r="C305" i="1"/>
  <c r="E459" i="1"/>
  <c r="B459" i="1" s="1"/>
  <c r="C193" i="1"/>
  <c r="E5" i="1"/>
  <c r="B5" i="1" s="1"/>
  <c r="C4" i="1"/>
  <c r="E88" i="1"/>
  <c r="C87" i="1"/>
  <c r="E113" i="1"/>
  <c r="B113" i="1" s="1"/>
  <c r="C112" i="1"/>
  <c r="E182" i="1"/>
  <c r="B182" i="1" s="1"/>
  <c r="C181" i="1"/>
  <c r="E15" i="1"/>
  <c r="B15" i="1" s="1"/>
  <c r="C14" i="1"/>
  <c r="E45" i="1"/>
  <c r="B45" i="1" s="1"/>
  <c r="C44" i="1"/>
  <c r="C255" i="1"/>
  <c r="E227" i="1"/>
  <c r="B227" i="1" s="1"/>
  <c r="C226" i="1"/>
  <c r="E82" i="1"/>
  <c r="B82" i="1" s="1"/>
  <c r="C79" i="1"/>
  <c r="E342" i="1"/>
  <c r="B342" i="1" s="1"/>
  <c r="C341" i="1"/>
  <c r="E351" i="1"/>
  <c r="B351" i="1" s="1"/>
  <c r="C350" i="1"/>
  <c r="E218" i="1"/>
  <c r="B218" i="1" s="1"/>
  <c r="C217" i="1"/>
  <c r="E103" i="1"/>
  <c r="B103" i="1" s="1"/>
  <c r="C102" i="1"/>
  <c r="E24" i="1"/>
  <c r="B24" i="1" s="1"/>
  <c r="C23" i="1"/>
  <c r="E391" i="1"/>
  <c r="B391" i="1" s="1"/>
  <c r="C390" i="1"/>
  <c r="E245" i="1"/>
  <c r="B245" i="1" s="1"/>
  <c r="C244" i="1"/>
  <c r="E333" i="1"/>
  <c r="B333" i="1" s="1"/>
  <c r="C332" i="1"/>
  <c r="E65" i="1"/>
  <c r="B65" i="1" s="1"/>
  <c r="C64" i="1"/>
  <c r="E324" i="1"/>
  <c r="B324" i="1" s="1"/>
  <c r="C323" i="1"/>
  <c r="E466" i="1"/>
  <c r="B466" i="1" s="1"/>
  <c r="C465" i="1"/>
  <c r="E361" i="1"/>
  <c r="B361" i="1" s="1"/>
  <c r="C360" i="1"/>
  <c r="E142" i="1"/>
  <c r="B142" i="1" s="1"/>
  <c r="C141" i="1"/>
  <c r="E285" i="1"/>
  <c r="B285" i="1" s="1"/>
  <c r="C284" i="1"/>
  <c r="E96" i="1"/>
  <c r="C95" i="1"/>
  <c r="E236" i="1"/>
  <c r="B236" i="1" s="1"/>
  <c r="C235" i="1"/>
  <c r="E55" i="1"/>
  <c r="B55" i="1" s="1"/>
  <c r="C54" i="1"/>
  <c r="C315" i="1"/>
  <c r="E372" i="1"/>
  <c r="B372" i="1" s="1"/>
  <c r="C371" i="1"/>
  <c r="E437" i="1"/>
  <c r="B437" i="1" s="1"/>
  <c r="C436" i="1"/>
  <c r="E454" i="1"/>
  <c r="B454" i="1" s="1"/>
  <c r="E92" i="1"/>
  <c r="C91" i="1"/>
  <c r="E383" i="1"/>
  <c r="B383" i="1" s="1"/>
  <c r="C382" i="1"/>
  <c r="E296" i="1"/>
  <c r="B296" i="1" s="1"/>
  <c r="C295" i="1"/>
  <c r="C88" i="1" l="1"/>
  <c r="B88" i="1"/>
  <c r="C92" i="1"/>
  <c r="B92" i="1"/>
  <c r="C96" i="1"/>
  <c r="B96" i="1"/>
  <c r="C296" i="1"/>
  <c r="E206" i="1"/>
  <c r="B206" i="1" s="1"/>
  <c r="E129" i="1"/>
  <c r="B129" i="1" s="1"/>
  <c r="C466" i="1"/>
  <c r="C245" i="1"/>
  <c r="E97" i="1"/>
  <c r="B97" i="1" s="1"/>
  <c r="C103" i="1"/>
  <c r="E83" i="1"/>
  <c r="B83" i="1" s="1"/>
  <c r="C82" i="1"/>
  <c r="C45" i="1"/>
  <c r="E121" i="1"/>
  <c r="B121" i="1" s="1"/>
  <c r="C383" i="1"/>
  <c r="C437" i="1"/>
  <c r="E212" i="1"/>
  <c r="B212" i="1" s="1"/>
  <c r="C236" i="1"/>
  <c r="C324" i="1"/>
  <c r="C391" i="1"/>
  <c r="C218" i="1"/>
  <c r="E261" i="1"/>
  <c r="B261" i="1" s="1"/>
  <c r="C15" i="1"/>
  <c r="C113" i="1"/>
  <c r="E194" i="1"/>
  <c r="B194" i="1" s="1"/>
  <c r="E136" i="1"/>
  <c r="B136" i="1" s="1"/>
  <c r="E143" i="1"/>
  <c r="B143" i="1" s="1"/>
  <c r="C142" i="1"/>
  <c r="C65" i="1"/>
  <c r="C24" i="1"/>
  <c r="C351" i="1"/>
  <c r="C227" i="1"/>
  <c r="C182" i="1"/>
  <c r="E446" i="1"/>
  <c r="B446" i="1" s="1"/>
  <c r="E6" i="1"/>
  <c r="B6" i="1" s="1"/>
  <c r="C5" i="1"/>
  <c r="E460" i="1"/>
  <c r="E461" i="1" s="1"/>
  <c r="B461" i="1" s="1"/>
  <c r="C459" i="1"/>
  <c r="C306" i="1"/>
  <c r="E455" i="1"/>
  <c r="E456" i="1" s="1"/>
  <c r="C454" i="1"/>
  <c r="C372" i="1"/>
  <c r="C55" i="1"/>
  <c r="C285" i="1"/>
  <c r="C361" i="1"/>
  <c r="C333" i="1"/>
  <c r="C342" i="1"/>
  <c r="E200" i="1"/>
  <c r="B200" i="1" s="1"/>
  <c r="C35" i="1"/>
  <c r="B456" i="1" l="1"/>
  <c r="E457" i="1"/>
  <c r="C456" i="1"/>
  <c r="C455" i="1"/>
  <c r="B455" i="1"/>
  <c r="C460" i="1"/>
  <c r="B460" i="1"/>
  <c r="E406" i="1"/>
  <c r="B406" i="1" s="1"/>
  <c r="E447" i="1"/>
  <c r="B447" i="1" s="1"/>
  <c r="C446" i="1"/>
  <c r="E25" i="1"/>
  <c r="B25" i="1" s="1"/>
  <c r="E137" i="1"/>
  <c r="B137" i="1" s="1"/>
  <c r="C136" i="1"/>
  <c r="E213" i="1"/>
  <c r="E214" i="1" s="1"/>
  <c r="B214" i="1" s="1"/>
  <c r="C212" i="1"/>
  <c r="E98" i="1"/>
  <c r="B98" i="1" s="1"/>
  <c r="C97" i="1"/>
  <c r="E413" i="1"/>
  <c r="B413" i="1" s="1"/>
  <c r="E201" i="1"/>
  <c r="E202" i="1" s="1"/>
  <c r="C200" i="1"/>
  <c r="E286" i="1"/>
  <c r="B286" i="1" s="1"/>
  <c r="E421" i="1"/>
  <c r="B421" i="1" s="1"/>
  <c r="E16" i="1"/>
  <c r="B16" i="1" s="1"/>
  <c r="E398" i="1"/>
  <c r="B398" i="1" s="1"/>
  <c r="E246" i="1"/>
  <c r="B246" i="1" s="1"/>
  <c r="E130" i="1"/>
  <c r="B130" i="1" s="1"/>
  <c r="C129" i="1"/>
  <c r="E228" i="1"/>
  <c r="B228" i="1" s="1"/>
  <c r="E144" i="1"/>
  <c r="E145" i="1" s="1"/>
  <c r="C143" i="1"/>
  <c r="C194" i="1"/>
  <c r="E262" i="1"/>
  <c r="B262" i="1" s="1"/>
  <c r="C261" i="1"/>
  <c r="E429" i="1"/>
  <c r="B429" i="1" s="1"/>
  <c r="E462" i="1"/>
  <c r="B462" i="1" s="1"/>
  <c r="C461" i="1"/>
  <c r="E207" i="1"/>
  <c r="E208" i="1" s="1"/>
  <c r="C206" i="1"/>
  <c r="E278" i="1"/>
  <c r="B278" i="1" s="1"/>
  <c r="B2" i="1"/>
  <c r="C6" i="1"/>
  <c r="E316" i="1"/>
  <c r="B316" i="1" s="1"/>
  <c r="E270" i="1"/>
  <c r="B270" i="1" s="1"/>
  <c r="E219" i="1"/>
  <c r="B219" i="1" s="1"/>
  <c r="E237" i="1"/>
  <c r="B237" i="1" s="1"/>
  <c r="E122" i="1"/>
  <c r="B122" i="1" s="1"/>
  <c r="C121" i="1"/>
  <c r="E84" i="1"/>
  <c r="C83" i="1"/>
  <c r="C214" i="1" l="1"/>
  <c r="B202" i="1"/>
  <c r="C202" i="1"/>
  <c r="E203" i="1"/>
  <c r="B208" i="1"/>
  <c r="E209" i="1"/>
  <c r="C208" i="1"/>
  <c r="B145" i="1"/>
  <c r="E146" i="1"/>
  <c r="C145" i="1"/>
  <c r="B457" i="1"/>
  <c r="C457" i="1"/>
  <c r="C213" i="1"/>
  <c r="B213" i="1"/>
  <c r="C144" i="1"/>
  <c r="B144" i="1"/>
  <c r="C201" i="1"/>
  <c r="B201" i="1"/>
  <c r="C207" i="1"/>
  <c r="B207" i="1"/>
  <c r="C84" i="1"/>
  <c r="B84" i="1"/>
  <c r="E334" i="1"/>
  <c r="B334" i="1" s="1"/>
  <c r="E247" i="1"/>
  <c r="B247" i="1" s="1"/>
  <c r="C246" i="1"/>
  <c r="E307" i="1"/>
  <c r="B307" i="1" s="1"/>
  <c r="E448" i="1"/>
  <c r="B448" i="1" s="1"/>
  <c r="C447" i="1"/>
  <c r="E317" i="1"/>
  <c r="B317" i="1" s="1"/>
  <c r="C316" i="1"/>
  <c r="E17" i="1"/>
  <c r="B17" i="1" s="1"/>
  <c r="C16" i="1"/>
  <c r="E414" i="1"/>
  <c r="B414" i="1" s="1"/>
  <c r="C413" i="1"/>
  <c r="E238" i="1"/>
  <c r="B238" i="1" s="1"/>
  <c r="C237" i="1"/>
  <c r="E352" i="1"/>
  <c r="B352" i="1" s="1"/>
  <c r="E279" i="1"/>
  <c r="B279" i="1" s="1"/>
  <c r="C278" i="1"/>
  <c r="E175" i="1"/>
  <c r="B175" i="1" s="1"/>
  <c r="E399" i="1"/>
  <c r="B399" i="1" s="1"/>
  <c r="C398" i="1"/>
  <c r="E422" i="1"/>
  <c r="B422" i="1" s="1"/>
  <c r="C421" i="1"/>
  <c r="E287" i="1"/>
  <c r="B287" i="1" s="1"/>
  <c r="C286" i="1"/>
  <c r="E99" i="1"/>
  <c r="B99" i="1" s="1"/>
  <c r="C98" i="1"/>
  <c r="E123" i="1"/>
  <c r="B123" i="1" s="1"/>
  <c r="C122" i="1"/>
  <c r="E167" i="1"/>
  <c r="B167" i="1" s="1"/>
  <c r="E220" i="1"/>
  <c r="B220" i="1" s="1"/>
  <c r="C219" i="1"/>
  <c r="E7" i="1"/>
  <c r="B7" i="1" s="1"/>
  <c r="C2" i="1"/>
  <c r="E159" i="1"/>
  <c r="B159" i="1" s="1"/>
  <c r="E438" i="1"/>
  <c r="B438" i="1" s="1"/>
  <c r="E343" i="1"/>
  <c r="B343" i="1" s="1"/>
  <c r="E151" i="1"/>
  <c r="B151" i="1" s="1"/>
  <c r="E138" i="1"/>
  <c r="C137" i="1"/>
  <c r="E256" i="1"/>
  <c r="E257" i="1" s="1"/>
  <c r="E263" i="1"/>
  <c r="B263" i="1" s="1"/>
  <c r="C262" i="1"/>
  <c r="E467" i="1"/>
  <c r="B467" i="1" s="1"/>
  <c r="C462" i="1"/>
  <c r="E271" i="1"/>
  <c r="B271" i="1" s="1"/>
  <c r="C270" i="1"/>
  <c r="E430" i="1"/>
  <c r="B430" i="1" s="1"/>
  <c r="C429" i="1"/>
  <c r="E229" i="1"/>
  <c r="B229" i="1" s="1"/>
  <c r="C228" i="1"/>
  <c r="E131" i="1"/>
  <c r="E132" i="1" s="1"/>
  <c r="C130" i="1"/>
  <c r="E325" i="1"/>
  <c r="B325" i="1" s="1"/>
  <c r="E183" i="1"/>
  <c r="B183" i="1" s="1"/>
  <c r="E26" i="1"/>
  <c r="B26" i="1" s="1"/>
  <c r="C25" i="1"/>
  <c r="E407" i="1"/>
  <c r="E408" i="1" s="1"/>
  <c r="C406" i="1"/>
  <c r="B146" i="1" l="1"/>
  <c r="E147" i="1"/>
  <c r="C146" i="1"/>
  <c r="B209" i="1"/>
  <c r="C209" i="1"/>
  <c r="B132" i="1"/>
  <c r="E133" i="1"/>
  <c r="C132" i="1"/>
  <c r="B203" i="1"/>
  <c r="C203" i="1"/>
  <c r="B408" i="1"/>
  <c r="E409" i="1"/>
  <c r="C408" i="1"/>
  <c r="B257" i="1"/>
  <c r="E258" i="1"/>
  <c r="C257" i="1"/>
  <c r="C256" i="1"/>
  <c r="B256" i="1"/>
  <c r="C407" i="1"/>
  <c r="B407" i="1"/>
  <c r="C131" i="1"/>
  <c r="B131" i="1"/>
  <c r="C138" i="1"/>
  <c r="B138" i="1"/>
  <c r="E344" i="1"/>
  <c r="B344" i="1" s="1"/>
  <c r="C343" i="1"/>
  <c r="E415" i="1"/>
  <c r="E416" i="1" s="1"/>
  <c r="C414" i="1"/>
  <c r="E326" i="1"/>
  <c r="B326" i="1" s="1"/>
  <c r="C325" i="1"/>
  <c r="E373" i="1"/>
  <c r="B373" i="1" s="1"/>
  <c r="E66" i="1"/>
  <c r="B66" i="1" s="1"/>
  <c r="E36" i="1"/>
  <c r="B36" i="1" s="1"/>
  <c r="E124" i="1"/>
  <c r="E125" i="1" s="1"/>
  <c r="C123" i="1"/>
  <c r="E288" i="1"/>
  <c r="E289" i="1" s="1"/>
  <c r="C287" i="1"/>
  <c r="E239" i="1"/>
  <c r="B239" i="1" s="1"/>
  <c r="C238" i="1"/>
  <c r="E18" i="1"/>
  <c r="B18" i="1" s="1"/>
  <c r="C17" i="1"/>
  <c r="E308" i="1"/>
  <c r="B308" i="1" s="1"/>
  <c r="C307" i="1"/>
  <c r="E168" i="1"/>
  <c r="E169" i="1" s="1"/>
  <c r="C167" i="1"/>
  <c r="E449" i="1"/>
  <c r="B449" i="1" s="1"/>
  <c r="C448" i="1"/>
  <c r="E264" i="1"/>
  <c r="E265" i="1" s="1"/>
  <c r="C263" i="1"/>
  <c r="E176" i="1"/>
  <c r="E177" i="1" s="1"/>
  <c r="C175" i="1"/>
  <c r="E272" i="1"/>
  <c r="E273" i="1" s="1"/>
  <c r="C271" i="1"/>
  <c r="E439" i="1"/>
  <c r="B439" i="1" s="1"/>
  <c r="C438" i="1"/>
  <c r="E8" i="1"/>
  <c r="B8" i="1" s="1"/>
  <c r="C7" i="1"/>
  <c r="E362" i="1"/>
  <c r="B362" i="1" s="1"/>
  <c r="E423" i="1"/>
  <c r="E424" i="1" s="1"/>
  <c r="C422" i="1"/>
  <c r="E46" i="1"/>
  <c r="B46" i="1" s="1"/>
  <c r="E56" i="1"/>
  <c r="B56" i="1" s="1"/>
  <c r="E248" i="1"/>
  <c r="B248" i="1" s="1"/>
  <c r="C247" i="1"/>
  <c r="E184" i="1"/>
  <c r="B184" i="1" s="1"/>
  <c r="C183" i="1"/>
  <c r="E384" i="1"/>
  <c r="E385" i="1" s="1"/>
  <c r="E353" i="1"/>
  <c r="B353" i="1" s="1"/>
  <c r="C352" i="1"/>
  <c r="E431" i="1"/>
  <c r="E432" i="1" s="1"/>
  <c r="C430" i="1"/>
  <c r="E104" i="1"/>
  <c r="B104" i="1" s="1"/>
  <c r="C99" i="1"/>
  <c r="E27" i="1"/>
  <c r="B27" i="1" s="1"/>
  <c r="C26" i="1"/>
  <c r="E230" i="1"/>
  <c r="B230" i="1" s="1"/>
  <c r="C229" i="1"/>
  <c r="E468" i="1"/>
  <c r="B468" i="1" s="1"/>
  <c r="C467" i="1"/>
  <c r="E152" i="1"/>
  <c r="E153" i="1" s="1"/>
  <c r="C151" i="1"/>
  <c r="E160" i="1"/>
  <c r="E161" i="1" s="1"/>
  <c r="C159" i="1"/>
  <c r="E221" i="1"/>
  <c r="B221" i="1" s="1"/>
  <c r="C220" i="1"/>
  <c r="E114" i="1"/>
  <c r="B114" i="1" s="1"/>
  <c r="E400" i="1"/>
  <c r="E401" i="1" s="1"/>
  <c r="C399" i="1"/>
  <c r="E280" i="1"/>
  <c r="E281" i="1" s="1"/>
  <c r="C279" i="1"/>
  <c r="E392" i="1"/>
  <c r="E393" i="1" s="1"/>
  <c r="E318" i="1"/>
  <c r="E319" i="1" s="1"/>
  <c r="C317" i="1"/>
  <c r="E335" i="1"/>
  <c r="B335" i="1" s="1"/>
  <c r="C334" i="1"/>
  <c r="B177" i="1" l="1"/>
  <c r="C177" i="1"/>
  <c r="E178" i="1"/>
  <c r="B289" i="1"/>
  <c r="E290" i="1"/>
  <c r="C289" i="1"/>
  <c r="B258" i="1"/>
  <c r="C258" i="1"/>
  <c r="B133" i="1"/>
  <c r="C133" i="1"/>
  <c r="B281" i="1"/>
  <c r="C281" i="1"/>
  <c r="B385" i="1"/>
  <c r="E386" i="1"/>
  <c r="C385" i="1"/>
  <c r="B265" i="1"/>
  <c r="E266" i="1"/>
  <c r="C265" i="1"/>
  <c r="B125" i="1"/>
  <c r="E126" i="1"/>
  <c r="C125" i="1"/>
  <c r="B409" i="1"/>
  <c r="E410" i="1"/>
  <c r="C409" i="1"/>
  <c r="B161" i="1"/>
  <c r="E162" i="1"/>
  <c r="C161" i="1"/>
  <c r="B153" i="1"/>
  <c r="C153" i="1"/>
  <c r="E154" i="1"/>
  <c r="B416" i="1"/>
  <c r="E417" i="1"/>
  <c r="C416" i="1"/>
  <c r="B147" i="1"/>
  <c r="E148" i="1"/>
  <c r="C147" i="1"/>
  <c r="B393" i="1"/>
  <c r="E394" i="1"/>
  <c r="C393" i="1"/>
  <c r="B401" i="1"/>
  <c r="C401" i="1"/>
  <c r="E402" i="1"/>
  <c r="B319" i="1"/>
  <c r="C319" i="1"/>
  <c r="E320" i="1"/>
  <c r="B432" i="1"/>
  <c r="E433" i="1"/>
  <c r="C432" i="1"/>
  <c r="B424" i="1"/>
  <c r="E425" i="1"/>
  <c r="C424" i="1"/>
  <c r="B273" i="1"/>
  <c r="C273" i="1"/>
  <c r="E274" i="1"/>
  <c r="B169" i="1"/>
  <c r="C169" i="1"/>
  <c r="E170" i="1"/>
  <c r="C160" i="1"/>
  <c r="B160" i="1"/>
  <c r="C384" i="1"/>
  <c r="B384" i="1"/>
  <c r="C264" i="1"/>
  <c r="B264" i="1"/>
  <c r="C392" i="1"/>
  <c r="B392" i="1"/>
  <c r="C176" i="1"/>
  <c r="B176" i="1"/>
  <c r="C288" i="1"/>
  <c r="B288" i="1"/>
  <c r="C280" i="1"/>
  <c r="B280" i="1"/>
  <c r="C124" i="1"/>
  <c r="B124" i="1"/>
  <c r="C400" i="1"/>
  <c r="B400" i="1"/>
  <c r="C152" i="1"/>
  <c r="B152" i="1"/>
  <c r="C415" i="1"/>
  <c r="B415" i="1"/>
  <c r="C318" i="1"/>
  <c r="B318" i="1"/>
  <c r="C431" i="1"/>
  <c r="B431" i="1"/>
  <c r="C423" i="1"/>
  <c r="B423" i="1"/>
  <c r="C272" i="1"/>
  <c r="B272" i="1"/>
  <c r="C168" i="1"/>
  <c r="B168" i="1"/>
  <c r="E222" i="1"/>
  <c r="E223" i="1" s="1"/>
  <c r="C221" i="1"/>
  <c r="E231" i="1"/>
  <c r="E232" i="1" s="1"/>
  <c r="C230" i="1"/>
  <c r="E354" i="1"/>
  <c r="E355" i="1" s="1"/>
  <c r="C353" i="1"/>
  <c r="E57" i="1"/>
  <c r="B57" i="1" s="1"/>
  <c r="C56" i="1"/>
  <c r="E363" i="1"/>
  <c r="B363" i="1" s="1"/>
  <c r="C362" i="1"/>
  <c r="E309" i="1"/>
  <c r="B309" i="1" s="1"/>
  <c r="C308" i="1"/>
  <c r="E374" i="1"/>
  <c r="B374" i="1" s="1"/>
  <c r="C373" i="1"/>
  <c r="C27" i="1"/>
  <c r="E28" i="1"/>
  <c r="E29" i="1" s="1"/>
  <c r="E297" i="1"/>
  <c r="B297" i="1" s="1"/>
  <c r="E9" i="1"/>
  <c r="B9" i="1" s="1"/>
  <c r="C8" i="1"/>
  <c r="C18" i="1"/>
  <c r="E19" i="1"/>
  <c r="E20" i="1" s="1"/>
  <c r="E327" i="1"/>
  <c r="E328" i="1" s="1"/>
  <c r="C326" i="1"/>
  <c r="E336" i="1"/>
  <c r="E337" i="1" s="1"/>
  <c r="C335" i="1"/>
  <c r="E105" i="1"/>
  <c r="B105" i="1" s="1"/>
  <c r="C104" i="1"/>
  <c r="E185" i="1"/>
  <c r="B185" i="1" s="1"/>
  <c r="C184" i="1"/>
  <c r="E47" i="1"/>
  <c r="B47" i="1" s="1"/>
  <c r="C46" i="1"/>
  <c r="E440" i="1"/>
  <c r="B440" i="1" s="1"/>
  <c r="C439" i="1"/>
  <c r="C449" i="1"/>
  <c r="E450" i="1"/>
  <c r="E451" i="1" s="1"/>
  <c r="E240" i="1"/>
  <c r="E241" i="1" s="1"/>
  <c r="C239" i="1"/>
  <c r="E37" i="1"/>
  <c r="B37" i="1" s="1"/>
  <c r="C36" i="1"/>
  <c r="E115" i="1"/>
  <c r="B115" i="1" s="1"/>
  <c r="C114" i="1"/>
  <c r="E469" i="1"/>
  <c r="B469" i="1" s="1"/>
  <c r="C468" i="1"/>
  <c r="E249" i="1"/>
  <c r="E250" i="1" s="1"/>
  <c r="C248" i="1"/>
  <c r="E195" i="1"/>
  <c r="E196" i="1" s="1"/>
  <c r="E67" i="1"/>
  <c r="B67" i="1" s="1"/>
  <c r="C66" i="1"/>
  <c r="E345" i="1"/>
  <c r="E346" i="1" s="1"/>
  <c r="C344" i="1"/>
  <c r="B196" i="1" l="1"/>
  <c r="C196" i="1"/>
  <c r="E197" i="1"/>
  <c r="B417" i="1"/>
  <c r="E418" i="1"/>
  <c r="C417" i="1"/>
  <c r="B20" i="1"/>
  <c r="C20" i="1"/>
  <c r="B433" i="1"/>
  <c r="C433" i="1"/>
  <c r="B410" i="1"/>
  <c r="C410" i="1"/>
  <c r="B250" i="1"/>
  <c r="E251" i="1"/>
  <c r="C250" i="1"/>
  <c r="B355" i="1"/>
  <c r="E356" i="1"/>
  <c r="C355" i="1"/>
  <c r="B274" i="1"/>
  <c r="C274" i="1"/>
  <c r="E275" i="1"/>
  <c r="B394" i="1"/>
  <c r="E395" i="1"/>
  <c r="C394" i="1"/>
  <c r="B154" i="1"/>
  <c r="E155" i="1"/>
  <c r="C154" i="1"/>
  <c r="B386" i="1"/>
  <c r="E387" i="1"/>
  <c r="C386" i="1"/>
  <c r="B241" i="1"/>
  <c r="C241" i="1"/>
  <c r="B320" i="1"/>
  <c r="C320" i="1"/>
  <c r="B290" i="1"/>
  <c r="C290" i="1"/>
  <c r="E291" i="1"/>
  <c r="B232" i="1"/>
  <c r="C232" i="1"/>
  <c r="B126" i="1"/>
  <c r="C126" i="1"/>
  <c r="B148" i="1"/>
  <c r="C148" i="1"/>
  <c r="B178" i="1"/>
  <c r="C178" i="1"/>
  <c r="B346" i="1"/>
  <c r="E347" i="1"/>
  <c r="C346" i="1"/>
  <c r="B337" i="1"/>
  <c r="E338" i="1"/>
  <c r="C337" i="1"/>
  <c r="B223" i="1"/>
  <c r="C223" i="1"/>
  <c r="B425" i="1"/>
  <c r="E426" i="1"/>
  <c r="C425" i="1"/>
  <c r="B402" i="1"/>
  <c r="E403" i="1"/>
  <c r="C402" i="1"/>
  <c r="B162" i="1"/>
  <c r="E163" i="1"/>
  <c r="C162" i="1"/>
  <c r="B328" i="1"/>
  <c r="E329" i="1"/>
  <c r="C328" i="1"/>
  <c r="B451" i="1"/>
  <c r="E452" i="1"/>
  <c r="C451" i="1"/>
  <c r="B29" i="1"/>
  <c r="E30" i="1"/>
  <c r="C29" i="1"/>
  <c r="B170" i="1"/>
  <c r="E171" i="1"/>
  <c r="C170" i="1"/>
  <c r="B266" i="1"/>
  <c r="E267" i="1"/>
  <c r="C266" i="1"/>
  <c r="C28" i="1"/>
  <c r="B28" i="1"/>
  <c r="C195" i="1"/>
  <c r="B195" i="1"/>
  <c r="C327" i="1"/>
  <c r="B327" i="1"/>
  <c r="C19" i="1"/>
  <c r="B19" i="1"/>
  <c r="C249" i="1"/>
  <c r="B249" i="1"/>
  <c r="C450" i="1"/>
  <c r="B450" i="1"/>
  <c r="C345" i="1"/>
  <c r="B345" i="1"/>
  <c r="C231" i="1"/>
  <c r="B231" i="1"/>
  <c r="C240" i="1"/>
  <c r="B240" i="1"/>
  <c r="C354" i="1"/>
  <c r="B354" i="1"/>
  <c r="C336" i="1"/>
  <c r="B336" i="1"/>
  <c r="C222" i="1"/>
  <c r="B222" i="1"/>
  <c r="E38" i="1"/>
  <c r="E39" i="1" s="1"/>
  <c r="C37" i="1"/>
  <c r="E48" i="1"/>
  <c r="E49" i="1" s="1"/>
  <c r="C47" i="1"/>
  <c r="E58" i="1"/>
  <c r="E59" i="1" s="1"/>
  <c r="C57" i="1"/>
  <c r="E186" i="1"/>
  <c r="E187" i="1" s="1"/>
  <c r="C185" i="1"/>
  <c r="E375" i="1"/>
  <c r="B375" i="1" s="1"/>
  <c r="C374" i="1"/>
  <c r="E470" i="1"/>
  <c r="C469" i="1"/>
  <c r="E106" i="1"/>
  <c r="E107" i="1" s="1"/>
  <c r="C105" i="1"/>
  <c r="C9" i="1"/>
  <c r="E10" i="1"/>
  <c r="E11" i="1" s="1"/>
  <c r="E310" i="1"/>
  <c r="E311" i="1" s="1"/>
  <c r="C309" i="1"/>
  <c r="E68" i="1"/>
  <c r="E69" i="1" s="1"/>
  <c r="C67" i="1"/>
  <c r="E116" i="1"/>
  <c r="E117" i="1" s="1"/>
  <c r="C115" i="1"/>
  <c r="E441" i="1"/>
  <c r="E442" i="1" s="1"/>
  <c r="C440" i="1"/>
  <c r="E298" i="1"/>
  <c r="B298" i="1" s="1"/>
  <c r="C297" i="1"/>
  <c r="E364" i="1"/>
  <c r="B364" i="1" s="1"/>
  <c r="C363" i="1"/>
  <c r="B329" i="1" l="1"/>
  <c r="C329" i="1"/>
  <c r="B426" i="1"/>
  <c r="C426" i="1"/>
  <c r="B347" i="1"/>
  <c r="C347" i="1"/>
  <c r="B395" i="1"/>
  <c r="C395" i="1"/>
  <c r="B49" i="1"/>
  <c r="E50" i="1"/>
  <c r="C49" i="1"/>
  <c r="B311" i="1"/>
  <c r="C311" i="1"/>
  <c r="E312" i="1"/>
  <c r="B30" i="1"/>
  <c r="E31" i="1"/>
  <c r="C30" i="1"/>
  <c r="B251" i="1"/>
  <c r="E252" i="1"/>
  <c r="C251" i="1"/>
  <c r="B69" i="1"/>
  <c r="E70" i="1"/>
  <c r="C69" i="1"/>
  <c r="B11" i="1"/>
  <c r="C11" i="1"/>
  <c r="B163" i="1"/>
  <c r="E164" i="1"/>
  <c r="C163" i="1"/>
  <c r="B291" i="1"/>
  <c r="E292" i="1"/>
  <c r="C291" i="1"/>
  <c r="B387" i="1"/>
  <c r="C387" i="1"/>
  <c r="B275" i="1"/>
  <c r="C275" i="1"/>
  <c r="B418" i="1"/>
  <c r="C418" i="1"/>
  <c r="B267" i="1"/>
  <c r="C267" i="1"/>
  <c r="B452" i="1"/>
  <c r="C452" i="1"/>
  <c r="B197" i="1"/>
  <c r="C197" i="1"/>
  <c r="B442" i="1"/>
  <c r="E443" i="1"/>
  <c r="C442" i="1"/>
  <c r="B117" i="1"/>
  <c r="E118" i="1"/>
  <c r="C117" i="1"/>
  <c r="B107" i="1"/>
  <c r="E108" i="1"/>
  <c r="C107" i="1"/>
  <c r="B59" i="1"/>
  <c r="E60" i="1"/>
  <c r="C59" i="1"/>
  <c r="B403" i="1"/>
  <c r="C403" i="1"/>
  <c r="B338" i="1"/>
  <c r="C338" i="1"/>
  <c r="B155" i="1"/>
  <c r="E156" i="1"/>
  <c r="C155" i="1"/>
  <c r="B39" i="1"/>
  <c r="E40" i="1"/>
  <c r="C39" i="1"/>
  <c r="B187" i="1"/>
  <c r="E188" i="1"/>
  <c r="C187" i="1"/>
  <c r="B171" i="1"/>
  <c r="E172" i="1"/>
  <c r="C171" i="1"/>
  <c r="B356" i="1"/>
  <c r="C356" i="1"/>
  <c r="E357" i="1"/>
  <c r="C186" i="1"/>
  <c r="B186" i="1"/>
  <c r="C441" i="1"/>
  <c r="B441" i="1"/>
  <c r="C106" i="1"/>
  <c r="B106" i="1"/>
  <c r="C116" i="1"/>
  <c r="B116" i="1"/>
  <c r="C10" i="1"/>
  <c r="B10" i="1"/>
  <c r="C68" i="1"/>
  <c r="B68" i="1"/>
  <c r="C470" i="1"/>
  <c r="B470" i="1"/>
  <c r="C48" i="1"/>
  <c r="B48" i="1"/>
  <c r="C58" i="1"/>
  <c r="B58" i="1"/>
  <c r="C310" i="1"/>
  <c r="B310" i="1"/>
  <c r="C38" i="1"/>
  <c r="B38" i="1"/>
  <c r="E365" i="1"/>
  <c r="E366" i="1" s="1"/>
  <c r="C364" i="1"/>
  <c r="E299" i="1"/>
  <c r="B299" i="1" s="1"/>
  <c r="C298" i="1"/>
  <c r="E376" i="1"/>
  <c r="E377" i="1" s="1"/>
  <c r="C375" i="1"/>
  <c r="B40" i="1" l="1"/>
  <c r="C40" i="1"/>
  <c r="E41" i="1"/>
  <c r="B118" i="1"/>
  <c r="C118" i="1"/>
  <c r="B31" i="1"/>
  <c r="C31" i="1"/>
  <c r="B172" i="1"/>
  <c r="C172" i="1"/>
  <c r="B60" i="1"/>
  <c r="E61" i="1"/>
  <c r="C60" i="1"/>
  <c r="B292" i="1"/>
  <c r="C292" i="1"/>
  <c r="C70" i="1"/>
  <c r="B70" i="1"/>
  <c r="B312" i="1"/>
  <c r="C312" i="1"/>
  <c r="B156" i="1"/>
  <c r="C156" i="1"/>
  <c r="B443" i="1"/>
  <c r="C443" i="1"/>
  <c r="B377" i="1"/>
  <c r="E378" i="1"/>
  <c r="C377" i="1"/>
  <c r="B188" i="1"/>
  <c r="E189" i="1"/>
  <c r="C188" i="1"/>
  <c r="B108" i="1"/>
  <c r="E109" i="1"/>
  <c r="C108" i="1"/>
  <c r="B164" i="1"/>
  <c r="C164" i="1"/>
  <c r="B252" i="1"/>
  <c r="E253" i="1"/>
  <c r="C252" i="1"/>
  <c r="B357" i="1"/>
  <c r="C357" i="1"/>
  <c r="B50" i="1"/>
  <c r="C50" i="1"/>
  <c r="E51" i="1"/>
  <c r="B366" i="1"/>
  <c r="C366" i="1"/>
  <c r="E367" i="1"/>
  <c r="C365" i="1"/>
  <c r="B365" i="1"/>
  <c r="C376" i="1"/>
  <c r="B376" i="1"/>
  <c r="E300" i="1"/>
  <c r="E301" i="1" s="1"/>
  <c r="C299" i="1"/>
  <c r="B378" i="1" l="1"/>
  <c r="E379" i="1"/>
  <c r="C378" i="1"/>
  <c r="B109" i="1"/>
  <c r="C109" i="1"/>
  <c r="B367" i="1"/>
  <c r="E368" i="1"/>
  <c r="C367" i="1"/>
  <c r="B253" i="1"/>
  <c r="C253" i="1"/>
  <c r="B189" i="1"/>
  <c r="E190" i="1"/>
  <c r="C189" i="1"/>
  <c r="B61" i="1"/>
  <c r="C61" i="1"/>
  <c r="B41" i="1"/>
  <c r="C41" i="1"/>
  <c r="B301" i="1"/>
  <c r="E302" i="1"/>
  <c r="C301" i="1"/>
  <c r="B51" i="1"/>
  <c r="C51" i="1"/>
  <c r="C300" i="1"/>
  <c r="B300" i="1"/>
  <c r="B190" i="1" l="1"/>
  <c r="C190" i="1"/>
  <c r="B379" i="1"/>
  <c r="C379" i="1"/>
  <c r="B368" i="1"/>
  <c r="C368" i="1"/>
  <c r="B302" i="1"/>
  <c r="C302" i="1"/>
  <c r="F406" i="1"/>
  <c r="F407" i="1" s="1"/>
  <c r="F408" i="1" s="1"/>
  <c r="F409" i="1" s="1"/>
  <c r="F410" i="1" s="1"/>
  <c r="F413" i="1"/>
  <c r="F414" i="1" s="1"/>
  <c r="F415" i="1" s="1"/>
  <c r="F416" i="1" s="1"/>
  <c r="F417" i="1" s="1"/>
  <c r="F418" i="1" s="1"/>
  <c r="F325" i="1"/>
  <c r="F326" i="1" s="1"/>
  <c r="F327" i="1" s="1"/>
  <c r="F328" i="1" s="1"/>
  <c r="F329" i="1" s="1"/>
  <c r="F334" i="1"/>
  <c r="F335" i="1" s="1"/>
  <c r="F336" i="1" s="1"/>
  <c r="F337" i="1" s="1"/>
  <c r="F338" i="1" s="1"/>
  <c r="F270" i="1"/>
  <c r="F271" i="1" s="1"/>
  <c r="F272" i="1" s="1"/>
  <c r="F273" i="1" s="1"/>
  <c r="F274" i="1" s="1"/>
  <c r="F275" i="1" s="1"/>
  <c r="F278" i="1"/>
  <c r="F279" i="1" s="1"/>
  <c r="F280" i="1" s="1"/>
  <c r="F281" i="1" s="1"/>
  <c r="F194" i="1"/>
  <c r="F195" i="1" s="1"/>
  <c r="F196" i="1" s="1"/>
  <c r="F197" i="1" s="1"/>
  <c r="F187" i="1"/>
  <c r="F188" i="1" s="1"/>
  <c r="F189" i="1" s="1"/>
  <c r="F190" i="1" s="1"/>
  <c r="F255" i="1"/>
  <c r="F256" i="1" s="1"/>
  <c r="F257" i="1" s="1"/>
  <c r="F258" i="1" s="1"/>
  <c r="F261" i="1"/>
  <c r="F262" i="1" s="1"/>
  <c r="F263" i="1" s="1"/>
  <c r="F264" i="1" s="1"/>
  <c r="F265" i="1" s="1"/>
  <c r="F266" i="1" s="1"/>
  <c r="F267" i="1" s="1"/>
  <c r="F429" i="1"/>
  <c r="F430" i="1" s="1"/>
  <c r="F431" i="1" s="1"/>
  <c r="F432" i="1" s="1"/>
  <c r="F433" i="1" s="1"/>
  <c r="F438" i="1"/>
  <c r="F439" i="1" s="1"/>
  <c r="F440" i="1" s="1"/>
  <c r="F441" i="1" s="1"/>
  <c r="F442" i="1" s="1"/>
  <c r="F443" i="1" s="1"/>
  <c r="F228" i="1"/>
  <c r="F229" i="1" s="1"/>
  <c r="F230" i="1" s="1"/>
  <c r="F231" i="1" s="1"/>
  <c r="F232" i="1" s="1"/>
  <c r="F219" i="1"/>
  <c r="F220" i="1"/>
  <c r="F221" i="1" s="1"/>
  <c r="F222" i="1" s="1"/>
  <c r="F223" i="1" s="1"/>
  <c r="F316" i="1"/>
  <c r="F317" i="1" s="1"/>
  <c r="F318" i="1" s="1"/>
  <c r="F319" i="1" s="1"/>
  <c r="F320" i="1" s="1"/>
  <c r="F421" i="1"/>
  <c r="F422" i="1" s="1"/>
  <c r="F423" i="1" s="1"/>
  <c r="F424" i="1" s="1"/>
  <c r="F425" i="1" s="1"/>
  <c r="F426" i="1" s="1"/>
  <c r="F392" i="1"/>
  <c r="F393" i="1" s="1"/>
  <c r="F394" i="1" s="1"/>
  <c r="F395" i="1" s="1"/>
  <c r="F398" i="1"/>
  <c r="F399" i="1" s="1"/>
  <c r="F400" i="1" s="1"/>
  <c r="F401" i="1" s="1"/>
  <c r="F402" i="1" s="1"/>
  <c r="F403" i="1" s="1"/>
  <c r="F384" i="1"/>
  <c r="F385" i="1" s="1"/>
  <c r="F386" i="1" s="1"/>
  <c r="F387" i="1" s="1"/>
  <c r="F362" i="1"/>
  <c r="F363" i="1" s="1"/>
  <c r="F364" i="1" s="1"/>
  <c r="F365" i="1" s="1"/>
  <c r="F366" i="1" s="1"/>
  <c r="F367" i="1" s="1"/>
  <c r="F368" i="1" s="1"/>
  <c r="F373" i="1"/>
  <c r="F374" i="1" s="1"/>
  <c r="F375" i="1" s="1"/>
  <c r="F376" i="1" s="1"/>
  <c r="F377" i="1" s="1"/>
  <c r="F378" i="1" s="1"/>
  <c r="F379" i="1" s="1"/>
  <c r="F352" i="1"/>
  <c r="F353" i="1" s="1"/>
  <c r="F354" i="1" s="1"/>
  <c r="F355" i="1" s="1"/>
  <c r="F356" i="1" s="1"/>
  <c r="F357" i="1" s="1"/>
  <c r="F200" i="1"/>
  <c r="F201" i="1"/>
  <c r="F202" i="1" s="1"/>
  <c r="F203" i="1" s="1"/>
  <c r="F206" i="1"/>
  <c r="F207" i="1" s="1"/>
  <c r="F208" i="1" s="1"/>
  <c r="F209" i="1" s="1"/>
  <c r="F246" i="1"/>
  <c r="F247" i="1" s="1"/>
  <c r="F248" i="1" s="1"/>
  <c r="F249" i="1" s="1"/>
  <c r="F250" i="1" s="1"/>
  <c r="F251" i="1" s="1"/>
  <c r="F252" i="1" s="1"/>
  <c r="F253" i="1" s="1"/>
  <c r="F237" i="1"/>
  <c r="F238" i="1" s="1"/>
  <c r="F239" i="1" s="1"/>
  <c r="F240" i="1" s="1"/>
  <c r="F241" i="1" s="1"/>
  <c r="F212" i="1"/>
  <c r="F213" i="1" s="1"/>
  <c r="F214" i="1" s="1"/>
  <c r="F307" i="1"/>
  <c r="F308" i="1" s="1"/>
  <c r="F309" i="1" s="1"/>
  <c r="F310" i="1" s="1"/>
  <c r="F311" i="1" s="1"/>
  <c r="F312" i="1" s="1"/>
  <c r="F343" i="1"/>
  <c r="F344" i="1" s="1"/>
  <c r="F345" i="1" s="1"/>
  <c r="F346" i="1" s="1"/>
  <c r="F347" i="1" s="1"/>
  <c r="F459" i="1"/>
  <c r="F460" i="1" s="1"/>
  <c r="F461" i="1" s="1"/>
  <c r="F462" i="1" s="1"/>
  <c r="F467" i="1"/>
  <c r="F468" i="1" s="1"/>
  <c r="F469" i="1" s="1"/>
  <c r="F470" i="1" s="1"/>
  <c r="F286" i="1"/>
  <c r="F287" i="1"/>
  <c r="F288" i="1" s="1"/>
  <c r="F289" i="1" s="1"/>
  <c r="F290" i="1" s="1"/>
  <c r="F291" i="1" s="1"/>
  <c r="F292" i="1" s="1"/>
  <c r="F297" i="1"/>
  <c r="F298" i="1" s="1"/>
  <c r="F299" i="1" s="1"/>
  <c r="F300" i="1" s="1"/>
  <c r="F301" i="1" s="1"/>
  <c r="F302" i="1" s="1"/>
  <c r="F446" i="1"/>
  <c r="F447" i="1" s="1"/>
  <c r="F448" i="1" s="1"/>
  <c r="F449" i="1" s="1"/>
  <c r="F450" i="1" s="1"/>
  <c r="F451" i="1" s="1"/>
  <c r="F452" i="1" s="1"/>
  <c r="F454" i="1"/>
  <c r="F455" i="1" s="1"/>
  <c r="F456" i="1" s="1"/>
  <c r="F457" i="1" s="1"/>
</calcChain>
</file>

<file path=xl/sharedStrings.xml><?xml version="1.0" encoding="utf-8"?>
<sst xmlns="http://schemas.openxmlformats.org/spreadsheetml/2006/main" count="3292" uniqueCount="652">
  <si>
    <r>
      <rPr>
        <b/>
        <sz val="14"/>
        <rFont val="Franklin Gothic Book"/>
        <family val="2"/>
      </rPr>
      <t xml:space="preserve">Remediation Plan - CAPA
For Compliance Assessment at CSL Behring, Broadmeadows, Australia
</t>
    </r>
    <r>
      <rPr>
        <b/>
        <sz val="12"/>
        <rFont val="Franklin Gothic Book"/>
        <family val="2"/>
      </rPr>
      <t xml:space="preserve">
</t>
    </r>
    <r>
      <rPr>
        <b/>
        <sz val="12"/>
        <color rgb="FFFF0000"/>
        <rFont val="Franklin Gothic Book"/>
        <family val="2"/>
      </rPr>
      <t/>
    </r>
  </si>
  <si>
    <t>System #</t>
  </si>
  <si>
    <t>CSL ID</t>
  </si>
  <si>
    <t>Finding ID</t>
  </si>
  <si>
    <t>Finding Description</t>
  </si>
  <si>
    <t>Priority ID</t>
  </si>
  <si>
    <t>Priority</t>
  </si>
  <si>
    <t>CAPA ID</t>
  </si>
  <si>
    <t>CAPA Description</t>
  </si>
  <si>
    <t>LAS_058</t>
  </si>
  <si>
    <t>HIGH</t>
  </si>
  <si>
    <t>BRN</t>
  </si>
  <si>
    <t>QC Chemistry</t>
  </si>
  <si>
    <t>S1</t>
  </si>
  <si>
    <t>Generic Windows account to OS. No access control to SW.</t>
  </si>
  <si>
    <t>Update the application SW in order to implement a proper user management. If not applicable, issue a Security SOP regulating a manual or hybrid management of secondary security features including the management of a paper-based logbook</t>
  </si>
  <si>
    <t>LES Lab Support</t>
  </si>
  <si>
    <t>S2</t>
  </si>
  <si>
    <t>SIGNIFICANT</t>
  </si>
  <si>
    <t>Configure at least 3 user groups with a proper segregation of duties</t>
  </si>
  <si>
    <t>S3</t>
  </si>
  <si>
    <t>MODERATE</t>
  </si>
  <si>
    <t>Configure security features according to relevant SOP and good practices</t>
  </si>
  <si>
    <t>S4</t>
  </si>
  <si>
    <t>Issue a User List that is coherent and aligned with the users trained for the use of the system.</t>
  </si>
  <si>
    <t>I1</t>
  </si>
  <si>
    <t>Backup through NuGenesis system every 48 hours.</t>
  </si>
  <si>
    <t>Ensure that the modality and frequency of the backups are defined in an official document with a risk-based approach</t>
  </si>
  <si>
    <t>I2</t>
  </si>
  <si>
    <t>Change permissions of users in order to prevent unauthorized actions from users and to prevent alteration/deletion of data, or formalize within an official document/procedure, using a risk-based approach, the rationale for the applied strategy</t>
  </si>
  <si>
    <t>I3</t>
  </si>
  <si>
    <t>Data folders can be deleted by all the users (generic Windows access to OS)</t>
  </si>
  <si>
    <t xml:space="preserve">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</si>
  <si>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T1</t>
  </si>
  <si>
    <t>Present a log of changes not complete. Generic Windows account to OS. No access control to SW.</t>
  </si>
  <si>
    <t>Investigate with the supplier if it is possible to implement a proper configuration of the Audit Trail or implement a paper based management in case of a not complete or not fully compliant Audit Trail</t>
  </si>
  <si>
    <t>T3</t>
  </si>
  <si>
    <t>Implement a fully compliant Audit Trail Review process</t>
  </si>
  <si>
    <t>VD1</t>
  </si>
  <si>
    <t>Computer System Validation executed but incomplete</t>
  </si>
  <si>
    <t>Issue the missing documentation and perform the missing tests</t>
  </si>
  <si>
    <t>LAS_061</t>
  </si>
  <si>
    <t>LAS_063</t>
  </si>
  <si>
    <t>LAS_069</t>
  </si>
  <si>
    <t>Data not protected</t>
  </si>
  <si>
    <t>It has been not possible to check if the methods can have the same name or there is a versioning</t>
  </si>
  <si>
    <t>T2</t>
  </si>
  <si>
    <t>Time Zone not protected</t>
  </si>
  <si>
    <t>Configure Time Reference protection, e.g. locking Time reference setting and assigning modification privileges only to authorized users, or implement procedural mitigation.</t>
  </si>
  <si>
    <t>Audit Trail is not routinely reviewed. Global procedure (DOC-000277399) not followed</t>
  </si>
  <si>
    <t>LAS_074</t>
  </si>
  <si>
    <t>Security features not compliant</t>
  </si>
  <si>
    <t>LOW</t>
  </si>
  <si>
    <t>No Official User List is in place</t>
  </si>
  <si>
    <t>Automatic Backup performed one time every six months.</t>
  </si>
  <si>
    <t>Implement a process of automatic data backup following the relevant procedure and best practice.  If not possible, formalize within an official document/procedure, the reason for the necessity of manual approach and  define  the procedure for a manual backup on a  reliable support (e.g. cloud, server)</t>
  </si>
  <si>
    <t>Time reference (Time zone) is not protected. Date and Time protected.</t>
  </si>
  <si>
    <t>LAS_076</t>
  </si>
  <si>
    <t>LAS_089</t>
  </si>
  <si>
    <t>QC Microbiology</t>
  </si>
  <si>
    <t>Automatic backup not accessible or not configured.</t>
  </si>
  <si>
    <t>Data can be modified within OS</t>
  </si>
  <si>
    <t>LAS_090</t>
  </si>
  <si>
    <t>LAS_098</t>
  </si>
  <si>
    <t>SW personal account. Administrator generic account present.</t>
  </si>
  <si>
    <t>Remove generic accounts and configure unique and individual accounts for each user</t>
  </si>
  <si>
    <t>Administrator generic account present. One profile has double account: Administrator and Operator. Segregation of Duties not assured due to system limitation</t>
  </si>
  <si>
    <t>Investigate with the supplier if it's possible to upgrade the system's version and configure at least 3 user groups with a proper segregation of duties</t>
  </si>
  <si>
    <t>System does not allow to configure any Security feature</t>
  </si>
  <si>
    <t>Investigate with the supplier if it is possible to implement proper security features or issue a Security SOP regulating a manual or hybrid management of Password security management</t>
  </si>
  <si>
    <t>Manual backup performed one time every six months.</t>
  </si>
  <si>
    <t>Data can be deleted by the SW application</t>
  </si>
  <si>
    <t>Data can be deleted within OS but the SOP says so to copy. For output record mitigation action in place to copy all the relevant GxP information into NuGenesis files repository</t>
  </si>
  <si>
    <t>No automatic Audit Trail or automatic data versioning is allowed by the SW application. Data can be modified/overwritten without any automatic traceability</t>
  </si>
  <si>
    <t>LAS_100</t>
  </si>
  <si>
    <t>System is limited to 20 users. Generic access for admin level.</t>
  </si>
  <si>
    <t>If the generic account is necessary for business reasons, document and map its functionality and access capabilities, and grant traceability of its actions</t>
  </si>
  <si>
    <t>Automatic backup not in place</t>
  </si>
  <si>
    <t xml:space="preserve">Data can be altered within the OS. </t>
  </si>
  <si>
    <t>Audit Trail is not accessible or not configured within the system</t>
  </si>
  <si>
    <t>Verify the system's Audit Trail functionality compliance. If it's not, implement Audit Trail functionality within the SW or implement a fully compliant paper based management in case of Audit Trail not compliant</t>
  </si>
  <si>
    <t xml:space="preserve">Time reference is not protected on the PC, HMI time reference protected. </t>
  </si>
  <si>
    <t>Verify if an Audit Trail Process is in place and if it's compliant. If not, implement a fully compliant Audit Trail Review process</t>
  </si>
  <si>
    <t>LAS_105</t>
  </si>
  <si>
    <t>Data is automatically transferred to NuGenesis. On the local PC, there is only a copy of the data.</t>
  </si>
  <si>
    <t>LAS_106</t>
  </si>
  <si>
    <t>Security features are not configured according to the relevant Security Policy (or equivalent document)</t>
  </si>
  <si>
    <t>LAS_114</t>
  </si>
  <si>
    <t>Generic account configured in the system</t>
  </si>
  <si>
    <t>There are two different type of administrator. To be verified if one of these is involved in the process</t>
  </si>
  <si>
    <t>Update Utilization SOP defining User levels and related privileges. If multiple accounts for the same user are necessary for business flows, identify, map, and define them, making sure to grant traceability of their actions throughout the workflow.</t>
  </si>
  <si>
    <t>Users reported that there is a list but should be updated</t>
  </si>
  <si>
    <t>Update the User List and ensure that is coherent and aligned with the users trained to use the system.</t>
  </si>
  <si>
    <t>User creation is traced. The modification of Method is traced in the logbook BRN-WOI-0002157-F01_2.0 (old and new value)</t>
  </si>
  <si>
    <t>LAS_124</t>
  </si>
  <si>
    <t>MINIMUM</t>
  </si>
  <si>
    <t>No process output. Report is not being generated as a GxP electronic record. No info about how input record is managed.</t>
  </si>
  <si>
    <t>I4</t>
  </si>
  <si>
    <t>No process output. Report is not being generated as a GxP electronic record</t>
  </si>
  <si>
    <t>Check the system's behaviour towards all electronic records. If autosave is not enforced by the system, document the manual workaround for saving output records</t>
  </si>
  <si>
    <t>LAS_127</t>
  </si>
  <si>
    <t>LAS_130</t>
  </si>
  <si>
    <t>LAS_131</t>
  </si>
  <si>
    <t>LAS_145</t>
  </si>
  <si>
    <t>Non-Production Area</t>
  </si>
  <si>
    <t>Generic login for SW application</t>
  </si>
  <si>
    <t>3 groups configured in the system, however the access to SW is generic so the proper segregation of duties cannot be assured</t>
  </si>
  <si>
    <t>No automatic backup in place (The user is trained to put the relevant gxp data into specific folder that in regularly backed up)</t>
  </si>
  <si>
    <t>LAS_168</t>
  </si>
  <si>
    <t>Under Active Directory (using NuGenesis)
Multiple accounts set for same users:
1st case) Double account: MT Service and Administrator
2nd case) Double account: Admin + Active Directory gesteuert</t>
  </si>
  <si>
    <t>LES Supporting Systems</t>
  </si>
  <si>
    <t>Active directory
Multiple accounts set for same users:
1st case) Double account: MT Service and Administrator
2nd case) Double account: Admin + Active Directory gesteuert</t>
  </si>
  <si>
    <t>Every year is done the access periodic review</t>
  </si>
  <si>
    <t>Information not provided</t>
  </si>
  <si>
    <t>Verify the status of the system's compliance. If necessary, change permissions of users in order to prevent unauthorized actions from users and to prevent alteration/deletion of data, or formalize within an official document/procedure, using a risk-based approach, the rationale for the applied strategy</t>
  </si>
  <si>
    <t>ES1</t>
  </si>
  <si>
    <t>Verify the ES review procedure, if present. If it's not, implement a process to periodically review the correct execution of Electronic Signatures</t>
  </si>
  <si>
    <t>ES2</t>
  </si>
  <si>
    <t>Verify the electronically signed reports procedure, if present, and ensure that there is a documented periodic procedure to check that they are signed by the user that created them and their creation is  controlled</t>
  </si>
  <si>
    <t>ES3</t>
  </si>
  <si>
    <t>Verify that reports can be configured to include ES meaning</t>
  </si>
  <si>
    <t>LAS_201</t>
  </si>
  <si>
    <t>LAS_206</t>
  </si>
  <si>
    <t>LAS_207</t>
  </si>
  <si>
    <t>LAS_208</t>
  </si>
  <si>
    <t>User management settings are not accessible or the  most privileged access available at the time of the assessment has no access.</t>
  </si>
  <si>
    <t>Verify the system's access capability and user management compliance. If it's not, implement a proper user management functionality with individual and personal accounts</t>
  </si>
  <si>
    <t>Security features are not accessible or the  most privileged access available at the time of the assessment has no access.</t>
  </si>
  <si>
    <t>Verify the system's security features compliance. If it's not, configure security features according to relevant SOP and good practices</t>
  </si>
  <si>
    <t>User can delete the data on the OS level</t>
  </si>
  <si>
    <t>Audit Trail either not accessible or not configured.</t>
  </si>
  <si>
    <t>Time zone can be changed</t>
  </si>
  <si>
    <t>LAS_216</t>
  </si>
  <si>
    <t>Users are using generic account (Operator, Supervisor, Administrator)</t>
  </si>
  <si>
    <t>Data Folder is not protected from alteration/deletion within OS.</t>
  </si>
  <si>
    <t>User is generic, no traceability to a specific user in generated Audit Trail. Audit Trail is protected from any alternation.</t>
  </si>
  <si>
    <t>Time reference is not protected.</t>
  </si>
  <si>
    <t>Audit Trail is not periodically reviewed.</t>
  </si>
  <si>
    <t>LAS_217</t>
  </si>
  <si>
    <t>LAS_218</t>
  </si>
  <si>
    <t>LAS_223</t>
  </si>
  <si>
    <t>QC-09</t>
  </si>
  <si>
    <t>N/A</t>
  </si>
  <si>
    <t>It is present a generic Super User Admin account that is mandatory and the IT department is in control of it.</t>
  </si>
  <si>
    <t>Info not provided. It should be evaluated together with LARA system</t>
  </si>
  <si>
    <t>LAS_283</t>
  </si>
  <si>
    <t>List of the users is not available</t>
  </si>
  <si>
    <t>Automatic Backup is not in place</t>
  </si>
  <si>
    <t xml:space="preserve">Data can be deleted within OS </t>
  </si>
  <si>
    <t xml:space="preserve">Due to systems limitation, audit trail is not a part of the software. Logbook is in place to trace the activity. </t>
  </si>
  <si>
    <t>LAS_293</t>
  </si>
  <si>
    <t>Pre-coded security features. Only configurable parameters are Password Aging and automatic logout</t>
  </si>
  <si>
    <t>Automatic backup not in place, however the copy of the data is in the server location (EUCHBRN4884W) which is automatically backed up</t>
  </si>
  <si>
    <t>Setup an automatic backup process. If not possible, ensure that the modality and frequency of the backups are defined in an official document with a risk-based approach</t>
  </si>
  <si>
    <t xml:space="preserve">Data is not protected from alteration/deletion by the SW application. The data is being manually transferred by the end user into the NuGenesis after each measurement so there is a risk mitigation action in place </t>
  </si>
  <si>
    <t xml:space="preserve">Data Folders are not protected from alteration/deletion within OS. The data is being manually transferred by the end user into the NuGenesis after each measurement so there is a risk mitigation action in place </t>
  </si>
  <si>
    <t>Date and time can be changed</t>
  </si>
  <si>
    <t>LAS_294</t>
  </si>
  <si>
    <t>LAS_299</t>
  </si>
  <si>
    <t>Access to the system is not granted for the other user that operator. Administrator password is unknown</t>
  </si>
  <si>
    <t>Backup not accessible or not configured</t>
  </si>
  <si>
    <t>LAS_302</t>
  </si>
  <si>
    <t>Generic account present in the system</t>
  </si>
  <si>
    <t>Improper segregation of duties</t>
  </si>
  <si>
    <t>Server not assessed because not accessible.</t>
  </si>
  <si>
    <t>Verify the system's user List and ensure that is coherent and aligned with the users trained to use the system</t>
  </si>
  <si>
    <t xml:space="preserve">Verify the system's compliance status. If required, implement an automatic security policy for data protection on the server and/or on the local OS through active directories policies, OS folder restrictions or external security tool and configure User Privileges in such that users may not have the possibility to modify/delete data. </t>
  </si>
  <si>
    <t>LAS_304</t>
  </si>
  <si>
    <t>Backup is not accessible or the function is not configured.</t>
  </si>
  <si>
    <t>LAS_305</t>
  </si>
  <si>
    <t>User are assigned to at least 3 groups. Segregation of duties is not assured as some users have two roles assigned to its account</t>
  </si>
  <si>
    <t>LAS_323</t>
  </si>
  <si>
    <t>Present active accounts with double profile</t>
  </si>
  <si>
    <t>If double accounts are necessary for business reasons, document and map their functionality and access capabilities, and grant traceability of their actions</t>
  </si>
  <si>
    <t>No proper segregation of duties configured:
'-User
-Superuser (this group has the same privileges of Admin)
-Admin
-Minimal (nobody assigned)</t>
  </si>
  <si>
    <t>Security features not configured properly:
Password length: 6 digits
Automatic log off: Not active
Max attempts: 6
Password expiring time: 600 days</t>
  </si>
  <si>
    <t>The periodic review of authorized users is not performed properly</t>
  </si>
  <si>
    <t>The backup script is not protected from alteration by users not belonging to Admin group</t>
  </si>
  <si>
    <t>Data not protected from alteration/deletion. Users (not Admin) can access to data folders and alter/delete data files. Moreover, also the backup script is not protected</t>
  </si>
  <si>
    <t>Time reference (Time zone) is not protected</t>
  </si>
  <si>
    <t>Audit Trail is not routinely reviewed and there are no procedural requirements to execute the AT review</t>
  </si>
  <si>
    <t>LAS_324</t>
  </si>
  <si>
    <t>LAS_325</t>
  </si>
  <si>
    <t>LAS_326</t>
  </si>
  <si>
    <t>LAS_334</t>
  </si>
  <si>
    <t>Generic account configured in the system.</t>
  </si>
  <si>
    <t>Some users involved in the process are belonging also to Administrator group.
Administrator+Supervisor</t>
  </si>
  <si>
    <t>Password length: 6 digits
Automatic log off: 20 minutes
Max attempts: 5
Password expiring time: No expiration</t>
  </si>
  <si>
    <t>Generic users on the system</t>
  </si>
  <si>
    <t>Data is not protected from alteration/deletion by the SW application</t>
  </si>
  <si>
    <t>Data Folders are not protected from alteration/deletion within OS</t>
  </si>
  <si>
    <t>The system force the user to save manually the file. It is not possible to close the SW without saving. However, if at the end of the analysis the data are not saved and the PC is turned off there is the risk to loose the data.</t>
  </si>
  <si>
    <t>Document the manual workaround for saving output records</t>
  </si>
  <si>
    <t>LAS_335</t>
  </si>
  <si>
    <t>LAS_336</t>
  </si>
  <si>
    <t>LAS_337</t>
  </si>
  <si>
    <t>LAS_338</t>
  </si>
  <si>
    <t>LAS_339</t>
  </si>
  <si>
    <t>Present Generic account</t>
  </si>
  <si>
    <t>Present some users with Admin and developer privileges</t>
  </si>
  <si>
    <t>LAS_340</t>
  </si>
  <si>
    <t>LAS_342</t>
  </si>
  <si>
    <t>Verify the system's user management configuration and its compliance. If it's not, configure at least 3 user groups with a proper segregation of duties</t>
  </si>
  <si>
    <t>Backup settings not accessible or not configured</t>
  </si>
  <si>
    <t>User has no access to OS level unless the keyboard is plugged-in via USB port. In OS level, user can alter the data</t>
  </si>
  <si>
    <t>Date and time can be changed using keyboard via USB port.</t>
  </si>
  <si>
    <t>LAS_348</t>
  </si>
  <si>
    <t>Backup is not configured</t>
  </si>
  <si>
    <t>Time reference is not protected (Time zone)</t>
  </si>
  <si>
    <t>T4</t>
  </si>
  <si>
    <t>Original Raw Data is not maintained in the SW. However, the data is being transferred by the lab operator to the NuGenesis platform</t>
  </si>
  <si>
    <t>Implement a process of automatic data transfer following the relevant procedure and best practice.  If not possible, formalize within an official document/procedure, the reason for the necessity of manual approach and  define  the procedure for a manual data transfer</t>
  </si>
  <si>
    <t>LAS_052</t>
  </si>
  <si>
    <t>33557</t>
  </si>
  <si>
    <t xml:space="preserve">System does not allow to configure unique/personal accounts </t>
  </si>
  <si>
    <t>System does not allow to configure multiple access levels (e.g. User Profile)</t>
  </si>
  <si>
    <t>The process output (result) is being stored in the SW only temporarily. After pre-determined time, it is being deleted. The data is manually transferred by the operator to NuGenesis after each measurement. No info about Methods backup</t>
  </si>
  <si>
    <t>Original Raw Data is not maintained in the SW due to the system's limitation. However, the data is being transferred by the lab operator to the NuGenesis platform</t>
  </si>
  <si>
    <t>LAS_054</t>
  </si>
  <si>
    <t>30317</t>
  </si>
  <si>
    <t>LAS_053</t>
  </si>
  <si>
    <t>30747</t>
  </si>
  <si>
    <t>LAS_333</t>
  </si>
  <si>
    <t>30974</t>
  </si>
  <si>
    <t xml:space="preserve">Local personal accounts to access to Windows. No user management to access to the SW. </t>
  </si>
  <si>
    <t>User can delete data</t>
  </si>
  <si>
    <t>Implement Audit Trail functionality within the SW or implement a paper based management in case of Audit Trail not fully compliant</t>
  </si>
  <si>
    <t>LAS_332</t>
  </si>
  <si>
    <t>33724</t>
  </si>
  <si>
    <t>LAS_354</t>
  </si>
  <si>
    <t>2002923</t>
  </si>
  <si>
    <t>LAS_355</t>
  </si>
  <si>
    <t>20050244</t>
  </si>
  <si>
    <t>LAS_097</t>
  </si>
  <si>
    <t>29679</t>
  </si>
  <si>
    <t>SW personal account. Administrator generic account present. One profile has double account: Administrator and Operator</t>
  </si>
  <si>
    <t>Manual backup performed one time every two months.</t>
  </si>
  <si>
    <t>LAS_060</t>
  </si>
  <si>
    <t>28298</t>
  </si>
  <si>
    <t>LAS_001</t>
  </si>
  <si>
    <t>Broadmeadows</t>
  </si>
  <si>
    <t>Chemistry</t>
  </si>
  <si>
    <t>LAS_002</t>
  </si>
  <si>
    <t>LAS_003</t>
  </si>
  <si>
    <t>LAS_004</t>
  </si>
  <si>
    <t>BioChem</t>
  </si>
  <si>
    <t>LAS_006</t>
  </si>
  <si>
    <t>LAS_007</t>
  </si>
  <si>
    <t>LAS_008</t>
  </si>
  <si>
    <t>LAS_009</t>
  </si>
  <si>
    <t>LAS_010</t>
  </si>
  <si>
    <t>LAS_012</t>
  </si>
  <si>
    <t>LAS_013</t>
  </si>
  <si>
    <t>LAS_014</t>
  </si>
  <si>
    <t>LAS_015</t>
  </si>
  <si>
    <t>LAS_016</t>
  </si>
  <si>
    <t>LAS_017</t>
  </si>
  <si>
    <t>LAS_018</t>
  </si>
  <si>
    <t>LAS_019</t>
  </si>
  <si>
    <t>LAS_020</t>
  </si>
  <si>
    <t>LAS_021</t>
  </si>
  <si>
    <t>LAS_022</t>
  </si>
  <si>
    <t>LAS_023</t>
  </si>
  <si>
    <t>LAS_024</t>
  </si>
  <si>
    <t>LAS_025</t>
  </si>
  <si>
    <t>LAS_026</t>
  </si>
  <si>
    <t>LAS_027</t>
  </si>
  <si>
    <t>LAS_028</t>
  </si>
  <si>
    <t>LAS_029</t>
  </si>
  <si>
    <t>LAS_030</t>
  </si>
  <si>
    <t>LAS_031</t>
  </si>
  <si>
    <t>LAS_032</t>
  </si>
  <si>
    <t>LAS_033</t>
  </si>
  <si>
    <t>LAS_034</t>
  </si>
  <si>
    <t>LAS_035</t>
  </si>
  <si>
    <t>LAS_036</t>
  </si>
  <si>
    <t>LAS_038</t>
  </si>
  <si>
    <t>LAS_039</t>
  </si>
  <si>
    <t>LAS_040</t>
  </si>
  <si>
    <t>LAS_041</t>
  </si>
  <si>
    <t>LAS_042</t>
  </si>
  <si>
    <t>LAS_043</t>
  </si>
  <si>
    <t>LAS_046</t>
  </si>
  <si>
    <t>Microbiology</t>
  </si>
  <si>
    <t>LAS_047</t>
  </si>
  <si>
    <t>LAS_048</t>
  </si>
  <si>
    <t>LAS_049</t>
  </si>
  <si>
    <t>LAS_050</t>
  </si>
  <si>
    <t>LAS_055</t>
  </si>
  <si>
    <t>LAS_056</t>
  </si>
  <si>
    <t>LAS_057</t>
  </si>
  <si>
    <t>LAS_059</t>
  </si>
  <si>
    <t>LAS_062</t>
  </si>
  <si>
    <t>LAS_064</t>
  </si>
  <si>
    <t>LAS_065</t>
  </si>
  <si>
    <t>LAS_067</t>
  </si>
  <si>
    <t>LAS_068</t>
  </si>
  <si>
    <t>LAS_070</t>
  </si>
  <si>
    <t>LAS_071</t>
  </si>
  <si>
    <t>LAS_072</t>
  </si>
  <si>
    <t>LAS_073</t>
  </si>
  <si>
    <t>LAS_075</t>
  </si>
  <si>
    <t>LAS_077</t>
  </si>
  <si>
    <t>LAS_078</t>
  </si>
  <si>
    <t>LAS_079</t>
  </si>
  <si>
    <t>LAS_080</t>
  </si>
  <si>
    <t>LAS_081</t>
  </si>
  <si>
    <t>LAS_082</t>
  </si>
  <si>
    <t>LAS_083</t>
  </si>
  <si>
    <t>LAS_084</t>
  </si>
  <si>
    <t>LAS_085</t>
  </si>
  <si>
    <t>LAS_086</t>
  </si>
  <si>
    <t>LAS_087</t>
  </si>
  <si>
    <t>LAS_091</t>
  </si>
  <si>
    <t>LAS_092</t>
  </si>
  <si>
    <t>LAS_093</t>
  </si>
  <si>
    <t>LAS_094</t>
  </si>
  <si>
    <t>LAS_095</t>
  </si>
  <si>
    <t>LAS_096</t>
  </si>
  <si>
    <t>LAS_099</t>
  </si>
  <si>
    <t>PCS_001</t>
  </si>
  <si>
    <t>999 PMCS (33A / 33B)</t>
  </si>
  <si>
    <t>Toll Process</t>
  </si>
  <si>
    <t>PCS_006</t>
  </si>
  <si>
    <t>PCS_007</t>
  </si>
  <si>
    <t>PCS_008</t>
  </si>
  <si>
    <t>PCS_009</t>
  </si>
  <si>
    <t>TOLL / PMCS</t>
  </si>
  <si>
    <t>PCS_010</t>
  </si>
  <si>
    <t>PCS_011</t>
  </si>
  <si>
    <t>PCS_012</t>
  </si>
  <si>
    <t>PCS_013</t>
  </si>
  <si>
    <t>999 PMCS</t>
  </si>
  <si>
    <t>PCS_014</t>
  </si>
  <si>
    <t>PCS_015</t>
  </si>
  <si>
    <t>PCS_016</t>
  </si>
  <si>
    <t>PCS_017</t>
  </si>
  <si>
    <t>PCS_018</t>
  </si>
  <si>
    <t>PCS_019</t>
  </si>
  <si>
    <t>PCS_020</t>
  </si>
  <si>
    <t>PCS_021</t>
  </si>
  <si>
    <t>PFF and BMW</t>
  </si>
  <si>
    <t>PCS_022</t>
  </si>
  <si>
    <t>BMF Process</t>
  </si>
  <si>
    <t>PCS_023</t>
  </si>
  <si>
    <t>PCS_024</t>
  </si>
  <si>
    <t>PCS_025</t>
  </si>
  <si>
    <t>PCS_026</t>
  </si>
  <si>
    <t>PCS_027</t>
  </si>
  <si>
    <t>PCS_028</t>
  </si>
  <si>
    <t>PCS_029</t>
  </si>
  <si>
    <t>PCS_030</t>
  </si>
  <si>
    <t>PCS_031</t>
  </si>
  <si>
    <t>PCS_033</t>
  </si>
  <si>
    <t>PCS_034</t>
  </si>
  <si>
    <t>PCS_035</t>
  </si>
  <si>
    <t>PCS_036</t>
  </si>
  <si>
    <t>PCS_037</t>
  </si>
  <si>
    <t>PCS_039</t>
  </si>
  <si>
    <t>PCS_040</t>
  </si>
  <si>
    <t>PCS_041</t>
  </si>
  <si>
    <t>PCS_042</t>
  </si>
  <si>
    <t>PCS_043</t>
  </si>
  <si>
    <t>PCS_044</t>
  </si>
  <si>
    <t>PCS_045</t>
  </si>
  <si>
    <t>PCS_046</t>
  </si>
  <si>
    <t>PCS_047</t>
  </si>
  <si>
    <t>PCS_048</t>
  </si>
  <si>
    <t>PCS_049</t>
  </si>
  <si>
    <t>PCS_050</t>
  </si>
  <si>
    <t>BMF / PMCS</t>
  </si>
  <si>
    <t>PCS_051</t>
  </si>
  <si>
    <t>Turner Facility</t>
  </si>
  <si>
    <t>PCS_052</t>
  </si>
  <si>
    <t>PCS_055</t>
  </si>
  <si>
    <t>Turner / PMCS</t>
  </si>
  <si>
    <t>PCS_056</t>
  </si>
  <si>
    <t>PCS_057</t>
  </si>
  <si>
    <t>PCS_058</t>
  </si>
  <si>
    <t>PCS_059</t>
  </si>
  <si>
    <t>PCS_060</t>
  </si>
  <si>
    <t>Facility A / PMCS</t>
  </si>
  <si>
    <t>Facility A (AlbuRx) Process</t>
  </si>
  <si>
    <t>PCS_061</t>
  </si>
  <si>
    <t>PCS_062</t>
  </si>
  <si>
    <t>PCS_063</t>
  </si>
  <si>
    <t>PCS_064</t>
  </si>
  <si>
    <t>PCS_065</t>
  </si>
  <si>
    <t>PCS_066</t>
  </si>
  <si>
    <t>Central Services</t>
  </si>
  <si>
    <t>PCS_067</t>
  </si>
  <si>
    <t>PCS_068</t>
  </si>
  <si>
    <t>PCS_069</t>
  </si>
  <si>
    <t>PCS_070</t>
  </si>
  <si>
    <t>PCS_071</t>
  </si>
  <si>
    <t>PCS_072</t>
  </si>
  <si>
    <t>Common / Utilities</t>
  </si>
  <si>
    <t>PCS_073</t>
  </si>
  <si>
    <t>PRIVIGEN
Turner Facility</t>
  </si>
  <si>
    <t>PCS_074</t>
  </si>
  <si>
    <t>PCS_075</t>
  </si>
  <si>
    <t>Central Services (Tank Farm and Facility F)</t>
  </si>
  <si>
    <t>PCS_079</t>
  </si>
  <si>
    <t>650 / Utilities</t>
  </si>
  <si>
    <t>PCS_080</t>
  </si>
  <si>
    <t>PCS_081</t>
  </si>
  <si>
    <t>PCS_082</t>
  </si>
  <si>
    <t>651 / Utilities</t>
  </si>
  <si>
    <t>PCS_083</t>
  </si>
  <si>
    <t>PCS_084</t>
  </si>
  <si>
    <t>654 / Utilities</t>
  </si>
  <si>
    <t>PCS_085</t>
  </si>
  <si>
    <t>Filling and Packaging</t>
  </si>
  <si>
    <t>PCS_086</t>
  </si>
  <si>
    <t>PCS_087</t>
  </si>
  <si>
    <t>PCS_088</t>
  </si>
  <si>
    <t>PCS_089</t>
  </si>
  <si>
    <t>PCS_090</t>
  </si>
  <si>
    <t>PCS_091</t>
  </si>
  <si>
    <t>PCS_092</t>
  </si>
  <si>
    <t>PCS_093</t>
  </si>
  <si>
    <t>PCS_094</t>
  </si>
  <si>
    <t>PCS_095</t>
  </si>
  <si>
    <t>PCS_096</t>
  </si>
  <si>
    <t>PCS_097</t>
  </si>
  <si>
    <t>PCS_098</t>
  </si>
  <si>
    <t>PCS_099</t>
  </si>
  <si>
    <t>PCS_102</t>
  </si>
  <si>
    <t>102
(Dispensing)</t>
  </si>
  <si>
    <t>PCS_105</t>
  </si>
  <si>
    <t>PCS_113</t>
  </si>
  <si>
    <t>PCS_114</t>
  </si>
  <si>
    <t>PCS_115</t>
  </si>
  <si>
    <t>PCS_116</t>
  </si>
  <si>
    <t>PCS_117</t>
  </si>
  <si>
    <t>PCS_118</t>
  </si>
  <si>
    <t>PCS_119</t>
  </si>
  <si>
    <t>PCS_120</t>
  </si>
  <si>
    <t>PCS_121</t>
  </si>
  <si>
    <t>PCS_124</t>
  </si>
  <si>
    <t>103 (Bottle Preparation)</t>
  </si>
  <si>
    <t>PCS_127</t>
  </si>
  <si>
    <t>PCS_129</t>
  </si>
  <si>
    <t>TOLL /
Packaging</t>
  </si>
  <si>
    <t>PCS_130</t>
  </si>
  <si>
    <t>PCS_136</t>
  </si>
  <si>
    <t>PCS_137</t>
  </si>
  <si>
    <t>PCS_138</t>
  </si>
  <si>
    <t>PCS_139</t>
  </si>
  <si>
    <t>PCS_140</t>
  </si>
  <si>
    <t>PCS_141</t>
  </si>
  <si>
    <t>PCS_142</t>
  </si>
  <si>
    <t>PCS_149</t>
  </si>
  <si>
    <t>PCS_150</t>
  </si>
  <si>
    <t>PCS_151</t>
  </si>
  <si>
    <t>PCS_152</t>
  </si>
  <si>
    <t>Turner Facility/Facility A</t>
  </si>
  <si>
    <t>PCS_153</t>
  </si>
  <si>
    <t>Common Systems</t>
  </si>
  <si>
    <t>PCS_154</t>
  </si>
  <si>
    <t>PCS_155</t>
  </si>
  <si>
    <t>PCS_156</t>
  </si>
  <si>
    <t>PCS_157</t>
  </si>
  <si>
    <t>PCS_158</t>
  </si>
  <si>
    <t>Common / PMCS</t>
  </si>
  <si>
    <t>PCS_159</t>
  </si>
  <si>
    <t>Old Village</t>
  </si>
  <si>
    <t>PCS_160</t>
  </si>
  <si>
    <t>New Village</t>
  </si>
  <si>
    <t>PCS_161</t>
  </si>
  <si>
    <t>PCS_162</t>
  </si>
  <si>
    <t>Utilities, BMF / PMCS</t>
  </si>
  <si>
    <t>PCS_163</t>
  </si>
  <si>
    <t>PCS_164</t>
  </si>
  <si>
    <t>PCS_165</t>
  </si>
  <si>
    <t>PCS_166</t>
  </si>
  <si>
    <t>PCS_167</t>
  </si>
  <si>
    <t>PCS_168</t>
  </si>
  <si>
    <t>PCS_169</t>
  </si>
  <si>
    <t>PCS_170</t>
  </si>
  <si>
    <t>Q-Fever Process</t>
  </si>
  <si>
    <t>PCS_171</t>
  </si>
  <si>
    <t>PCS_172</t>
  </si>
  <si>
    <t>PCS_173</t>
  </si>
  <si>
    <t>Laboratories</t>
  </si>
  <si>
    <t>PCS_175</t>
  </si>
  <si>
    <t>999 / Facility F</t>
  </si>
  <si>
    <t>Facility F (Base Fractionation Facility) Process</t>
  </si>
  <si>
    <t>PCS_176</t>
  </si>
  <si>
    <t>PCS_177</t>
  </si>
  <si>
    <t>641 / Pooling</t>
  </si>
  <si>
    <t>PCS_178</t>
  </si>
  <si>
    <t>PCS_179</t>
  </si>
  <si>
    <t>PCS_180</t>
  </si>
  <si>
    <t>PCS_181</t>
  </si>
  <si>
    <t>PCS_182</t>
  </si>
  <si>
    <t>PCS_183</t>
  </si>
  <si>
    <t>PCS_184</t>
  </si>
  <si>
    <t>PCS_185</t>
  </si>
  <si>
    <t>PCS_186</t>
  </si>
  <si>
    <t>PCS_188</t>
  </si>
  <si>
    <t>645 /
Fractionation</t>
  </si>
  <si>
    <t>PCS_189</t>
  </si>
  <si>
    <t>PCS_190</t>
  </si>
  <si>
    <t>PCS_191</t>
  </si>
  <si>
    <t>PCS_192</t>
  </si>
  <si>
    <t>PCS_193</t>
  </si>
  <si>
    <t>PCS_194</t>
  </si>
  <si>
    <t>665 / General</t>
  </si>
  <si>
    <t>PCS_196</t>
  </si>
  <si>
    <t>PCS_197</t>
  </si>
  <si>
    <t>PCS_198</t>
  </si>
  <si>
    <t>642 / DEAE
(PC) Elution</t>
  </si>
  <si>
    <t>PCS_199</t>
  </si>
  <si>
    <t>PCS_200</t>
  </si>
  <si>
    <t>PCS_201</t>
  </si>
  <si>
    <t>Toll Facility</t>
  </si>
  <si>
    <t>Filling line 6</t>
  </si>
  <si>
    <t>PCS_202</t>
  </si>
  <si>
    <t>PCS_203</t>
  </si>
  <si>
    <t>PCS_204</t>
  </si>
  <si>
    <t>PCS_205</t>
  </si>
  <si>
    <t>Autoclave 15</t>
  </si>
  <si>
    <t>PCS_206</t>
  </si>
  <si>
    <t>Motus trayoff unit</t>
  </si>
  <si>
    <t>PCS_207</t>
  </si>
  <si>
    <t>Toll/Filling line 6</t>
  </si>
  <si>
    <t>PCS_208</t>
  </si>
  <si>
    <t>PCS_209</t>
  </si>
  <si>
    <t>PCS_210</t>
  </si>
  <si>
    <t>AlbuRX facility (A)</t>
  </si>
  <si>
    <t>Filling</t>
  </si>
  <si>
    <t>PCS_211</t>
  </si>
  <si>
    <t>Bulk</t>
  </si>
  <si>
    <t>PCS_212</t>
  </si>
  <si>
    <t>PCS_213</t>
  </si>
  <si>
    <t>PCS_214</t>
  </si>
  <si>
    <t>PCS_215</t>
  </si>
  <si>
    <t>CSL BMW</t>
  </si>
  <si>
    <t>Qualification/Requalification Department</t>
  </si>
  <si>
    <t>PCS_216</t>
  </si>
  <si>
    <t>PCS_217</t>
  </si>
  <si>
    <t>PCS_218</t>
  </si>
  <si>
    <t>PCS_219</t>
  </si>
  <si>
    <t>PCS_220</t>
  </si>
  <si>
    <t>PCS_221</t>
  </si>
  <si>
    <t>PCS_222</t>
  </si>
  <si>
    <t>PCS_223</t>
  </si>
  <si>
    <t>PCS_224</t>
  </si>
  <si>
    <t>PCS_225</t>
  </si>
  <si>
    <t>PCS_242</t>
  </si>
  <si>
    <t>PCS_243</t>
  </si>
  <si>
    <t>PCS_244</t>
  </si>
  <si>
    <t>PCS_245</t>
  </si>
  <si>
    <t>PCS_246</t>
  </si>
  <si>
    <t>PCS_247</t>
  </si>
  <si>
    <t>PCS_248</t>
  </si>
  <si>
    <t>PCS_249</t>
  </si>
  <si>
    <t>PCS_250</t>
  </si>
  <si>
    <t>PCS_251</t>
  </si>
  <si>
    <t>PCS_252</t>
  </si>
  <si>
    <t>PCS_253</t>
  </si>
  <si>
    <t>PCS_254</t>
  </si>
  <si>
    <t>PCS_255</t>
  </si>
  <si>
    <t>PCS_256</t>
  </si>
  <si>
    <t>QC Biochemistry</t>
  </si>
  <si>
    <t>QC Sample Management</t>
  </si>
  <si>
    <t>QC Excellence</t>
  </si>
  <si>
    <t>QC Analytical Technology</t>
  </si>
  <si>
    <t>Fractionation</t>
  </si>
  <si>
    <t>Execution Systems - Frac</t>
  </si>
  <si>
    <t>Execution Systems - Bulk</t>
  </si>
  <si>
    <t>Biotechnology</t>
  </si>
  <si>
    <t>Execution Systems - Biotechnology</t>
  </si>
  <si>
    <t>Execution Systems - Filling</t>
  </si>
  <si>
    <t>Visual Inspection</t>
  </si>
  <si>
    <t>Execution Systems - Visual Inspection</t>
  </si>
  <si>
    <t>Packaging</t>
  </si>
  <si>
    <t>Execution Systems - Packaging</t>
  </si>
  <si>
    <t xml:space="preserve">I &amp; T </t>
  </si>
  <si>
    <t>CSV</t>
  </si>
  <si>
    <t>LAS_356</t>
  </si>
  <si>
    <t>Site</t>
  </si>
  <si>
    <t>SystemID</t>
  </si>
  <si>
    <t>FID</t>
  </si>
  <si>
    <t>LAS_051</t>
  </si>
  <si>
    <t>OLD FID</t>
  </si>
  <si>
    <t>BRN-LAS_058-S1-2-1</t>
  </si>
  <si>
    <t>BRN-LAS_058-S4-3-2</t>
  </si>
  <si>
    <t>BRN-LAS_058-T1-2-4</t>
  </si>
  <si>
    <t>BRN-LAS_058-I3-2-3</t>
  </si>
  <si>
    <t>BRN-LAS_061-S4-4-1</t>
  </si>
  <si>
    <t>BRN-LAS_061-T3-4-2</t>
  </si>
  <si>
    <t>BRN-LAS_063-S1-2-1</t>
  </si>
  <si>
    <t>BRN-LAS_063-S4-3-2</t>
  </si>
  <si>
    <t>BRN-LAS_063-T1-2-4</t>
  </si>
  <si>
    <t>BRN-LAS_069-S4-2-1</t>
  </si>
  <si>
    <t>BRN-LAS_069-T3-2-2</t>
  </si>
  <si>
    <t>BRN-LAS_074-S4-4-1</t>
  </si>
  <si>
    <t>BRN-LAS_074-T3-4-2</t>
  </si>
  <si>
    <t>BRN-LAS_076-S4-3-1</t>
  </si>
  <si>
    <t>BRN-LAS_076-T3-3-2</t>
  </si>
  <si>
    <t>BRN-LAS_089-T3-2-2</t>
  </si>
  <si>
    <t>BRN-LAS_090-T3-2-2</t>
  </si>
  <si>
    <t>BRN-LAS_100-T3-4-2</t>
  </si>
  <si>
    <t>BRN-LAS_124-S4-4-1</t>
  </si>
  <si>
    <t>BRN-LAS_124-T3-4-2</t>
  </si>
  <si>
    <t>BRN-LAS_127-S4-4-1</t>
  </si>
  <si>
    <t>BRN-LAS_127-T3-4-2</t>
  </si>
  <si>
    <t>BRN-LAS_130-S4-4-1</t>
  </si>
  <si>
    <t>BRN-LAS_130-T3-4-2</t>
  </si>
  <si>
    <t>BRN-LAS_131-S4-4-1</t>
  </si>
  <si>
    <t>BRN-LAS_131-T3-4-2</t>
  </si>
  <si>
    <t>BRN-LAS_168-S4-2-1</t>
  </si>
  <si>
    <t>BRN-LAS_168-T3-2-2</t>
  </si>
  <si>
    <t>BRN-LAS_208-S4-3-1</t>
  </si>
  <si>
    <t>BRN-LAS_208-T3-3-2</t>
  </si>
  <si>
    <t>BRN-LAS_216-S4-3-1</t>
  </si>
  <si>
    <t>BRN-LAS_216-T3-3-2</t>
  </si>
  <si>
    <t>BRN-LAS_217-S4-3-1</t>
  </si>
  <si>
    <t>BRN-LAS_217-T3-3-2</t>
  </si>
  <si>
    <t>BRN-LAS_218-S4-3-1</t>
  </si>
  <si>
    <t>BRN-LAS_218-T3-3-2</t>
  </si>
  <si>
    <t>BRN-LAS_223-T3-2-2</t>
  </si>
  <si>
    <t>BRN-LAS_283-S4-4-1</t>
  </si>
  <si>
    <t>BRN-LAS_283-T3-4-2</t>
  </si>
  <si>
    <t>BRN-LAS_302-S4-2-1</t>
  </si>
  <si>
    <t>BRN-LAS_304-S4-3-1</t>
  </si>
  <si>
    <t>BRN-LAS_304-T3-3-2</t>
  </si>
  <si>
    <t>BRN-LAS_305-S4-3-1</t>
  </si>
  <si>
    <t>BRN-LAS_305-T3-3-2</t>
  </si>
  <si>
    <t>BRN-LAS_323-S4-3-1</t>
  </si>
  <si>
    <t>BRN-LAS_323-T3-3-2</t>
  </si>
  <si>
    <t>BRN-LAS_324-S4-3-1</t>
  </si>
  <si>
    <t>BRN-LAS_324-T3-3-2</t>
  </si>
  <si>
    <t>BRN-LAS_325-S4-3-1</t>
  </si>
  <si>
    <t>BRN-LAS_325-T3-3-2</t>
  </si>
  <si>
    <t>BRN-LAS_326-S4-3-1</t>
  </si>
  <si>
    <t>BRN-LAS_326-T3-3-2</t>
  </si>
  <si>
    <t>BRN-LAS_336-S4-4-1</t>
  </si>
  <si>
    <t>BRN-LAS_336-T3-4-2</t>
  </si>
  <si>
    <t>BRN-LAS_337-S4-4-1</t>
  </si>
  <si>
    <t>BRN-LAS_337-T3-4-2</t>
  </si>
  <si>
    <t>BRN-LAS_338-S4-4-1</t>
  </si>
  <si>
    <t>BRN-LAS_338-T3-4-2</t>
  </si>
  <si>
    <t>BRN-LAS_342-S4-3-1</t>
  </si>
  <si>
    <t>BRN-LAS_342-T3-3-2</t>
  </si>
  <si>
    <t>BRN-LAS_348-S4-2-1</t>
  </si>
  <si>
    <t>BRN-LAS_348-T3-2-2</t>
  </si>
  <si>
    <t>BRN-LAS_354-S4-3-1</t>
  </si>
  <si>
    <t>BRN-LAS_355-S4-3-1</t>
  </si>
  <si>
    <t>Modified CAPA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</si>
</sst>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font>
    <font>
      <sz val="10"/>
      <name val="Arial"/>
      <family val="2"/>
    </font>
    <font>
      <sz val="6"/>
      <name val="Franklin Gothic Book"/>
      <family val="2"/>
    </font>
    <font>
      <sz val="10"/>
      <name val="Franklin Gothic Book"/>
      <family val="2"/>
    </font>
    <font>
      <b/>
      <sz val="15"/>
      <color indexed="10"/>
      <name val="Franklin Gothic Book"/>
      <family val="2"/>
    </font>
    <font>
      <b/>
      <sz val="14"/>
      <color rgb="FFFF0000"/>
      <name val="Franklin Gothic Book"/>
      <family val="2"/>
    </font>
    <font>
      <b/>
      <sz val="14"/>
      <name val="Franklin Gothic Book"/>
      <family val="2"/>
    </font>
    <font>
      <b/>
      <sz val="12"/>
      <name val="Franklin Gothic Book"/>
      <family val="2"/>
    </font>
    <font>
      <b/>
      <sz val="12"/>
      <color rgb="FFFF0000"/>
      <name val="Franklin Gothic Book"/>
      <family val="2"/>
    </font>
    <font>
      <b/>
      <sz val="10"/>
      <name val="Franklin Gothic Book"/>
      <family val="2"/>
    </font>
    <font>
      <b/>
      <sz val="8"/>
      <name val="Franklin Gothic Book"/>
      <family val="2"/>
    </font>
    <font>
      <sz val="8"/>
      <name val="Franklin Gothic Book"/>
      <family val="2"/>
    </font>
    <font>
      <sz val="9"/>
      <name val="Franklin Gothic Book"/>
      <family val="2"/>
    </font>
    <font>
      <sz val="9"/>
      <name val="Calibri"/>
      <family val="2"/>
      <scheme val="minor"/>
    </font>
    <font>
      <sz val="8"/>
      <name val="Calibri"/>
      <family val="2"/>
      <scheme val="minor"/>
    </font>
    <font>
      <b/>
      <sz val="11"/>
      <color rgb="FFFFFFFF"/>
      <name val="Calibri"/>
      <family val="2"/>
      <scheme val="minor"/>
    </font>
    <font>
      <sz val="11"/>
      <color rgb="FF000000"/>
      <name val="Calibri"/>
      <family val="2"/>
      <scheme val="minor"/>
    </font>
  </fonts>
  <fills count="8">
    <fill>
      <patternFill patternType="none"/>
    </fill>
    <fill>
      <patternFill patternType="gray125"/>
    </fill>
    <fill>
      <patternFill patternType="solid">
        <fgColor rgb="FFC00000"/>
        <bgColor indexed="64"/>
      </patternFill>
    </fill>
    <fill>
      <patternFill patternType="solid">
        <fgColor rgb="FFFFFFFF"/>
        <bgColor indexed="64"/>
      </patternFill>
    </fill>
    <fill>
      <patternFill patternType="solid">
        <fgColor indexed="9"/>
        <bgColor indexed="64"/>
      </patternFill>
    </fill>
    <fill>
      <patternFill patternType="solid">
        <fgColor rgb="FFFF0000"/>
        <bgColor indexed="64"/>
      </patternFill>
    </fill>
    <fill>
      <patternFill patternType="solid">
        <fgColor rgb="FFC00000"/>
        <bgColor rgb="FF000000"/>
      </patternFill>
    </fill>
    <fill>
      <patternFill patternType="solid">
        <fgColor theme="5"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6" fillId="0" borderId="0"/>
    <xf numFmtId="0" fontId="6" fillId="0" borderId="0"/>
    <xf numFmtId="0" fontId="6" fillId="0" borderId="0"/>
    <xf numFmtId="0" fontId="6" fillId="0" borderId="0"/>
  </cellStyleXfs>
  <cellXfs count="71">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7" fillId="4" borderId="0" xfId="1" applyFont="1" applyFill="1"/>
    <xf numFmtId="0" fontId="7" fillId="4" borderId="0" xfId="2" applyFont="1" applyFill="1"/>
    <xf numFmtId="0" fontId="8" fillId="4" borderId="2" xfId="2" applyFont="1" applyFill="1" applyBorder="1"/>
    <xf numFmtId="0" fontId="8" fillId="4" borderId="3" xfId="2" applyFont="1" applyFill="1" applyBorder="1" applyAlignment="1">
      <alignment horizontal="center"/>
    </xf>
    <xf numFmtId="0" fontId="8" fillId="4" borderId="3" xfId="2" applyFont="1" applyFill="1" applyBorder="1"/>
    <xf numFmtId="0" fontId="8" fillId="4" borderId="4" xfId="2" applyFont="1" applyFill="1" applyBorder="1" applyAlignment="1">
      <alignment horizontal="center"/>
    </xf>
    <xf numFmtId="0" fontId="8" fillId="4" borderId="5" xfId="2" applyFont="1" applyFill="1" applyBorder="1"/>
    <xf numFmtId="0" fontId="8" fillId="4" borderId="0" xfId="2" applyFont="1" applyFill="1" applyAlignment="1">
      <alignment horizontal="center"/>
    </xf>
    <xf numFmtId="0" fontId="8" fillId="4" borderId="0" xfId="2" applyFont="1" applyFill="1"/>
    <xf numFmtId="0" fontId="8" fillId="4" borderId="6" xfId="2" applyFont="1" applyFill="1" applyBorder="1" applyAlignment="1">
      <alignment horizontal="center"/>
    </xf>
    <xf numFmtId="0" fontId="9" fillId="4" borderId="0" xfId="2" applyFont="1" applyFill="1" applyAlignment="1">
      <alignment horizontal="center"/>
    </xf>
    <xf numFmtId="0" fontId="10" fillId="4" borderId="0" xfId="3" applyFont="1" applyFill="1"/>
    <xf numFmtId="0" fontId="11" fillId="4" borderId="0" xfId="2" applyFont="1" applyFill="1"/>
    <xf numFmtId="0" fontId="8" fillId="4" borderId="0" xfId="1" applyFont="1" applyFill="1"/>
    <xf numFmtId="0" fontId="7" fillId="4" borderId="0" xfId="1" applyFont="1" applyFill="1" applyAlignment="1">
      <alignment vertical="center"/>
    </xf>
    <xf numFmtId="0" fontId="7" fillId="4" borderId="0" xfId="2" applyFont="1" applyFill="1" applyAlignment="1">
      <alignment vertical="center"/>
    </xf>
    <xf numFmtId="0" fontId="8" fillId="4" borderId="0" xfId="2" applyFont="1" applyFill="1" applyAlignment="1">
      <alignment horizontal="center" vertical="center"/>
    </xf>
    <xf numFmtId="0" fontId="8" fillId="4" borderId="0" xfId="2" applyFont="1" applyFill="1" applyAlignment="1">
      <alignment vertical="center"/>
    </xf>
    <xf numFmtId="0" fontId="8" fillId="4" borderId="6" xfId="2" applyFont="1" applyFill="1" applyBorder="1"/>
    <xf numFmtId="0" fontId="14" fillId="4" borderId="0" xfId="2" applyFont="1" applyFill="1" applyAlignment="1">
      <alignment horizontal="center" vertical="center"/>
    </xf>
    <xf numFmtId="0" fontId="14" fillId="4" borderId="0" xfId="2" applyFont="1" applyFill="1" applyAlignment="1">
      <alignment vertical="center"/>
    </xf>
    <xf numFmtId="0" fontId="8" fillId="4" borderId="6" xfId="2" applyFont="1" applyFill="1" applyBorder="1" applyAlignment="1">
      <alignment wrapText="1"/>
    </xf>
    <xf numFmtId="0" fontId="8" fillId="4" borderId="5" xfId="1" applyFont="1" applyFill="1" applyBorder="1"/>
    <xf numFmtId="0" fontId="8" fillId="4" borderId="6" xfId="1" applyFont="1" applyFill="1" applyBorder="1" applyAlignment="1">
      <alignment horizontal="center"/>
    </xf>
    <xf numFmtId="0" fontId="8" fillId="4" borderId="15" xfId="2" applyFont="1" applyFill="1" applyBorder="1"/>
    <xf numFmtId="0" fontId="8" fillId="4" borderId="16" xfId="2" applyFont="1" applyFill="1" applyBorder="1" applyAlignment="1">
      <alignment horizontal="center"/>
    </xf>
    <xf numFmtId="0" fontId="8" fillId="4" borderId="16" xfId="2" applyFont="1" applyFill="1" applyBorder="1"/>
    <xf numFmtId="0" fontId="8" fillId="4" borderId="17" xfId="2" applyFont="1" applyFill="1" applyBorder="1" applyAlignment="1">
      <alignment horizontal="center"/>
    </xf>
    <xf numFmtId="0" fontId="15" fillId="0" borderId="1" xfId="0" quotePrefix="1" applyFont="1" applyBorder="1" applyAlignment="1">
      <alignment horizontal="center" vertical="center" wrapText="1"/>
    </xf>
    <xf numFmtId="0" fontId="16" fillId="3" borderId="1" xfId="4" applyFont="1" applyFill="1" applyBorder="1" applyAlignment="1">
      <alignment horizontal="center" vertical="center" wrapText="1"/>
    </xf>
    <xf numFmtId="0" fontId="17"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6" fillId="0" borderId="1" xfId="4" applyFont="1" applyBorder="1" applyAlignment="1">
      <alignment horizontal="center" vertical="center" wrapText="1"/>
    </xf>
    <xf numFmtId="49" fontId="16" fillId="0" borderId="1" xfId="2"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xf numFmtId="0" fontId="0" fillId="0" borderId="1" xfId="0"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4" fillId="0" borderId="0" xfId="0" applyFont="1" applyAlignment="1">
      <alignment horizontal="center"/>
    </xf>
    <xf numFmtId="0" fontId="0" fillId="0" borderId="0" xfId="0" applyAlignment="1">
      <alignment horizontal="center" vertical="center"/>
    </xf>
    <xf numFmtId="0" fontId="1" fillId="2" borderId="0" xfId="0" applyFont="1" applyFill="1" applyAlignment="1">
      <alignment horizontal="center" vertical="center"/>
    </xf>
    <xf numFmtId="0" fontId="12" fillId="4" borderId="7" xfId="2" applyFont="1" applyFill="1" applyBorder="1" applyAlignment="1">
      <alignment horizontal="center" vertical="center" wrapText="1"/>
    </xf>
    <xf numFmtId="0" fontId="12" fillId="4" borderId="8" xfId="2" applyFont="1" applyFill="1" applyBorder="1" applyAlignment="1">
      <alignment horizontal="center" vertical="center" wrapText="1"/>
    </xf>
    <xf numFmtId="0" fontId="12" fillId="4" borderId="9" xfId="2" applyFont="1" applyFill="1" applyBorder="1" applyAlignment="1">
      <alignment horizontal="center" vertical="center" wrapText="1"/>
    </xf>
    <xf numFmtId="0" fontId="12" fillId="4" borderId="10" xfId="2" applyFont="1" applyFill="1" applyBorder="1" applyAlignment="1">
      <alignment horizontal="center" vertical="center" wrapText="1"/>
    </xf>
    <xf numFmtId="0" fontId="12" fillId="4" borderId="0" xfId="2" applyFont="1" applyFill="1" applyAlignment="1">
      <alignment horizontal="center" vertical="center" wrapText="1"/>
    </xf>
    <xf numFmtId="0" fontId="12" fillId="4" borderId="11" xfId="2" applyFont="1" applyFill="1" applyBorder="1" applyAlignment="1">
      <alignment horizontal="center" vertical="center" wrapText="1"/>
    </xf>
    <xf numFmtId="0" fontId="12" fillId="4" borderId="12" xfId="2" applyFont="1" applyFill="1" applyBorder="1" applyAlignment="1">
      <alignment horizontal="center" vertical="center" wrapText="1"/>
    </xf>
    <xf numFmtId="0" fontId="12" fillId="4" borderId="13" xfId="2" applyFont="1" applyFill="1" applyBorder="1" applyAlignment="1">
      <alignment horizontal="center" vertical="center" wrapText="1"/>
    </xf>
    <xf numFmtId="0" fontId="12" fillId="4" borderId="14" xfId="2" applyFont="1" applyFill="1" applyBorder="1" applyAlignment="1">
      <alignment horizontal="center" vertical="center" wrapText="1"/>
    </xf>
    <xf numFmtId="0" fontId="14" fillId="4" borderId="0" xfId="2" applyFont="1" applyFill="1" applyAlignment="1">
      <alignment horizontal="center" vertical="center"/>
    </xf>
    <xf numFmtId="0" fontId="0" fillId="5" borderId="0" xfId="0" applyFill="1"/>
    <xf numFmtId="0" fontId="20" fillId="6" borderId="0" xfId="0" applyFont="1" applyFill="1" applyAlignment="1">
      <alignment horizontal="center" vertical="center"/>
    </xf>
    <xf numFmtId="0" fontId="21" fillId="0" borderId="0" xfId="0" applyFont="1"/>
    <xf numFmtId="0" fontId="0" fillId="7" borderId="0" xfId="0" applyFill="1"/>
    <xf numFmtId="0" fontId="21" fillId="7" borderId="0" xfId="0" applyFont="1" applyFill="1"/>
    <xf numFmtId="0" fontId="21" fillId="5" borderId="0" xfId="0" applyFont="1" applyFill="1"/>
    <xf numFmtId="0" fontId="0" fillId="5" borderId="1" xfId="0"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wrapText="1"/>
    </xf>
  </cellXfs>
  <cellStyles count="5">
    <cellStyle name="Normal" xfId="0" builtinId="0"/>
    <cellStyle name="Normal 2" xfId="4" xr:uid="{00000000-0005-0000-0000-000001000000}"/>
    <cellStyle name="Normale 2" xfId="2" xr:uid="{00000000-0005-0000-0000-000002000000}"/>
    <cellStyle name="Normale 2 2" xfId="3" xr:uid="{00000000-0005-0000-0000-000003000000}"/>
    <cellStyle name="Normale_5_CCA-SSS-SRA_Template_SystemRiskAssessment_v1" xfId="1" xr:uid="{00000000-0005-0000-0000-000004000000}"/>
  </cellStyles>
  <dxfs count="966">
    <dxf>
      <font>
        <color rgb="FF9C0006"/>
      </font>
      <fill>
        <patternFill>
          <bgColor rgb="FFFFC7CE"/>
        </patternFill>
      </fill>
    </dxf>
    <dxf>
      <font>
        <color rgb="FF9C0006"/>
      </font>
      <fill>
        <patternFill>
          <bgColor rgb="FFFFC7CE"/>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rgb="FF9C0006"/>
      </font>
      <fill>
        <patternFill>
          <bgColor rgb="FFFFC7CE"/>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dxf>
    <dxf>
      <font>
        <color theme="0"/>
      </font>
      <fill>
        <patternFill>
          <bgColor rgb="FFFF0000"/>
        </patternFill>
      </fill>
    </dxf>
    <dxf>
      <font>
        <color auto="1"/>
      </font>
      <fill>
        <patternFill>
          <bgColor rgb="FFFFC000"/>
        </patternFill>
      </fill>
    </dxf>
    <dxf>
      <font>
        <color auto="1"/>
      </font>
      <fill>
        <patternFill>
          <bgColor theme="9" tint="0.39994506668294322"/>
        </patternFill>
      </fill>
    </dxf>
    <dxf>
      <fill>
        <patternFill>
          <bgColor rgb="FF00B050"/>
        </patternFill>
      </fill>
    </dxf>
    <dxf>
      <font>
        <color theme="0"/>
      </font>
      <fill>
        <patternFill>
          <bgColor rgb="FF7030A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vertical/>
        <horizontal/>
      </border>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C000"/>
        </patternFill>
      </fill>
      <border>
        <left style="thin">
          <color auto="1"/>
        </left>
        <right style="thin">
          <color auto="1"/>
        </right>
        <top style="thin">
          <color auto="1"/>
        </top>
        <bottom style="thin">
          <color auto="1"/>
        </bottom>
        <vertical/>
        <horizontal/>
      </border>
    </dxf>
    <dxf>
      <fill>
        <patternFill>
          <bgColor rgb="FFFFFF0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B686DA"/>
      <color rgb="FFF96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195942</xdr:colOff>
      <xdr:row>5</xdr:row>
      <xdr:rowOff>32657</xdr:rowOff>
    </xdr:from>
    <xdr:to>
      <xdr:col>12</xdr:col>
      <xdr:colOff>288834</xdr:colOff>
      <xdr:row>7</xdr:row>
      <xdr:rowOff>3145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6428" y="968828"/>
          <a:ext cx="3957320" cy="601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lpromise.sharepoint.com/Documenti/00_PQE/Progetti/P2397_Optonol%20LAS%20Assessment/02_Assessment/03_Deliverables/Risk%20Level%20Assessment%20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qegroup.sharepoint.com/Users/hon/Documents/01_Ongoing%20Projects/CSL%20DGIP/CH1044%20-%20Stream%20C%20CAPA%20Plans/02_CAPA%20Plans/CAPA%20Plan_OpenLab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S Risk Level Assessment (MIS)"/>
      <sheetName val="CS Risk Level Assessment (LAS)"/>
      <sheetName val="CS Risk Level Assessment (PCS)"/>
      <sheetName val="Excel Risk Level Assessment"/>
      <sheetName val="Config"/>
      <sheetName val="Finding Legend"/>
      <sheetName val="Risk Level Assessment Tool"/>
      <sheetName val="CSL Groups"/>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 Compliance GAP Analysis"/>
      <sheetName val="Remediation Action Table"/>
      <sheetName val="CAPA Summary by PCS ID"/>
      <sheetName val="CAPA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37"/>
  <sheetViews>
    <sheetView zoomScale="70" zoomScaleNormal="70" workbookViewId="0">
      <selection activeCell="J24" sqref="J24"/>
    </sheetView>
  </sheetViews>
  <sheetFormatPr defaultColWidth="9.33203125" defaultRowHeight="13.8" x14ac:dyDescent="0.3"/>
  <cols>
    <col min="1" max="1" width="5.44140625" style="16" customWidth="1"/>
    <col min="2" max="2" width="3.6640625" style="16" customWidth="1"/>
    <col min="3" max="3" width="4.33203125" style="16" customWidth="1"/>
    <col min="4" max="4" width="6" style="16" customWidth="1"/>
    <col min="5" max="5" width="5.6640625" style="16" customWidth="1"/>
    <col min="6" max="6" width="5.33203125" style="16" customWidth="1"/>
    <col min="7" max="7" width="3.44140625" style="16" customWidth="1"/>
    <col min="8" max="8" width="4" style="16" customWidth="1"/>
    <col min="9" max="9" width="6.6640625" style="16" customWidth="1"/>
    <col min="10" max="10" width="8.44140625" style="16" customWidth="1"/>
    <col min="11" max="11" width="5.6640625" style="16" customWidth="1"/>
    <col min="12" max="12" width="6.6640625" style="16" customWidth="1"/>
    <col min="13" max="13" width="8.33203125" style="16" customWidth="1"/>
    <col min="14" max="14" width="3.6640625" style="16" customWidth="1"/>
    <col min="15" max="16384" width="9.33203125" style="11"/>
  </cols>
  <sheetData>
    <row r="1" spans="1:14" s="4" customFormat="1" ht="7.8" x14ac:dyDescent="0.15">
      <c r="A1" s="3"/>
      <c r="B1" s="3"/>
      <c r="C1" s="3"/>
      <c r="D1" s="3"/>
      <c r="E1" s="3"/>
      <c r="F1" s="3"/>
      <c r="G1" s="3"/>
      <c r="H1" s="3"/>
      <c r="I1" s="3"/>
      <c r="J1" s="3"/>
      <c r="K1" s="3"/>
      <c r="L1" s="3"/>
      <c r="M1" s="3"/>
      <c r="N1" s="3"/>
    </row>
    <row r="2" spans="1:14" s="4" customFormat="1" ht="7.8" x14ac:dyDescent="0.15">
      <c r="A2" s="3"/>
      <c r="B2" s="3"/>
      <c r="C2" s="3"/>
      <c r="D2" s="3"/>
      <c r="E2" s="3"/>
      <c r="F2" s="3"/>
      <c r="G2" s="3"/>
      <c r="H2" s="3"/>
      <c r="I2" s="3"/>
      <c r="J2" s="3"/>
      <c r="K2" s="3"/>
      <c r="L2" s="3"/>
      <c r="M2" s="3"/>
      <c r="N2" s="3"/>
    </row>
    <row r="3" spans="1:14" s="4" customFormat="1" ht="8.4" thickBot="1" x14ac:dyDescent="0.2">
      <c r="A3" s="3"/>
      <c r="B3" s="3"/>
      <c r="C3" s="3"/>
      <c r="D3" s="3"/>
      <c r="E3" s="3"/>
      <c r="F3" s="3"/>
      <c r="G3" s="3"/>
      <c r="H3" s="3"/>
      <c r="I3" s="3"/>
      <c r="J3" s="3"/>
      <c r="K3" s="3"/>
      <c r="L3" s="3"/>
      <c r="M3" s="3"/>
      <c r="N3" s="3"/>
    </row>
    <row r="4" spans="1:14" s="4" customFormat="1" ht="24.75" customHeight="1" thickTop="1" x14ac:dyDescent="0.3">
      <c r="A4" s="3"/>
      <c r="B4" s="5"/>
      <c r="C4" s="6"/>
      <c r="D4" s="6"/>
      <c r="E4" s="6"/>
      <c r="F4" s="6"/>
      <c r="G4" s="7"/>
      <c r="H4" s="7"/>
      <c r="I4" s="7"/>
      <c r="J4" s="7"/>
      <c r="K4" s="7"/>
      <c r="L4" s="6"/>
      <c r="M4" s="6"/>
      <c r="N4" s="8"/>
    </row>
    <row r="5" spans="1:14" s="4" customFormat="1" ht="24.75" customHeight="1" x14ac:dyDescent="0.3">
      <c r="A5" s="3"/>
      <c r="B5" s="9"/>
      <c r="C5" s="10"/>
      <c r="D5" s="10"/>
      <c r="E5" s="10"/>
      <c r="F5" s="10"/>
      <c r="G5" s="11"/>
      <c r="H5" s="11"/>
      <c r="I5" s="11"/>
      <c r="J5" s="11"/>
      <c r="K5" s="11"/>
      <c r="L5" s="10"/>
      <c r="M5" s="10"/>
      <c r="N5" s="12"/>
    </row>
    <row r="6" spans="1:14" s="4" customFormat="1" ht="24.75" customHeight="1" x14ac:dyDescent="0.45">
      <c r="A6" s="3"/>
      <c r="B6" s="9"/>
      <c r="D6" s="13"/>
      <c r="E6" s="13"/>
      <c r="F6" s="13"/>
      <c r="H6" s="11"/>
      <c r="I6" s="11"/>
      <c r="J6" s="14"/>
      <c r="K6" s="15"/>
      <c r="M6" s="11"/>
      <c r="N6" s="12"/>
    </row>
    <row r="7" spans="1:14" s="4" customFormat="1" ht="24.75" customHeight="1" x14ac:dyDescent="0.3">
      <c r="A7" s="3"/>
      <c r="B7" s="9"/>
      <c r="C7" s="10"/>
      <c r="D7" s="10"/>
      <c r="E7" s="10"/>
      <c r="F7" s="10"/>
      <c r="G7" s="11"/>
      <c r="H7" s="11"/>
      <c r="I7" s="11"/>
      <c r="J7" s="11"/>
      <c r="K7" s="11"/>
      <c r="L7" s="10"/>
      <c r="M7" s="10"/>
      <c r="N7" s="12"/>
    </row>
    <row r="8" spans="1:14" s="4" customFormat="1" ht="24.75" customHeight="1" x14ac:dyDescent="0.3">
      <c r="A8" s="3"/>
      <c r="B8" s="9"/>
      <c r="C8" s="10"/>
      <c r="D8" s="10"/>
      <c r="E8" s="10"/>
      <c r="F8" s="10"/>
      <c r="G8" s="11"/>
      <c r="H8" s="11"/>
      <c r="I8" s="11"/>
      <c r="J8" s="11"/>
      <c r="K8" s="11"/>
      <c r="L8" s="10"/>
      <c r="M8" s="10"/>
      <c r="N8" s="12"/>
    </row>
    <row r="9" spans="1:14" s="4" customFormat="1" ht="14.4" thickBot="1" x14ac:dyDescent="0.35">
      <c r="A9" s="3"/>
      <c r="B9" s="9"/>
      <c r="C9" s="10"/>
      <c r="D9" s="10"/>
      <c r="E9" s="10"/>
      <c r="F9" s="10"/>
      <c r="G9" s="11"/>
      <c r="H9" s="11"/>
      <c r="I9" s="11"/>
      <c r="J9" s="11"/>
      <c r="K9" s="11"/>
      <c r="L9" s="10"/>
      <c r="M9" s="10"/>
      <c r="N9" s="12"/>
    </row>
    <row r="10" spans="1:14" s="4" customFormat="1" ht="8.4" customHeight="1" x14ac:dyDescent="0.3">
      <c r="A10" s="3"/>
      <c r="B10" s="9"/>
      <c r="C10" s="52" t="s">
        <v>0</v>
      </c>
      <c r="D10" s="53"/>
      <c r="E10" s="53"/>
      <c r="F10" s="53"/>
      <c r="G10" s="53"/>
      <c r="H10" s="53"/>
      <c r="I10" s="53"/>
      <c r="J10" s="53"/>
      <c r="K10" s="53"/>
      <c r="L10" s="53"/>
      <c r="M10" s="54"/>
      <c r="N10" s="12"/>
    </row>
    <row r="11" spans="1:14" s="4" customFormat="1" ht="10.5" customHeight="1" x14ac:dyDescent="0.3">
      <c r="A11" s="3"/>
      <c r="B11" s="9"/>
      <c r="C11" s="55"/>
      <c r="D11" s="56"/>
      <c r="E11" s="56"/>
      <c r="F11" s="56"/>
      <c r="G11" s="56"/>
      <c r="H11" s="56"/>
      <c r="I11" s="56"/>
      <c r="J11" s="56"/>
      <c r="K11" s="56"/>
      <c r="L11" s="56"/>
      <c r="M11" s="57"/>
      <c r="N11" s="12"/>
    </row>
    <row r="12" spans="1:14" s="4" customFormat="1" ht="8.4" hidden="1" customHeight="1" x14ac:dyDescent="0.3">
      <c r="A12" s="3"/>
      <c r="B12" s="9"/>
      <c r="C12" s="55"/>
      <c r="D12" s="56"/>
      <c r="E12" s="56"/>
      <c r="F12" s="56"/>
      <c r="G12" s="56"/>
      <c r="H12" s="56"/>
      <c r="I12" s="56"/>
      <c r="J12" s="56"/>
      <c r="K12" s="56"/>
      <c r="L12" s="56"/>
      <c r="M12" s="57"/>
      <c r="N12" s="12"/>
    </row>
    <row r="13" spans="1:14" ht="12.75" hidden="1" customHeight="1" x14ac:dyDescent="0.3">
      <c r="B13" s="9"/>
      <c r="C13" s="55"/>
      <c r="D13" s="56"/>
      <c r="E13" s="56"/>
      <c r="F13" s="56"/>
      <c r="G13" s="56"/>
      <c r="H13" s="56"/>
      <c r="I13" s="56"/>
      <c r="J13" s="56"/>
      <c r="K13" s="56"/>
      <c r="L13" s="56"/>
      <c r="M13" s="57"/>
      <c r="N13" s="12"/>
    </row>
    <row r="14" spans="1:14" ht="1.5" customHeight="1" x14ac:dyDescent="0.3">
      <c r="B14" s="9"/>
      <c r="C14" s="55"/>
      <c r="D14" s="56"/>
      <c r="E14" s="56"/>
      <c r="F14" s="56"/>
      <c r="G14" s="56"/>
      <c r="H14" s="56"/>
      <c r="I14" s="56"/>
      <c r="J14" s="56"/>
      <c r="K14" s="56"/>
      <c r="L14" s="56"/>
      <c r="M14" s="57"/>
      <c r="N14" s="12"/>
    </row>
    <row r="15" spans="1:14" ht="12.75" customHeight="1" x14ac:dyDescent="0.3">
      <c r="B15" s="9"/>
      <c r="C15" s="55"/>
      <c r="D15" s="56"/>
      <c r="E15" s="56"/>
      <c r="F15" s="56"/>
      <c r="G15" s="56"/>
      <c r="H15" s="56"/>
      <c r="I15" s="56"/>
      <c r="J15" s="56"/>
      <c r="K15" s="56"/>
      <c r="L15" s="56"/>
      <c r="M15" s="57"/>
      <c r="N15" s="12"/>
    </row>
    <row r="16" spans="1:14" s="4" customFormat="1" ht="12.75" customHeight="1" x14ac:dyDescent="0.3">
      <c r="A16" s="3"/>
      <c r="B16" s="9"/>
      <c r="C16" s="55"/>
      <c r="D16" s="56"/>
      <c r="E16" s="56"/>
      <c r="F16" s="56"/>
      <c r="G16" s="56"/>
      <c r="H16" s="56"/>
      <c r="I16" s="56"/>
      <c r="J16" s="56"/>
      <c r="K16" s="56"/>
      <c r="L16" s="56"/>
      <c r="M16" s="57"/>
      <c r="N16" s="12"/>
    </row>
    <row r="17" spans="1:14" s="18" customFormat="1" ht="13.65" customHeight="1" x14ac:dyDescent="0.3">
      <c r="A17" s="17"/>
      <c r="B17" s="9"/>
      <c r="C17" s="55"/>
      <c r="D17" s="56"/>
      <c r="E17" s="56"/>
      <c r="F17" s="56"/>
      <c r="G17" s="56"/>
      <c r="H17" s="56"/>
      <c r="I17" s="56"/>
      <c r="J17" s="56"/>
      <c r="K17" s="56"/>
      <c r="L17" s="56"/>
      <c r="M17" s="57"/>
      <c r="N17" s="12"/>
    </row>
    <row r="18" spans="1:14" s="18" customFormat="1" ht="118.5" customHeight="1" x14ac:dyDescent="0.3">
      <c r="A18" s="17"/>
      <c r="B18" s="9"/>
      <c r="C18" s="55"/>
      <c r="D18" s="56"/>
      <c r="E18" s="56"/>
      <c r="F18" s="56"/>
      <c r="G18" s="56"/>
      <c r="H18" s="56"/>
      <c r="I18" s="56"/>
      <c r="J18" s="56"/>
      <c r="K18" s="56"/>
      <c r="L18" s="56"/>
      <c r="M18" s="57"/>
      <c r="N18" s="12"/>
    </row>
    <row r="19" spans="1:14" s="18" customFormat="1" ht="69.45" customHeight="1" thickBot="1" x14ac:dyDescent="0.35">
      <c r="A19" s="17"/>
      <c r="B19" s="9"/>
      <c r="C19" s="58"/>
      <c r="D19" s="59"/>
      <c r="E19" s="59"/>
      <c r="F19" s="59"/>
      <c r="G19" s="59"/>
      <c r="H19" s="59"/>
      <c r="I19" s="59"/>
      <c r="J19" s="59"/>
      <c r="K19" s="59"/>
      <c r="L19" s="59"/>
      <c r="M19" s="60"/>
      <c r="N19" s="12"/>
    </row>
    <row r="20" spans="1:14" s="18" customFormat="1" ht="12.75" customHeight="1" x14ac:dyDescent="0.3">
      <c r="A20" s="17"/>
      <c r="B20" s="9"/>
      <c r="C20" s="10"/>
      <c r="D20" s="10"/>
      <c r="E20" s="10"/>
      <c r="F20" s="10"/>
      <c r="G20" s="11"/>
      <c r="H20" s="11"/>
      <c r="I20" s="11"/>
      <c r="J20" s="11"/>
      <c r="K20" s="11"/>
      <c r="L20" s="10"/>
      <c r="M20" s="10"/>
      <c r="N20" s="12"/>
    </row>
    <row r="21" spans="1:14" s="18" customFormat="1" ht="12.75" customHeight="1" x14ac:dyDescent="0.3">
      <c r="A21" s="17"/>
      <c r="B21" s="9"/>
      <c r="C21" s="10"/>
      <c r="D21" s="10"/>
      <c r="E21" s="10"/>
      <c r="F21" s="10"/>
      <c r="G21" s="11"/>
      <c r="H21" s="11"/>
      <c r="I21" s="11"/>
      <c r="J21" s="11"/>
      <c r="K21" s="11"/>
      <c r="L21" s="10"/>
      <c r="M21" s="10"/>
      <c r="N21" s="12"/>
    </row>
    <row r="22" spans="1:14" s="18" customFormat="1" ht="13.65" customHeight="1" x14ac:dyDescent="0.3">
      <c r="A22" s="17"/>
      <c r="B22" s="9"/>
      <c r="C22" s="10"/>
      <c r="D22" s="10"/>
      <c r="E22" s="10"/>
      <c r="F22" s="10"/>
      <c r="G22" s="11"/>
      <c r="H22" s="11"/>
      <c r="I22" s="11"/>
      <c r="J22" s="11"/>
      <c r="K22" s="11"/>
      <c r="L22" s="10"/>
      <c r="M22" s="10"/>
      <c r="N22" s="12"/>
    </row>
    <row r="23" spans="1:14" x14ac:dyDescent="0.3">
      <c r="B23" s="9"/>
      <c r="C23" s="19"/>
      <c r="D23" s="19"/>
      <c r="E23" s="19"/>
      <c r="F23" s="20"/>
      <c r="G23" s="20"/>
      <c r="H23" s="20"/>
      <c r="I23" s="20"/>
      <c r="J23" s="20"/>
      <c r="K23" s="20"/>
      <c r="L23" s="19"/>
      <c r="M23" s="19"/>
      <c r="N23" s="21"/>
    </row>
    <row r="24" spans="1:14" x14ac:dyDescent="0.3">
      <c r="B24" s="9"/>
      <c r="C24" s="61"/>
      <c r="D24" s="61"/>
      <c r="E24" s="61"/>
      <c r="F24" s="22"/>
      <c r="G24" s="22"/>
      <c r="H24" s="23"/>
      <c r="I24" s="20"/>
      <c r="J24" s="20"/>
      <c r="K24" s="20"/>
      <c r="L24" s="20"/>
      <c r="M24" s="19"/>
      <c r="N24" s="12"/>
    </row>
    <row r="25" spans="1:14" ht="7.5" customHeight="1" x14ac:dyDescent="0.3">
      <c r="B25" s="9"/>
      <c r="C25" s="11"/>
      <c r="D25" s="11"/>
      <c r="E25" s="11"/>
      <c r="F25" s="11"/>
      <c r="G25" s="11"/>
      <c r="H25" s="11"/>
      <c r="I25" s="11"/>
      <c r="J25" s="11"/>
      <c r="K25" s="11"/>
      <c r="L25" s="11"/>
      <c r="M25" s="11"/>
      <c r="N25" s="12"/>
    </row>
    <row r="26" spans="1:14" s="16" customFormat="1" ht="21.15" customHeight="1" x14ac:dyDescent="0.3">
      <c r="B26" s="9"/>
      <c r="C26" s="11"/>
      <c r="D26" s="11"/>
      <c r="E26" s="11"/>
      <c r="F26" s="11"/>
      <c r="G26" s="11"/>
      <c r="H26" s="11"/>
      <c r="I26" s="11"/>
      <c r="J26" s="11"/>
      <c r="K26" s="11"/>
      <c r="L26" s="11"/>
      <c r="M26" s="11"/>
      <c r="N26" s="12"/>
    </row>
    <row r="27" spans="1:14" s="16" customFormat="1" ht="30.15" customHeight="1" x14ac:dyDescent="0.3">
      <c r="B27" s="9"/>
      <c r="C27" s="20"/>
      <c r="D27" s="20"/>
      <c r="E27" s="20"/>
      <c r="F27" s="20"/>
      <c r="G27" s="20"/>
      <c r="H27" s="20"/>
      <c r="I27" s="20"/>
      <c r="J27" s="20"/>
      <c r="K27" s="20"/>
      <c r="L27" s="20"/>
      <c r="M27" s="20"/>
      <c r="N27" s="24"/>
    </row>
    <row r="28" spans="1:14" s="16" customFormat="1" ht="21.15" customHeight="1" x14ac:dyDescent="0.3">
      <c r="B28" s="25"/>
      <c r="C28" s="20"/>
      <c r="D28" s="20"/>
      <c r="E28" s="20"/>
      <c r="F28" s="20"/>
      <c r="G28" s="20"/>
      <c r="H28" s="20"/>
      <c r="I28" s="20"/>
      <c r="J28" s="20"/>
      <c r="K28" s="20"/>
      <c r="L28" s="20"/>
      <c r="M28" s="20"/>
      <c r="N28" s="26"/>
    </row>
    <row r="29" spans="1:14" s="16" customFormat="1" ht="30.15" customHeight="1" x14ac:dyDescent="0.3">
      <c r="B29" s="25"/>
      <c r="C29" s="20"/>
      <c r="D29" s="20"/>
      <c r="E29" s="20"/>
      <c r="F29" s="20"/>
      <c r="G29" s="20"/>
      <c r="H29" s="20"/>
      <c r="I29" s="20"/>
      <c r="J29" s="20"/>
      <c r="K29" s="20"/>
      <c r="L29" s="20"/>
      <c r="M29" s="20"/>
      <c r="N29" s="26"/>
    </row>
    <row r="30" spans="1:14" x14ac:dyDescent="0.3">
      <c r="B30" s="25"/>
      <c r="C30" s="20"/>
      <c r="D30" s="20"/>
      <c r="E30" s="20"/>
      <c r="F30" s="20"/>
      <c r="G30" s="20"/>
      <c r="H30" s="20"/>
      <c r="I30" s="20"/>
      <c r="J30" s="20"/>
      <c r="K30" s="20"/>
      <c r="L30" s="20"/>
      <c r="M30" s="20"/>
      <c r="N30" s="26"/>
    </row>
    <row r="31" spans="1:14" ht="28.5" customHeight="1" x14ac:dyDescent="0.3">
      <c r="B31" s="25"/>
      <c r="C31" s="20"/>
      <c r="D31" s="20"/>
      <c r="E31" s="20"/>
      <c r="F31" s="20"/>
      <c r="G31" s="20"/>
      <c r="H31" s="20"/>
      <c r="I31" s="20"/>
      <c r="J31" s="20"/>
      <c r="K31" s="20"/>
      <c r="L31" s="20"/>
      <c r="M31" s="20"/>
      <c r="N31" s="26"/>
    </row>
    <row r="32" spans="1:14" x14ac:dyDescent="0.3">
      <c r="B32" s="9"/>
      <c r="C32" s="10"/>
      <c r="D32" s="10"/>
      <c r="E32" s="10"/>
      <c r="F32" s="10"/>
      <c r="G32" s="11"/>
      <c r="H32" s="11"/>
      <c r="I32" s="11"/>
      <c r="J32" s="11"/>
      <c r="K32" s="11"/>
      <c r="L32" s="10"/>
      <c r="M32" s="10"/>
      <c r="N32" s="12"/>
    </row>
    <row r="33" spans="2:14" x14ac:dyDescent="0.3">
      <c r="B33" s="9"/>
      <c r="C33" s="10"/>
      <c r="D33" s="10"/>
      <c r="E33" s="10"/>
      <c r="F33" s="10"/>
      <c r="G33" s="11"/>
      <c r="H33" s="11"/>
      <c r="I33" s="11"/>
      <c r="J33" s="11"/>
      <c r="K33" s="11"/>
      <c r="L33" s="10"/>
      <c r="M33" s="10"/>
      <c r="N33" s="12"/>
    </row>
    <row r="34" spans="2:14" x14ac:dyDescent="0.3">
      <c r="B34" s="9"/>
      <c r="C34" s="10"/>
      <c r="D34" s="10"/>
      <c r="E34" s="10"/>
      <c r="F34" s="10"/>
      <c r="G34" s="11"/>
      <c r="H34" s="11"/>
      <c r="I34" s="11"/>
      <c r="J34" s="11"/>
      <c r="K34" s="11"/>
      <c r="L34" s="10"/>
      <c r="M34" s="10"/>
      <c r="N34" s="12"/>
    </row>
    <row r="35" spans="2:14" x14ac:dyDescent="0.3">
      <c r="B35" s="9"/>
      <c r="C35" s="10"/>
      <c r="D35" s="10"/>
      <c r="E35" s="10"/>
      <c r="F35" s="10"/>
      <c r="G35" s="11"/>
      <c r="H35" s="11"/>
      <c r="I35" s="11"/>
      <c r="J35" s="11"/>
      <c r="K35" s="11"/>
      <c r="L35" s="10"/>
      <c r="M35" s="10"/>
      <c r="N35" s="12"/>
    </row>
    <row r="36" spans="2:14" ht="14.4" thickBot="1" x14ac:dyDescent="0.35">
      <c r="B36" s="27"/>
      <c r="C36" s="28"/>
      <c r="D36" s="28"/>
      <c r="E36" s="28"/>
      <c r="F36" s="28"/>
      <c r="G36" s="29"/>
      <c r="H36" s="29"/>
      <c r="I36" s="29"/>
      <c r="J36" s="29"/>
      <c r="K36" s="29"/>
      <c r="L36" s="28"/>
      <c r="M36" s="28"/>
      <c r="N36" s="30"/>
    </row>
    <row r="37" spans="2:14" ht="14.4" thickTop="1" x14ac:dyDescent="0.3"/>
  </sheetData>
  <mergeCells count="2">
    <mergeCell ref="C10:M19"/>
    <mergeCell ref="C24:E24"/>
  </mergeCells>
  <printOptions horizontalCentered="1" verticalCentered="1"/>
  <pageMargins left="0.70866141732283472" right="0.70866141732283472" top="0.74803149606299213" bottom="0.74803149606299213" header="0.31496062992125984" footer="0.31496062992125984"/>
  <pageSetup paperSize="9" fitToHeight="0" orientation="portrait" r:id="rId1"/>
  <headerFooter alignWithMargins="0">
    <oddHeader>&amp;L&amp;G&amp;RCAPA Plan - Broadmeadows site</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941"/>
  <sheetViews>
    <sheetView tabSelected="1" topLeftCell="A73" zoomScale="70" zoomScaleNormal="70" zoomScaleSheetLayoutView="20" zoomScalePageLayoutView="10" workbookViewId="0">
      <selection activeCell="E60" sqref="E60"/>
    </sheetView>
  </sheetViews>
  <sheetFormatPr defaultColWidth="8.6640625" defaultRowHeight="14.4" x14ac:dyDescent="0.3"/>
  <cols>
    <col min="1" max="1" width="12.6640625" customWidth="1"/>
    <col min="2" max="2" width="15.6640625" bestFit="1" customWidth="1"/>
    <col min="3" max="4" width="37.44140625" customWidth="1"/>
    <col min="5" max="5" width="18.5546875" bestFit="1" customWidth="1"/>
    <col min="6" max="6" width="15.88671875" bestFit="1" customWidth="1"/>
    <col min="7" max="7" width="31.77734375" customWidth="1"/>
    <col min="8" max="8" width="115" hidden="1" customWidth="1"/>
    <col min="9" max="9" width="26" style="49" bestFit="1" customWidth="1"/>
    <col min="10" max="10" width="16.6640625" style="49" bestFit="1" customWidth="1"/>
    <col min="11" max="11" width="17.6640625" style="43" bestFit="1" customWidth="1"/>
    <col min="12" max="12" width="17.6640625" style="43" customWidth="1"/>
    <col min="13" max="13" width="157.33203125" bestFit="1" customWidth="1"/>
  </cols>
  <sheetData>
    <row r="1" spans="1:13" s="50" customFormat="1" ht="42.75" customHeight="1" x14ac:dyDescent="0.3">
      <c r="A1" s="51" t="s">
        <v>582</v>
      </c>
      <c r="B1" s="51" t="s">
        <v>583</v>
      </c>
      <c r="C1" s="51" t="s">
        <v>584</v>
      </c>
      <c r="D1" s="63" t="s">
        <v>586</v>
      </c>
      <c r="E1" s="1" t="s">
        <v>1</v>
      </c>
      <c r="F1" s="1" t="s">
        <v>2</v>
      </c>
      <c r="G1" s="2" t="s">
        <v>3</v>
      </c>
      <c r="H1" s="2" t="s">
        <v>4</v>
      </c>
      <c r="I1" s="1" t="s">
        <v>5</v>
      </c>
      <c r="J1" s="1" t="s">
        <v>6</v>
      </c>
      <c r="K1" s="1" t="s">
        <v>7</v>
      </c>
      <c r="L1" s="1" t="s">
        <v>651</v>
      </c>
      <c r="M1" s="1" t="s">
        <v>8</v>
      </c>
    </row>
    <row r="2" spans="1:13" s="62" customFormat="1" ht="30.15" customHeight="1" x14ac:dyDescent="0.3">
      <c r="A2" s="62" t="s">
        <v>11</v>
      </c>
      <c r="B2" s="62" t="str">
        <f>_xlfn.CONCAT(A2,"-",E2)</f>
        <v>BRN-LAS_051</v>
      </c>
      <c r="C2" s="62" t="str">
        <f>_xlfn.CONCAT(A2,"-",E2,"-",G2,"-",I2,"-",K2)</f>
        <v>BRN-LAS_051-I1-1-5</v>
      </c>
      <c r="D2" s="67" t="e">
        <v>#N/A</v>
      </c>
      <c r="E2" s="68" t="s">
        <v>585</v>
      </c>
      <c r="F2" s="68" t="str">
        <f>F1</f>
        <v>CSL ID</v>
      </c>
      <c r="G2" s="68" t="s">
        <v>25</v>
      </c>
      <c r="H2" s="68" t="s">
        <v>216</v>
      </c>
      <c r="I2" s="69">
        <v>1</v>
      </c>
      <c r="J2" s="69" t="s">
        <v>10</v>
      </c>
      <c r="K2" s="69">
        <v>5</v>
      </c>
      <c r="L2" s="69">
        <v>5</v>
      </c>
      <c r="M2" s="70" t="s">
        <v>55</v>
      </c>
    </row>
    <row r="3" spans="1:13" ht="30.15" customHeight="1" x14ac:dyDescent="0.3">
      <c r="A3" t="s">
        <v>11</v>
      </c>
      <c r="B3" t="str">
        <f>_xlfn.CONCAT(A3,"-",E3)</f>
        <v>BRN-LAS_052</v>
      </c>
      <c r="C3" t="str">
        <f>_xlfn.CONCAT(A3,"-",E3,"-",G3,"-",I3,"-",K3)</f>
        <v>BRN-LAS_052-S1-1-1</v>
      </c>
      <c r="D3" s="64" t="e">
        <v>#N/A</v>
      </c>
      <c r="E3" s="42" t="s">
        <v>212</v>
      </c>
      <c r="F3" s="42" t="s">
        <v>213</v>
      </c>
      <c r="G3" s="42" t="s">
        <v>13</v>
      </c>
      <c r="H3" s="42" t="s">
        <v>214</v>
      </c>
      <c r="I3" s="48">
        <v>1</v>
      </c>
      <c r="J3" s="48" t="s">
        <v>10</v>
      </c>
      <c r="K3" s="41">
        <v>1</v>
      </c>
      <c r="L3" s="48"/>
      <c r="M3" s="45" t="s">
        <v>15</v>
      </c>
    </row>
    <row r="4" spans="1:13" ht="30.15" customHeight="1" x14ac:dyDescent="0.3">
      <c r="A4" t="s">
        <v>11</v>
      </c>
      <c r="B4" t="str">
        <f>_xlfn.CONCAT(A4,"-",E4)</f>
        <v>BRN-LAS_052</v>
      </c>
      <c r="C4" t="str">
        <f>_xlfn.CONCAT(A4,"-",E4,"-",G4,"-",I4,"-",K4)</f>
        <v>BRN-LAS_052-S2-2-2</v>
      </c>
      <c r="D4" s="64" t="e">
        <v>#N/A</v>
      </c>
      <c r="E4" s="42" t="str">
        <f>E3</f>
        <v>LAS_052</v>
      </c>
      <c r="F4" s="42" t="str">
        <f>F3</f>
        <v>33557</v>
      </c>
      <c r="G4" s="42" t="s">
        <v>17</v>
      </c>
      <c r="H4" s="42" t="s">
        <v>215</v>
      </c>
      <c r="I4" s="48">
        <v>2</v>
      </c>
      <c r="J4" s="48" t="s">
        <v>18</v>
      </c>
      <c r="K4" s="41">
        <v>2</v>
      </c>
      <c r="L4" s="48"/>
      <c r="M4" s="45" t="s">
        <v>67</v>
      </c>
    </row>
    <row r="5" spans="1:13" ht="30.15" customHeight="1" x14ac:dyDescent="0.3">
      <c r="A5" t="s">
        <v>11</v>
      </c>
      <c r="B5" t="str">
        <f>_xlfn.CONCAT(A5,"-",E5)</f>
        <v>BRN-LAS_052</v>
      </c>
      <c r="C5" t="str">
        <f>_xlfn.CONCAT(A5,"-",E5,"-",G5,"-",I5,"-",K5)</f>
        <v>BRN-LAS_052-S3-3-3</v>
      </c>
      <c r="D5" s="64" t="e">
        <v>#N/A</v>
      </c>
      <c r="E5" s="42" t="str">
        <f>E4</f>
        <v>LAS_052</v>
      </c>
      <c r="F5" s="42" t="str">
        <f>F4</f>
        <v>33557</v>
      </c>
      <c r="G5" s="42" t="s">
        <v>20</v>
      </c>
      <c r="H5" s="42" t="s">
        <v>68</v>
      </c>
      <c r="I5" s="48">
        <v>3</v>
      </c>
      <c r="J5" s="48" t="s">
        <v>21</v>
      </c>
      <c r="K5" s="41">
        <v>3</v>
      </c>
      <c r="L5" s="48"/>
      <c r="M5" s="47" t="s">
        <v>69</v>
      </c>
    </row>
    <row r="6" spans="1:13" ht="30.15" customHeight="1" x14ac:dyDescent="0.3">
      <c r="A6" t="s">
        <v>11</v>
      </c>
      <c r="B6" t="str">
        <f>_xlfn.CONCAT(A6,"-",E6)</f>
        <v>BRN-LAS_052</v>
      </c>
      <c r="C6" t="str">
        <f>_xlfn.CONCAT(A6,"-",E6,"-",G6,"-",I6,"-",K6)</f>
        <v>BRN-LAS_052-S4-2-4</v>
      </c>
      <c r="D6" s="64" t="e">
        <v>#N/A</v>
      </c>
      <c r="E6" s="42" t="str">
        <f>E5</f>
        <v>LAS_052</v>
      </c>
      <c r="F6" s="42" t="str">
        <f>F5</f>
        <v>33557</v>
      </c>
      <c r="G6" s="42" t="s">
        <v>23</v>
      </c>
      <c r="H6" s="42" t="s">
        <v>53</v>
      </c>
      <c r="I6" s="48">
        <v>2</v>
      </c>
      <c r="J6" s="48" t="s">
        <v>18</v>
      </c>
      <c r="K6" s="41">
        <v>4</v>
      </c>
      <c r="L6" s="48"/>
      <c r="M6" s="45" t="s">
        <v>24</v>
      </c>
    </row>
    <row r="7" spans="1:13" ht="30.15" customHeight="1" x14ac:dyDescent="0.3">
      <c r="A7" t="s">
        <v>11</v>
      </c>
      <c r="B7" t="str">
        <f>_xlfn.CONCAT(A7,"-",E7)</f>
        <v>BRN-LAS_052</v>
      </c>
      <c r="C7" t="str">
        <f>_xlfn.CONCAT(A7,"-",E7,"-",G7,"-",I7,"-",K7)</f>
        <v>BRN-LAS_052-T1-1-6</v>
      </c>
      <c r="D7" s="64" t="e">
        <v>#N/A</v>
      </c>
      <c r="E7" s="42" t="str">
        <f>E6</f>
        <v>LAS_052</v>
      </c>
      <c r="F7" s="42" t="str">
        <f>F6</f>
        <v>33557</v>
      </c>
      <c r="G7" s="42" t="s">
        <v>33</v>
      </c>
      <c r="H7" s="42" t="s">
        <v>79</v>
      </c>
      <c r="I7" s="48">
        <v>1</v>
      </c>
      <c r="J7" s="48" t="s">
        <v>10</v>
      </c>
      <c r="K7" s="41">
        <v>6</v>
      </c>
      <c r="L7" s="48"/>
      <c r="M7" s="45" t="s">
        <v>80</v>
      </c>
    </row>
    <row r="8" spans="1:13" ht="30.15" customHeight="1" x14ac:dyDescent="0.3">
      <c r="A8" t="s">
        <v>11</v>
      </c>
      <c r="B8" t="str">
        <f>_xlfn.CONCAT(A8,"-",E8)</f>
        <v>BRN-LAS_052</v>
      </c>
      <c r="C8" t="str">
        <f>_xlfn.CONCAT(A8,"-",E8,"-",G8,"-",I8,"-",K8)</f>
        <v>BRN-LAS_052-T3-2-7</v>
      </c>
      <c r="D8" s="64" t="e">
        <v>#N/A</v>
      </c>
      <c r="E8" s="42" t="str">
        <f>E7</f>
        <v>LAS_052</v>
      </c>
      <c r="F8" s="42" t="str">
        <f>F7</f>
        <v>33557</v>
      </c>
      <c r="G8" s="42" t="s">
        <v>36</v>
      </c>
      <c r="H8" s="42" t="s">
        <v>79</v>
      </c>
      <c r="I8" s="48">
        <v>2</v>
      </c>
      <c r="J8" s="48" t="s">
        <v>18</v>
      </c>
      <c r="K8" s="41">
        <v>7</v>
      </c>
      <c r="L8" s="48"/>
      <c r="M8" s="47" t="s">
        <v>82</v>
      </c>
    </row>
    <row r="9" spans="1:13" ht="30.15" customHeight="1" x14ac:dyDescent="0.3">
      <c r="A9" t="s">
        <v>11</v>
      </c>
      <c r="B9" t="str">
        <f>_xlfn.CONCAT(A9,"-",E9)</f>
        <v>BRN-LAS_052</v>
      </c>
      <c r="C9" t="str">
        <f>_xlfn.CONCAT(A9,"-",E9,"-",G9,"-",I9,"-",K9)</f>
        <v>BRN-LAS_052-T4-2-8</v>
      </c>
      <c r="D9" s="64" t="e">
        <v>#N/A</v>
      </c>
      <c r="E9" s="42" t="str">
        <f>E8</f>
        <v>LAS_052</v>
      </c>
      <c r="F9" s="42" t="str">
        <f>F8</f>
        <v>33557</v>
      </c>
      <c r="G9" s="42" t="s">
        <v>209</v>
      </c>
      <c r="H9" s="42" t="s">
        <v>217</v>
      </c>
      <c r="I9" s="48">
        <v>2</v>
      </c>
      <c r="J9" s="48" t="s">
        <v>18</v>
      </c>
      <c r="K9" s="41">
        <v>8</v>
      </c>
      <c r="L9" s="48"/>
      <c r="M9" s="47" t="s">
        <v>211</v>
      </c>
    </row>
    <row r="10" spans="1:13" ht="30.15" customHeight="1" x14ac:dyDescent="0.3">
      <c r="A10" t="s">
        <v>11</v>
      </c>
      <c r="B10" t="str">
        <f>_xlfn.CONCAT(A10,"-",E10)</f>
        <v>BRN-LAS_052</v>
      </c>
      <c r="C10" t="str">
        <f>_xlfn.CONCAT(A10,"-",E10,"-",G10,"-",I10,"-",K10)</f>
        <v>BRN-LAS_052-VD1-1-9</v>
      </c>
      <c r="D10" s="64" t="e">
        <v>#N/A</v>
      </c>
      <c r="E10" s="42" t="str">
        <f>E9</f>
        <v>LAS_052</v>
      </c>
      <c r="F10" s="42" t="str">
        <f>F9</f>
        <v>33557</v>
      </c>
      <c r="G10" s="42" t="s">
        <v>38</v>
      </c>
      <c r="H10" s="42" t="s">
        <v>39</v>
      </c>
      <c r="I10" s="48">
        <v>1</v>
      </c>
      <c r="J10" s="48" t="s">
        <v>10</v>
      </c>
      <c r="K10" s="41">
        <v>9</v>
      </c>
      <c r="L10" s="48"/>
      <c r="M10" s="45" t="s">
        <v>40</v>
      </c>
    </row>
    <row r="11" spans="1:13" ht="30.15" customHeight="1" x14ac:dyDescent="0.3">
      <c r="A11" t="s">
        <v>11</v>
      </c>
      <c r="B11" t="str">
        <f>_xlfn.CONCAT(A11,"-",E11)</f>
        <v>BRN-LAS_052</v>
      </c>
      <c r="C11" t="str">
        <f>_xlfn.CONCAT(A11,"-",E11,"-",G11,"-",I11,"-",K11)</f>
        <v>BRN-LAS_052-I1-1-5</v>
      </c>
      <c r="D11" s="64" t="e">
        <v>#N/A</v>
      </c>
      <c r="E11" s="42" t="str">
        <f>E10</f>
        <v>LAS_052</v>
      </c>
      <c r="F11" s="42" t="str">
        <f>F10</f>
        <v>33557</v>
      </c>
      <c r="G11" s="42" t="s">
        <v>25</v>
      </c>
      <c r="H11" s="42" t="s">
        <v>216</v>
      </c>
      <c r="I11" s="48">
        <v>1</v>
      </c>
      <c r="J11" s="48" t="s">
        <v>10</v>
      </c>
      <c r="K11" s="41">
        <v>5</v>
      </c>
      <c r="L11" s="48"/>
      <c r="M11" s="47" t="s">
        <v>55</v>
      </c>
    </row>
    <row r="12" spans="1:13" ht="30.15" customHeight="1" x14ac:dyDescent="0.3">
      <c r="A12" t="s">
        <v>11</v>
      </c>
      <c r="B12" t="str">
        <f>_xlfn.CONCAT(A12,"-",E12)</f>
        <v>BRN-LAS_053</v>
      </c>
      <c r="C12" t="str">
        <f>_xlfn.CONCAT(A12,"-",E12,"-",G12,"-",I12,"-",K12)</f>
        <v>BRN-LAS_053-S1-1-1</v>
      </c>
      <c r="D12" s="64" t="e">
        <v>#N/A</v>
      </c>
      <c r="E12" s="42" t="s">
        <v>220</v>
      </c>
      <c r="F12" s="42" t="s">
        <v>221</v>
      </c>
      <c r="G12" s="42" t="s">
        <v>13</v>
      </c>
      <c r="H12" s="42" t="s">
        <v>214</v>
      </c>
      <c r="I12" s="48">
        <v>1</v>
      </c>
      <c r="J12" s="48" t="s">
        <v>10</v>
      </c>
      <c r="K12" s="41">
        <v>1</v>
      </c>
      <c r="L12" s="48"/>
      <c r="M12" s="45" t="s">
        <v>15</v>
      </c>
    </row>
    <row r="13" spans="1:13" ht="30.15" customHeight="1" x14ac:dyDescent="0.3">
      <c r="A13" t="s">
        <v>11</v>
      </c>
      <c r="B13" t="str">
        <f>_xlfn.CONCAT(A13,"-",E13)</f>
        <v>BRN-LAS_053</v>
      </c>
      <c r="C13" t="str">
        <f>_xlfn.CONCAT(A13,"-",E13,"-",G13,"-",I13,"-",K13)</f>
        <v>BRN-LAS_053-S2-2-2</v>
      </c>
      <c r="D13" s="64" t="e">
        <v>#N/A</v>
      </c>
      <c r="E13" s="42" t="str">
        <f>E12</f>
        <v>LAS_053</v>
      </c>
      <c r="F13" s="42" t="str">
        <f>F12</f>
        <v>30747</v>
      </c>
      <c r="G13" s="42" t="s">
        <v>17</v>
      </c>
      <c r="H13" s="42" t="s">
        <v>215</v>
      </c>
      <c r="I13" s="48">
        <v>2</v>
      </c>
      <c r="J13" s="48" t="s">
        <v>18</v>
      </c>
      <c r="K13" s="41">
        <v>2</v>
      </c>
      <c r="L13" s="48"/>
      <c r="M13" s="45" t="s">
        <v>67</v>
      </c>
    </row>
    <row r="14" spans="1:13" ht="30.15" customHeight="1" x14ac:dyDescent="0.3">
      <c r="A14" t="s">
        <v>11</v>
      </c>
      <c r="B14" t="str">
        <f>_xlfn.CONCAT(A14,"-",E14)</f>
        <v>BRN-LAS_053</v>
      </c>
      <c r="C14" t="str">
        <f>_xlfn.CONCAT(A14,"-",E14,"-",G14,"-",I14,"-",K14)</f>
        <v>BRN-LAS_053-S3-3-3</v>
      </c>
      <c r="D14" s="64" t="e">
        <v>#N/A</v>
      </c>
      <c r="E14" s="42" t="str">
        <f>E13</f>
        <v>LAS_053</v>
      </c>
      <c r="F14" s="42" t="str">
        <f>F13</f>
        <v>30747</v>
      </c>
      <c r="G14" s="42" t="s">
        <v>20</v>
      </c>
      <c r="H14" s="42" t="s">
        <v>68</v>
      </c>
      <c r="I14" s="48">
        <v>3</v>
      </c>
      <c r="J14" s="48" t="s">
        <v>21</v>
      </c>
      <c r="K14" s="41">
        <v>3</v>
      </c>
      <c r="L14" s="48"/>
      <c r="M14" s="47" t="s">
        <v>69</v>
      </c>
    </row>
    <row r="15" spans="1:13" ht="30.15" customHeight="1" x14ac:dyDescent="0.3">
      <c r="A15" t="s">
        <v>11</v>
      </c>
      <c r="B15" t="str">
        <f>_xlfn.CONCAT(A15,"-",E15)</f>
        <v>BRN-LAS_053</v>
      </c>
      <c r="C15" t="str">
        <f>_xlfn.CONCAT(A15,"-",E15,"-",G15,"-",I15,"-",K15)</f>
        <v>BRN-LAS_053-S4-2-4</v>
      </c>
      <c r="D15" s="64" t="e">
        <v>#N/A</v>
      </c>
      <c r="E15" s="42" t="str">
        <f>E14</f>
        <v>LAS_053</v>
      </c>
      <c r="F15" s="42" t="str">
        <f>F14</f>
        <v>30747</v>
      </c>
      <c r="G15" s="42" t="s">
        <v>23</v>
      </c>
      <c r="H15" s="42" t="s">
        <v>53</v>
      </c>
      <c r="I15" s="48">
        <v>2</v>
      </c>
      <c r="J15" s="48" t="s">
        <v>18</v>
      </c>
      <c r="K15" s="41">
        <v>4</v>
      </c>
      <c r="L15" s="48"/>
      <c r="M15" s="45" t="s">
        <v>24</v>
      </c>
    </row>
    <row r="16" spans="1:13" ht="30.15" customHeight="1" x14ac:dyDescent="0.3">
      <c r="A16" t="s">
        <v>11</v>
      </c>
      <c r="B16" t="str">
        <f>_xlfn.CONCAT(A16,"-",E16)</f>
        <v>BRN-LAS_053</v>
      </c>
      <c r="C16" t="str">
        <f>_xlfn.CONCAT(A16,"-",E16,"-",G16,"-",I16,"-",K16)</f>
        <v>BRN-LAS_053-T1-1-6</v>
      </c>
      <c r="D16" s="64" t="e">
        <v>#N/A</v>
      </c>
      <c r="E16" s="42" t="str">
        <f>E15</f>
        <v>LAS_053</v>
      </c>
      <c r="F16" s="42" t="str">
        <f>F15</f>
        <v>30747</v>
      </c>
      <c r="G16" s="42" t="s">
        <v>33</v>
      </c>
      <c r="H16" s="42" t="s">
        <v>79</v>
      </c>
      <c r="I16" s="48">
        <v>1</v>
      </c>
      <c r="J16" s="48" t="s">
        <v>10</v>
      </c>
      <c r="K16" s="41">
        <v>6</v>
      </c>
      <c r="L16" s="48"/>
      <c r="M16" s="45" t="s">
        <v>80</v>
      </c>
    </row>
    <row r="17" spans="1:13" ht="30.15" customHeight="1" x14ac:dyDescent="0.3">
      <c r="A17" t="s">
        <v>11</v>
      </c>
      <c r="B17" t="str">
        <f>_xlfn.CONCAT(A17,"-",E17)</f>
        <v>BRN-LAS_053</v>
      </c>
      <c r="C17" t="str">
        <f>_xlfn.CONCAT(A17,"-",E17,"-",G17,"-",I17,"-",K17)</f>
        <v>BRN-LAS_053-T3-2-7</v>
      </c>
      <c r="D17" s="64" t="e">
        <v>#N/A</v>
      </c>
      <c r="E17" s="42" t="str">
        <f>E16</f>
        <v>LAS_053</v>
      </c>
      <c r="F17" s="42" t="str">
        <f>F16</f>
        <v>30747</v>
      </c>
      <c r="G17" s="42" t="s">
        <v>36</v>
      </c>
      <c r="H17" s="42" t="s">
        <v>79</v>
      </c>
      <c r="I17" s="48">
        <v>2</v>
      </c>
      <c r="J17" s="48" t="s">
        <v>18</v>
      </c>
      <c r="K17" s="41">
        <v>7</v>
      </c>
      <c r="L17" s="48"/>
      <c r="M17" s="47" t="s">
        <v>82</v>
      </c>
    </row>
    <row r="18" spans="1:13" ht="30.15" customHeight="1" x14ac:dyDescent="0.3">
      <c r="A18" t="s">
        <v>11</v>
      </c>
      <c r="B18" t="str">
        <f>_xlfn.CONCAT(A18,"-",E18)</f>
        <v>BRN-LAS_053</v>
      </c>
      <c r="C18" t="str">
        <f>_xlfn.CONCAT(A18,"-",E18,"-",G18,"-",I18,"-",K18)</f>
        <v>BRN-LAS_053-T4-2-8</v>
      </c>
      <c r="D18" s="64" t="e">
        <v>#N/A</v>
      </c>
      <c r="E18" s="42" t="str">
        <f>E17</f>
        <v>LAS_053</v>
      </c>
      <c r="F18" s="42" t="str">
        <f>F17</f>
        <v>30747</v>
      </c>
      <c r="G18" s="42" t="s">
        <v>209</v>
      </c>
      <c r="H18" s="42" t="s">
        <v>217</v>
      </c>
      <c r="I18" s="48">
        <v>2</v>
      </c>
      <c r="J18" s="48" t="s">
        <v>18</v>
      </c>
      <c r="K18" s="41">
        <v>8</v>
      </c>
      <c r="L18" s="48"/>
      <c r="M18" s="47" t="s">
        <v>211</v>
      </c>
    </row>
    <row r="19" spans="1:13" ht="30.15" customHeight="1" x14ac:dyDescent="0.3">
      <c r="A19" t="s">
        <v>11</v>
      </c>
      <c r="B19" t="str">
        <f>_xlfn.CONCAT(A19,"-",E19)</f>
        <v>BRN-LAS_053</v>
      </c>
      <c r="C19" t="str">
        <f>_xlfn.CONCAT(A19,"-",E19,"-",G19,"-",I19,"-",K19)</f>
        <v>BRN-LAS_053-VD1-1-9</v>
      </c>
      <c r="D19" s="64" t="e">
        <v>#N/A</v>
      </c>
      <c r="E19" s="42" t="str">
        <f>E18</f>
        <v>LAS_053</v>
      </c>
      <c r="F19" s="42" t="str">
        <f>F18</f>
        <v>30747</v>
      </c>
      <c r="G19" s="42" t="s">
        <v>38</v>
      </c>
      <c r="H19" s="42" t="s">
        <v>39</v>
      </c>
      <c r="I19" s="48">
        <v>1</v>
      </c>
      <c r="J19" s="48" t="s">
        <v>10</v>
      </c>
      <c r="K19" s="41">
        <v>9</v>
      </c>
      <c r="L19" s="48"/>
      <c r="M19" s="45" t="s">
        <v>40</v>
      </c>
    </row>
    <row r="20" spans="1:13" ht="30.15" customHeight="1" x14ac:dyDescent="0.3">
      <c r="A20" t="s">
        <v>11</v>
      </c>
      <c r="B20" t="str">
        <f>_xlfn.CONCAT(A20,"-",E20)</f>
        <v>BRN-LAS_053</v>
      </c>
      <c r="C20" t="str">
        <f>_xlfn.CONCAT(A20,"-",E20,"-",G20,"-",I20,"-",K20)</f>
        <v>BRN-LAS_053-I1-1-5</v>
      </c>
      <c r="D20" s="64" t="e">
        <v>#N/A</v>
      </c>
      <c r="E20" s="42" t="str">
        <f>E19</f>
        <v>LAS_053</v>
      </c>
      <c r="F20" s="42" t="str">
        <f>F19</f>
        <v>30747</v>
      </c>
      <c r="G20" s="42" t="s">
        <v>25</v>
      </c>
      <c r="H20" s="42" t="s">
        <v>216</v>
      </c>
      <c r="I20" s="48">
        <v>1</v>
      </c>
      <c r="J20" s="48" t="s">
        <v>10</v>
      </c>
      <c r="K20" s="41">
        <v>5</v>
      </c>
      <c r="L20" s="48"/>
      <c r="M20" s="47" t="s">
        <v>55</v>
      </c>
    </row>
    <row r="21" spans="1:13" ht="30.15" customHeight="1" x14ac:dyDescent="0.3">
      <c r="A21" t="s">
        <v>11</v>
      </c>
      <c r="B21" t="str">
        <f>_xlfn.CONCAT(A21,"-",E21)</f>
        <v>BRN-LAS_054</v>
      </c>
      <c r="C21" t="str">
        <f>_xlfn.CONCAT(A21,"-",E21,"-",G21,"-",I21,"-",K21)</f>
        <v>BRN-LAS_054-S1-1-1</v>
      </c>
      <c r="D21" s="64" t="e">
        <v>#N/A</v>
      </c>
      <c r="E21" s="42" t="s">
        <v>218</v>
      </c>
      <c r="F21" s="42" t="s">
        <v>219</v>
      </c>
      <c r="G21" s="42" t="s">
        <v>13</v>
      </c>
      <c r="H21" s="42" t="s">
        <v>214</v>
      </c>
      <c r="I21" s="48">
        <v>1</v>
      </c>
      <c r="J21" s="48" t="s">
        <v>10</v>
      </c>
      <c r="K21" s="41">
        <v>1</v>
      </c>
      <c r="L21" s="48"/>
      <c r="M21" s="45" t="s">
        <v>15</v>
      </c>
    </row>
    <row r="22" spans="1:13" ht="30.15" customHeight="1" x14ac:dyDescent="0.3">
      <c r="A22" t="s">
        <v>11</v>
      </c>
      <c r="B22" t="str">
        <f>_xlfn.CONCAT(A22,"-",E22)</f>
        <v>BRN-LAS_054</v>
      </c>
      <c r="C22" t="str">
        <f>_xlfn.CONCAT(A22,"-",E22,"-",G22,"-",I22,"-",K22)</f>
        <v>BRN-LAS_054-S2-2-2</v>
      </c>
      <c r="D22" s="64" t="e">
        <v>#N/A</v>
      </c>
      <c r="E22" s="42" t="str">
        <f>E21</f>
        <v>LAS_054</v>
      </c>
      <c r="F22" s="42" t="str">
        <f>F21</f>
        <v>30317</v>
      </c>
      <c r="G22" s="42" t="s">
        <v>17</v>
      </c>
      <c r="H22" s="42" t="s">
        <v>215</v>
      </c>
      <c r="I22" s="48">
        <v>2</v>
      </c>
      <c r="J22" s="48" t="s">
        <v>18</v>
      </c>
      <c r="K22" s="41">
        <v>2</v>
      </c>
      <c r="L22" s="48"/>
      <c r="M22" s="45" t="s">
        <v>67</v>
      </c>
    </row>
    <row r="23" spans="1:13" ht="30.15" customHeight="1" x14ac:dyDescent="0.3">
      <c r="A23" t="s">
        <v>11</v>
      </c>
      <c r="B23" t="str">
        <f>_xlfn.CONCAT(A23,"-",E23)</f>
        <v>BRN-LAS_054</v>
      </c>
      <c r="C23" t="str">
        <f>_xlfn.CONCAT(A23,"-",E23,"-",G23,"-",I23,"-",K23)</f>
        <v>BRN-LAS_054-S3-3-3</v>
      </c>
      <c r="D23" s="64" t="e">
        <v>#N/A</v>
      </c>
      <c r="E23" s="42" t="str">
        <f>E22</f>
        <v>LAS_054</v>
      </c>
      <c r="F23" s="42" t="str">
        <f>F22</f>
        <v>30317</v>
      </c>
      <c r="G23" s="42" t="s">
        <v>20</v>
      </c>
      <c r="H23" s="42" t="s">
        <v>68</v>
      </c>
      <c r="I23" s="48">
        <v>3</v>
      </c>
      <c r="J23" s="48" t="s">
        <v>21</v>
      </c>
      <c r="K23" s="41">
        <v>3</v>
      </c>
      <c r="L23" s="48"/>
      <c r="M23" s="47" t="s">
        <v>69</v>
      </c>
    </row>
    <row r="24" spans="1:13" ht="30.15" customHeight="1" x14ac:dyDescent="0.3">
      <c r="A24" t="s">
        <v>11</v>
      </c>
      <c r="B24" t="str">
        <f>_xlfn.CONCAT(A24,"-",E24)</f>
        <v>BRN-LAS_054</v>
      </c>
      <c r="C24" t="str">
        <f>_xlfn.CONCAT(A24,"-",E24,"-",G24,"-",I24,"-",K24)</f>
        <v>BRN-LAS_054-S4-2-4</v>
      </c>
      <c r="D24" s="64" t="e">
        <v>#N/A</v>
      </c>
      <c r="E24" s="42" t="str">
        <f>E23</f>
        <v>LAS_054</v>
      </c>
      <c r="F24" s="42" t="str">
        <f>F23</f>
        <v>30317</v>
      </c>
      <c r="G24" s="42" t="s">
        <v>23</v>
      </c>
      <c r="H24" s="42" t="s">
        <v>53</v>
      </c>
      <c r="I24" s="48">
        <v>2</v>
      </c>
      <c r="J24" s="48" t="s">
        <v>18</v>
      </c>
      <c r="K24" s="41">
        <v>4</v>
      </c>
      <c r="L24" s="48"/>
      <c r="M24" s="45" t="s">
        <v>24</v>
      </c>
    </row>
    <row r="25" spans="1:13" ht="30.15" customHeight="1" x14ac:dyDescent="0.3">
      <c r="A25" t="s">
        <v>11</v>
      </c>
      <c r="B25" t="str">
        <f>_xlfn.CONCAT(A25,"-",E25)</f>
        <v>BRN-LAS_054</v>
      </c>
      <c r="C25" t="str">
        <f>_xlfn.CONCAT(A25,"-",E25,"-",G25,"-",I25,"-",K25)</f>
        <v>BRN-LAS_054-T1-1-6</v>
      </c>
      <c r="D25" s="64" t="e">
        <v>#N/A</v>
      </c>
      <c r="E25" s="42" t="str">
        <f>E24</f>
        <v>LAS_054</v>
      </c>
      <c r="F25" s="42" t="str">
        <f>F24</f>
        <v>30317</v>
      </c>
      <c r="G25" s="42" t="s">
        <v>33</v>
      </c>
      <c r="H25" s="42" t="s">
        <v>79</v>
      </c>
      <c r="I25" s="48">
        <v>1</v>
      </c>
      <c r="J25" s="48" t="s">
        <v>10</v>
      </c>
      <c r="K25" s="41">
        <v>6</v>
      </c>
      <c r="L25" s="48"/>
      <c r="M25" s="45" t="s">
        <v>80</v>
      </c>
    </row>
    <row r="26" spans="1:13" ht="30.15" customHeight="1" x14ac:dyDescent="0.3">
      <c r="A26" t="s">
        <v>11</v>
      </c>
      <c r="B26" t="str">
        <f>_xlfn.CONCAT(A26,"-",E26)</f>
        <v>BRN-LAS_054</v>
      </c>
      <c r="C26" t="str">
        <f>_xlfn.CONCAT(A26,"-",E26,"-",G26,"-",I26,"-",K26)</f>
        <v>BRN-LAS_054-T3-2-7</v>
      </c>
      <c r="D26" s="64" t="e">
        <v>#N/A</v>
      </c>
      <c r="E26" s="42" t="str">
        <f>E25</f>
        <v>LAS_054</v>
      </c>
      <c r="F26" s="42" t="str">
        <f>F25</f>
        <v>30317</v>
      </c>
      <c r="G26" s="42" t="s">
        <v>36</v>
      </c>
      <c r="H26" s="42" t="s">
        <v>79</v>
      </c>
      <c r="I26" s="48">
        <v>2</v>
      </c>
      <c r="J26" s="48" t="s">
        <v>18</v>
      </c>
      <c r="K26" s="41">
        <v>7</v>
      </c>
      <c r="L26" s="48"/>
      <c r="M26" s="47" t="s">
        <v>82</v>
      </c>
    </row>
    <row r="27" spans="1:13" ht="30.15" customHeight="1" x14ac:dyDescent="0.3">
      <c r="A27" t="s">
        <v>11</v>
      </c>
      <c r="B27" t="str">
        <f>_xlfn.CONCAT(A27,"-",E27)</f>
        <v>BRN-LAS_054</v>
      </c>
      <c r="C27" t="str">
        <f>_xlfn.CONCAT(A27,"-",E27,"-",G27,"-",I27,"-",K27)</f>
        <v>BRN-LAS_054-T4-2-8</v>
      </c>
      <c r="D27" s="64" t="e">
        <v>#N/A</v>
      </c>
      <c r="E27" s="42" t="str">
        <f>E26</f>
        <v>LAS_054</v>
      </c>
      <c r="F27" s="42" t="str">
        <f>F26</f>
        <v>30317</v>
      </c>
      <c r="G27" s="42" t="s">
        <v>209</v>
      </c>
      <c r="H27" s="42" t="s">
        <v>217</v>
      </c>
      <c r="I27" s="48">
        <v>2</v>
      </c>
      <c r="J27" s="48" t="s">
        <v>18</v>
      </c>
      <c r="K27" s="41">
        <v>8</v>
      </c>
      <c r="L27" s="48"/>
      <c r="M27" s="47" t="s">
        <v>211</v>
      </c>
    </row>
    <row r="28" spans="1:13" ht="30.15" customHeight="1" x14ac:dyDescent="0.3">
      <c r="A28" t="s">
        <v>11</v>
      </c>
      <c r="B28" t="str">
        <f>_xlfn.CONCAT(A28,"-",E28)</f>
        <v>BRN-LAS_054</v>
      </c>
      <c r="C28" t="str">
        <f>_xlfn.CONCAT(A28,"-",E28,"-",G28,"-",I28,"-",K28)</f>
        <v>BRN-LAS_054-VD1-1-9</v>
      </c>
      <c r="D28" s="64" t="e">
        <v>#N/A</v>
      </c>
      <c r="E28" s="42" t="str">
        <f>E27</f>
        <v>LAS_054</v>
      </c>
      <c r="F28" s="42" t="str">
        <f>F27</f>
        <v>30317</v>
      </c>
      <c r="G28" s="42" t="s">
        <v>38</v>
      </c>
      <c r="H28" s="42" t="s">
        <v>39</v>
      </c>
      <c r="I28" s="48">
        <v>1</v>
      </c>
      <c r="J28" s="48" t="s">
        <v>10</v>
      </c>
      <c r="K28" s="41">
        <v>9</v>
      </c>
      <c r="L28" s="48"/>
      <c r="M28" s="45" t="s">
        <v>40</v>
      </c>
    </row>
    <row r="29" spans="1:13" ht="30.15" customHeight="1" x14ac:dyDescent="0.3">
      <c r="A29" t="s">
        <v>11</v>
      </c>
      <c r="B29" t="str">
        <f>_xlfn.CONCAT(A29,"-",E29)</f>
        <v>BRN-LAS_054</v>
      </c>
      <c r="C29" t="str">
        <f>_xlfn.CONCAT(A29,"-",E29,"-",G29,"-",I29,"-",K29)</f>
        <v>BRN-LAS_054-I1-1-5</v>
      </c>
      <c r="D29" s="64" t="e">
        <v>#N/A</v>
      </c>
      <c r="E29" s="42" t="str">
        <f>E28</f>
        <v>LAS_054</v>
      </c>
      <c r="F29" s="42" t="str">
        <f>F28</f>
        <v>30317</v>
      </c>
      <c r="G29" s="42" t="s">
        <v>25</v>
      </c>
      <c r="H29" s="42" t="s">
        <v>26</v>
      </c>
      <c r="I29" s="48">
        <v>1</v>
      </c>
      <c r="J29" s="48" t="s">
        <v>10</v>
      </c>
      <c r="K29" s="41">
        <v>5</v>
      </c>
      <c r="L29" s="48"/>
      <c r="M29" s="45" t="s">
        <v>27</v>
      </c>
    </row>
    <row r="30" spans="1:13" ht="30.15" customHeight="1" x14ac:dyDescent="0.3">
      <c r="A30" t="s">
        <v>11</v>
      </c>
      <c r="B30" t="str">
        <f>_xlfn.CONCAT(A30,"-",E30)</f>
        <v>BRN-LAS_054</v>
      </c>
      <c r="C30" t="str">
        <f>_xlfn.CONCAT(A30,"-",E30,"-",G30,"-",I30,"-",K30)</f>
        <v>BRN-LAS_054-I2-1-6</v>
      </c>
      <c r="D30" s="64" t="e">
        <v>#N/A</v>
      </c>
      <c r="E30" s="42" t="str">
        <f>E29</f>
        <v>LAS_054</v>
      </c>
      <c r="F30" s="42" t="str">
        <f>F29</f>
        <v>30317</v>
      </c>
      <c r="G30" s="42" t="s">
        <v>28</v>
      </c>
      <c r="H30" s="42" t="s">
        <v>14</v>
      </c>
      <c r="I30" s="48">
        <v>1</v>
      </c>
      <c r="J30" s="48" t="s">
        <v>10</v>
      </c>
      <c r="K30" s="41">
        <v>6</v>
      </c>
      <c r="L30" s="48"/>
      <c r="M30" s="46" t="s">
        <v>29</v>
      </c>
    </row>
    <row r="31" spans="1:13" ht="30.15" customHeight="1" x14ac:dyDescent="0.3">
      <c r="A31" t="s">
        <v>11</v>
      </c>
      <c r="B31" t="str">
        <f>_xlfn.CONCAT(A31,"-",E31)</f>
        <v>BRN-LAS_054</v>
      </c>
      <c r="C31" t="str">
        <f>_xlfn.CONCAT(A31,"-",E31,"-",G31,"-",I31,"-",K31)</f>
        <v>BRN-LAS_054-I3-1-7</v>
      </c>
      <c r="D31" s="64" t="e">
        <v>#N/A</v>
      </c>
      <c r="E31" s="42" t="str">
        <f>E30</f>
        <v>LAS_054</v>
      </c>
      <c r="F31" s="42" t="str">
        <f>F30</f>
        <v>30317</v>
      </c>
      <c r="G31" s="42" t="s">
        <v>30</v>
      </c>
      <c r="H31" s="42" t="s">
        <v>31</v>
      </c>
      <c r="I31" s="48">
        <v>1</v>
      </c>
      <c r="J31" s="48" t="s">
        <v>10</v>
      </c>
      <c r="K31" s="41">
        <v>7</v>
      </c>
      <c r="L31" s="48"/>
      <c r="M31" s="45" t="s">
        <v>32</v>
      </c>
    </row>
    <row r="32" spans="1:13" ht="30.15" customHeight="1" x14ac:dyDescent="0.3">
      <c r="A32" t="s">
        <v>11</v>
      </c>
      <c r="B32" t="str">
        <f>_xlfn.CONCAT(A32,"-",E32)</f>
        <v>BRN-LAS_058</v>
      </c>
      <c r="C32" s="65" t="str">
        <f>_xlfn.CONCAT(A32,"-",E32,"-",G32,"-",I32,"-",K32)</f>
        <v>BRN-LAS_058-S1-1-1</v>
      </c>
      <c r="D32" s="66" t="s">
        <v>587</v>
      </c>
      <c r="E32" s="42" t="s">
        <v>9</v>
      </c>
      <c r="F32" s="42">
        <v>29363</v>
      </c>
      <c r="G32" s="42" t="s">
        <v>13</v>
      </c>
      <c r="H32" s="42" t="s">
        <v>14</v>
      </c>
      <c r="I32" s="48">
        <v>1</v>
      </c>
      <c r="J32" s="48" t="s">
        <v>10</v>
      </c>
      <c r="K32" s="41">
        <v>1</v>
      </c>
      <c r="L32" s="48">
        <v>1</v>
      </c>
      <c r="M32" s="45" t="s">
        <v>15</v>
      </c>
    </row>
    <row r="33" spans="1:13" ht="30.15" customHeight="1" x14ac:dyDescent="0.3">
      <c r="A33" t="s">
        <v>11</v>
      </c>
      <c r="B33" t="str">
        <f>_xlfn.CONCAT(A33,"-",E33)</f>
        <v>BRN-LAS_058</v>
      </c>
      <c r="C33" t="str">
        <f>_xlfn.CONCAT(A33,"-",E33,"-",G33,"-",I33,"-",K33)</f>
        <v>BRN-LAS_058-S2-2-2</v>
      </c>
      <c r="D33" s="64" t="e">
        <v>#N/A</v>
      </c>
      <c r="E33" s="42" t="str">
        <f>E32</f>
        <v>LAS_058</v>
      </c>
      <c r="F33" s="42">
        <f>F32</f>
        <v>29363</v>
      </c>
      <c r="G33" s="42" t="s">
        <v>17</v>
      </c>
      <c r="H33" s="42" t="s">
        <v>14</v>
      </c>
      <c r="I33" s="48">
        <v>2</v>
      </c>
      <c r="J33" s="48" t="s">
        <v>18</v>
      </c>
      <c r="K33" s="41">
        <v>2</v>
      </c>
      <c r="L33" s="48">
        <v>5</v>
      </c>
      <c r="M33" s="45" t="s">
        <v>19</v>
      </c>
    </row>
    <row r="34" spans="1:13" ht="30.15" customHeight="1" x14ac:dyDescent="0.3">
      <c r="A34" t="s">
        <v>11</v>
      </c>
      <c r="B34" t="str">
        <f>_xlfn.CONCAT(A34,"-",E34)</f>
        <v>BRN-LAS_058</v>
      </c>
      <c r="C34" t="str">
        <f>_xlfn.CONCAT(A34,"-",E34,"-",G34,"-",I34,"-",K34)</f>
        <v>BRN-LAS_058-S3-3-3</v>
      </c>
      <c r="D34" s="64" t="e">
        <v>#N/A</v>
      </c>
      <c r="E34" s="42" t="str">
        <f>E33</f>
        <v>LAS_058</v>
      </c>
      <c r="F34" s="42">
        <f>F33</f>
        <v>29363</v>
      </c>
      <c r="G34" s="44" t="s">
        <v>20</v>
      </c>
      <c r="H34" s="44" t="s">
        <v>14</v>
      </c>
      <c r="I34" s="48">
        <v>3</v>
      </c>
      <c r="J34" s="48" t="s">
        <v>21</v>
      </c>
      <c r="K34" s="48">
        <v>3</v>
      </c>
      <c r="L34" s="48">
        <v>6</v>
      </c>
      <c r="M34" s="45" t="s">
        <v>22</v>
      </c>
    </row>
    <row r="35" spans="1:13" ht="30.15" customHeight="1" x14ac:dyDescent="0.3">
      <c r="A35" t="s">
        <v>11</v>
      </c>
      <c r="B35" t="str">
        <f>_xlfn.CONCAT(A35,"-",E35)</f>
        <v>BRN-LAS_058</v>
      </c>
      <c r="C35" s="65" t="str">
        <f>_xlfn.CONCAT(A35,"-",E35,"-",G35,"-",I35,"-",K35)</f>
        <v>BRN-LAS_058-S4-2-4</v>
      </c>
      <c r="D35" s="66" t="s">
        <v>588</v>
      </c>
      <c r="E35" s="42" t="str">
        <f>E34</f>
        <v>LAS_058</v>
      </c>
      <c r="F35" s="42">
        <f>F34</f>
        <v>29363</v>
      </c>
      <c r="G35" s="44" t="s">
        <v>23</v>
      </c>
      <c r="H35" s="44" t="s">
        <v>14</v>
      </c>
      <c r="I35" s="48">
        <v>2</v>
      </c>
      <c r="J35" s="48" t="s">
        <v>18</v>
      </c>
      <c r="K35" s="48">
        <v>4</v>
      </c>
      <c r="L35" s="48">
        <v>2</v>
      </c>
      <c r="M35" s="45" t="s">
        <v>24</v>
      </c>
    </row>
    <row r="36" spans="1:13" ht="30.15" customHeight="1" x14ac:dyDescent="0.3">
      <c r="A36" t="s">
        <v>11</v>
      </c>
      <c r="B36" t="str">
        <f>_xlfn.CONCAT(A36,"-",E36)</f>
        <v>BRN-LAS_058</v>
      </c>
      <c r="C36" s="65" t="str">
        <f>_xlfn.CONCAT(A36,"-",E36,"-",G36,"-",I36,"-",K36)</f>
        <v>BRN-LAS_058-T1-2-8</v>
      </c>
      <c r="D36" s="66" t="s">
        <v>589</v>
      </c>
      <c r="E36" s="42" t="str">
        <f>E35</f>
        <v>LAS_058</v>
      </c>
      <c r="F36" s="42">
        <f>F35</f>
        <v>29363</v>
      </c>
      <c r="G36" s="44" t="s">
        <v>33</v>
      </c>
      <c r="H36" s="44" t="s">
        <v>34</v>
      </c>
      <c r="I36" s="48">
        <v>2</v>
      </c>
      <c r="J36" s="48" t="s">
        <v>18</v>
      </c>
      <c r="K36" s="48">
        <v>8</v>
      </c>
      <c r="L36" s="48">
        <v>4</v>
      </c>
      <c r="M36" s="47" t="s">
        <v>35</v>
      </c>
    </row>
    <row r="37" spans="1:13" ht="30.15" customHeight="1" x14ac:dyDescent="0.3">
      <c r="A37" t="s">
        <v>11</v>
      </c>
      <c r="B37" t="str">
        <f>_xlfn.CONCAT(A37,"-",E37)</f>
        <v>BRN-LAS_058</v>
      </c>
      <c r="C37" t="str">
        <f>_xlfn.CONCAT(A37,"-",E37,"-",G37,"-",I37,"-",K37)</f>
        <v>BRN-LAS_058-T3-3-9</v>
      </c>
      <c r="D37" s="64" t="e">
        <v>#N/A</v>
      </c>
      <c r="E37" s="42" t="str">
        <f>E36</f>
        <v>LAS_058</v>
      </c>
      <c r="F37" s="42">
        <f>F36</f>
        <v>29363</v>
      </c>
      <c r="G37" s="44" t="s">
        <v>36</v>
      </c>
      <c r="H37" s="44" t="s">
        <v>34</v>
      </c>
      <c r="I37" s="48">
        <v>3</v>
      </c>
      <c r="J37" s="48" t="s">
        <v>21</v>
      </c>
      <c r="K37" s="48">
        <v>9</v>
      </c>
      <c r="L37" s="48">
        <v>7</v>
      </c>
      <c r="M37" s="47" t="s">
        <v>37</v>
      </c>
    </row>
    <row r="38" spans="1:13" ht="30.15" customHeight="1" x14ac:dyDescent="0.3">
      <c r="A38" t="s">
        <v>11</v>
      </c>
      <c r="B38" t="str">
        <f>_xlfn.CONCAT(A38,"-",E38)</f>
        <v>BRN-LAS_058</v>
      </c>
      <c r="C38" t="str">
        <f>_xlfn.CONCAT(A38,"-",E38,"-",G38,"-",I38,"-",K38)</f>
        <v>BRN-LAS_058-VD1-1-10</v>
      </c>
      <c r="D38" s="64" t="e">
        <v>#N/A</v>
      </c>
      <c r="E38" s="42" t="str">
        <f>E37</f>
        <v>LAS_058</v>
      </c>
      <c r="F38" s="42">
        <f>F37</f>
        <v>29363</v>
      </c>
      <c r="G38" s="42" t="s">
        <v>38</v>
      </c>
      <c r="H38" s="42" t="s">
        <v>39</v>
      </c>
      <c r="I38" s="48">
        <v>1</v>
      </c>
      <c r="J38" s="48" t="s">
        <v>10</v>
      </c>
      <c r="K38" s="41">
        <v>10</v>
      </c>
      <c r="L38" s="48">
        <v>8</v>
      </c>
      <c r="M38" s="45" t="s">
        <v>40</v>
      </c>
    </row>
    <row r="39" spans="1:13" ht="30.15" customHeight="1" x14ac:dyDescent="0.3">
      <c r="A39" t="s">
        <v>11</v>
      </c>
      <c r="B39" t="str">
        <f>_xlfn.CONCAT(A39,"-",E39)</f>
        <v>BRN-LAS_058</v>
      </c>
      <c r="C39" t="str">
        <f>_xlfn.CONCAT(A39,"-",E39,"-",G39,"-",I39,"-",K39)</f>
        <v>BRN-LAS_058-I1-1-5</v>
      </c>
      <c r="D39" s="64" t="e">
        <v>#N/A</v>
      </c>
      <c r="E39" s="42" t="str">
        <f>E38</f>
        <v>LAS_058</v>
      </c>
      <c r="F39" s="42">
        <f>F38</f>
        <v>29363</v>
      </c>
      <c r="G39" s="42" t="s">
        <v>25</v>
      </c>
      <c r="H39" s="42" t="s">
        <v>26</v>
      </c>
      <c r="I39" s="48">
        <v>1</v>
      </c>
      <c r="J39" s="48" t="s">
        <v>10</v>
      </c>
      <c r="K39" s="41">
        <v>5</v>
      </c>
      <c r="L39" s="48">
        <v>9</v>
      </c>
      <c r="M39" s="47" t="s">
        <v>27</v>
      </c>
    </row>
    <row r="40" spans="1:13" ht="30.15" customHeight="1" x14ac:dyDescent="0.3">
      <c r="A40" t="s">
        <v>11</v>
      </c>
      <c r="B40" t="str">
        <f>_xlfn.CONCAT(A40,"-",E40)</f>
        <v>BRN-LAS_058</v>
      </c>
      <c r="C40" t="str">
        <f>_xlfn.CONCAT(A40,"-",E40,"-",G40,"-",I40,"-",K40)</f>
        <v>BRN-LAS_058-I2-1-6</v>
      </c>
      <c r="D40" s="64" t="e">
        <v>#N/A</v>
      </c>
      <c r="E40" s="42" t="str">
        <f>E39</f>
        <v>LAS_058</v>
      </c>
      <c r="F40" s="42">
        <f>F39</f>
        <v>29363</v>
      </c>
      <c r="G40" s="42" t="s">
        <v>28</v>
      </c>
      <c r="H40" s="42" t="s">
        <v>14</v>
      </c>
      <c r="I40" s="48">
        <v>1</v>
      </c>
      <c r="J40" s="48" t="s">
        <v>10</v>
      </c>
      <c r="K40" s="41">
        <v>6</v>
      </c>
      <c r="L40" s="48">
        <v>10</v>
      </c>
      <c r="M40" s="46" t="s">
        <v>29</v>
      </c>
    </row>
    <row r="41" spans="1:13" ht="30.15" customHeight="1" x14ac:dyDescent="0.3">
      <c r="A41" t="s">
        <v>11</v>
      </c>
      <c r="B41" t="str">
        <f>_xlfn.CONCAT(A41,"-",E41)</f>
        <v>BRN-LAS_058</v>
      </c>
      <c r="C41" s="65" t="str">
        <f>_xlfn.CONCAT(A41,"-",E41,"-",G41,"-",I41,"-",K41)</f>
        <v>BRN-LAS_058-I3-1-7</v>
      </c>
      <c r="D41" s="66" t="s">
        <v>590</v>
      </c>
      <c r="E41" s="42" t="str">
        <f>E40</f>
        <v>LAS_058</v>
      </c>
      <c r="F41" s="42">
        <f>F40</f>
        <v>29363</v>
      </c>
      <c r="G41" s="42" t="s">
        <v>30</v>
      </c>
      <c r="H41" s="42" t="s">
        <v>31</v>
      </c>
      <c r="I41" s="48">
        <v>1</v>
      </c>
      <c r="J41" s="48" t="s">
        <v>10</v>
      </c>
      <c r="K41" s="41">
        <v>7</v>
      </c>
      <c r="L41" s="48">
        <v>3</v>
      </c>
      <c r="M41" s="45" t="s">
        <v>32</v>
      </c>
    </row>
    <row r="42" spans="1:13" ht="30.15" customHeight="1" x14ac:dyDescent="0.3">
      <c r="A42" t="s">
        <v>11</v>
      </c>
      <c r="B42" t="str">
        <f>_xlfn.CONCAT(A42,"-",E42)</f>
        <v>BRN-LAS_060</v>
      </c>
      <c r="C42" t="str">
        <f>_xlfn.CONCAT(A42,"-",E42,"-",G42,"-",I42,"-",K42)</f>
        <v>BRN-LAS_060-S1-1-1</v>
      </c>
      <c r="D42" s="64" t="e">
        <v>#N/A</v>
      </c>
      <c r="E42" s="42" t="s">
        <v>237</v>
      </c>
      <c r="F42" s="42" t="s">
        <v>238</v>
      </c>
      <c r="G42" s="42" t="s">
        <v>13</v>
      </c>
      <c r="H42" s="42" t="s">
        <v>14</v>
      </c>
      <c r="I42" s="48">
        <v>1</v>
      </c>
      <c r="J42" s="48" t="s">
        <v>10</v>
      </c>
      <c r="K42" s="41">
        <v>1</v>
      </c>
      <c r="L42" s="48"/>
      <c r="M42" s="45" t="s">
        <v>15</v>
      </c>
    </row>
    <row r="43" spans="1:13" ht="30.15" customHeight="1" x14ac:dyDescent="0.3">
      <c r="A43" t="s">
        <v>11</v>
      </c>
      <c r="B43" t="str">
        <f>_xlfn.CONCAT(A43,"-",E43)</f>
        <v>BRN-LAS_060</v>
      </c>
      <c r="C43" t="str">
        <f>_xlfn.CONCAT(A43,"-",E43,"-",G43,"-",I43,"-",K43)</f>
        <v>BRN-LAS_060-S2-2-2</v>
      </c>
      <c r="D43" s="64" t="e">
        <v>#N/A</v>
      </c>
      <c r="E43" s="42" t="str">
        <f>E42</f>
        <v>LAS_060</v>
      </c>
      <c r="F43" s="42" t="str">
        <f>F42</f>
        <v>28298</v>
      </c>
      <c r="G43" s="42" t="s">
        <v>17</v>
      </c>
      <c r="H43" s="42" t="s">
        <v>14</v>
      </c>
      <c r="I43" s="48">
        <v>2</v>
      </c>
      <c r="J43" s="48" t="s">
        <v>18</v>
      </c>
      <c r="K43" s="41">
        <v>2</v>
      </c>
      <c r="L43" s="48"/>
      <c r="M43" s="45" t="s">
        <v>19</v>
      </c>
    </row>
    <row r="44" spans="1:13" ht="30.15" customHeight="1" x14ac:dyDescent="0.3">
      <c r="A44" t="s">
        <v>11</v>
      </c>
      <c r="B44" t="str">
        <f>_xlfn.CONCAT(A44,"-",E44)</f>
        <v>BRN-LAS_060</v>
      </c>
      <c r="C44" t="str">
        <f>_xlfn.CONCAT(A44,"-",E44,"-",G44,"-",I44,"-",K44)</f>
        <v>BRN-LAS_060-S3-3-3</v>
      </c>
      <c r="D44" s="64" t="e">
        <v>#N/A</v>
      </c>
      <c r="E44" s="42" t="str">
        <f>E43</f>
        <v>LAS_060</v>
      </c>
      <c r="F44" s="42" t="str">
        <f>F43</f>
        <v>28298</v>
      </c>
      <c r="G44" s="42" t="s">
        <v>20</v>
      </c>
      <c r="H44" s="42" t="s">
        <v>14</v>
      </c>
      <c r="I44" s="48">
        <v>3</v>
      </c>
      <c r="J44" s="48" t="s">
        <v>21</v>
      </c>
      <c r="K44" s="41">
        <v>3</v>
      </c>
      <c r="L44" s="48"/>
      <c r="M44" s="45" t="s">
        <v>22</v>
      </c>
    </row>
    <row r="45" spans="1:13" ht="30.15" customHeight="1" x14ac:dyDescent="0.3">
      <c r="A45" t="s">
        <v>11</v>
      </c>
      <c r="B45" t="str">
        <f>_xlfn.CONCAT(A45,"-",E45)</f>
        <v>BRN-LAS_060</v>
      </c>
      <c r="C45" t="str">
        <f>_xlfn.CONCAT(A45,"-",E45,"-",G45,"-",I45,"-",K45)</f>
        <v>BRN-LAS_060-S4-2-4</v>
      </c>
      <c r="D45" s="64" t="e">
        <v>#N/A</v>
      </c>
      <c r="E45" s="42" t="str">
        <f>E44</f>
        <v>LAS_060</v>
      </c>
      <c r="F45" s="42" t="str">
        <f>F44</f>
        <v>28298</v>
      </c>
      <c r="G45" s="42" t="s">
        <v>23</v>
      </c>
      <c r="H45" s="42" t="s">
        <v>14</v>
      </c>
      <c r="I45" s="48">
        <v>2</v>
      </c>
      <c r="J45" s="48" t="s">
        <v>18</v>
      </c>
      <c r="K45" s="41">
        <v>4</v>
      </c>
      <c r="L45" s="48"/>
      <c r="M45" s="45" t="s">
        <v>24</v>
      </c>
    </row>
    <row r="46" spans="1:13" ht="30.15" customHeight="1" x14ac:dyDescent="0.3">
      <c r="A46" t="s">
        <v>11</v>
      </c>
      <c r="B46" t="str">
        <f>_xlfn.CONCAT(A46,"-",E46)</f>
        <v>BRN-LAS_060</v>
      </c>
      <c r="C46" t="str">
        <f>_xlfn.CONCAT(A46,"-",E46,"-",G46,"-",I46,"-",K46)</f>
        <v>BRN-LAS_060-T1-1-8</v>
      </c>
      <c r="D46" s="64" t="e">
        <v>#N/A</v>
      </c>
      <c r="E46" s="42" t="str">
        <f>E45</f>
        <v>LAS_060</v>
      </c>
      <c r="F46" s="42" t="str">
        <f>F45</f>
        <v>28298</v>
      </c>
      <c r="G46" s="42" t="s">
        <v>33</v>
      </c>
      <c r="H46" s="42" t="s">
        <v>34</v>
      </c>
      <c r="I46" s="48">
        <v>1</v>
      </c>
      <c r="J46" s="48" t="s">
        <v>10</v>
      </c>
      <c r="K46" s="41">
        <v>8</v>
      </c>
      <c r="L46" s="48"/>
      <c r="M46" s="47" t="s">
        <v>35</v>
      </c>
    </row>
    <row r="47" spans="1:13" ht="30.15" customHeight="1" x14ac:dyDescent="0.3">
      <c r="A47" t="s">
        <v>11</v>
      </c>
      <c r="B47" t="str">
        <f>_xlfn.CONCAT(A47,"-",E47)</f>
        <v>BRN-LAS_060</v>
      </c>
      <c r="C47" t="str">
        <f>_xlfn.CONCAT(A47,"-",E47,"-",G47,"-",I47,"-",K47)</f>
        <v>BRN-LAS_060-T3-2-9</v>
      </c>
      <c r="D47" s="64" t="e">
        <v>#N/A</v>
      </c>
      <c r="E47" s="42" t="str">
        <f>E46</f>
        <v>LAS_060</v>
      </c>
      <c r="F47" s="42" t="str">
        <f>F46</f>
        <v>28298</v>
      </c>
      <c r="G47" s="42" t="s">
        <v>36</v>
      </c>
      <c r="H47" s="42" t="s">
        <v>34</v>
      </c>
      <c r="I47" s="48">
        <v>2</v>
      </c>
      <c r="J47" s="48" t="s">
        <v>18</v>
      </c>
      <c r="K47" s="41">
        <v>9</v>
      </c>
      <c r="L47" s="48"/>
      <c r="M47" s="47" t="s">
        <v>37</v>
      </c>
    </row>
    <row r="48" spans="1:13" ht="30.15" customHeight="1" x14ac:dyDescent="0.3">
      <c r="A48" t="s">
        <v>11</v>
      </c>
      <c r="B48" t="str">
        <f>_xlfn.CONCAT(A48,"-",E48)</f>
        <v>BRN-LAS_060</v>
      </c>
      <c r="C48" t="str">
        <f>_xlfn.CONCAT(A48,"-",E48,"-",G48,"-",I48,"-",K48)</f>
        <v>BRN-LAS_060-VD1-1-10</v>
      </c>
      <c r="D48" s="64" t="e">
        <v>#N/A</v>
      </c>
      <c r="E48" s="42" t="str">
        <f>E47</f>
        <v>LAS_060</v>
      </c>
      <c r="F48" s="42" t="str">
        <f>F47</f>
        <v>28298</v>
      </c>
      <c r="G48" s="42" t="s">
        <v>38</v>
      </c>
      <c r="H48" s="42" t="s">
        <v>39</v>
      </c>
      <c r="I48" s="48">
        <v>1</v>
      </c>
      <c r="J48" s="48" t="s">
        <v>10</v>
      </c>
      <c r="K48" s="41">
        <v>10</v>
      </c>
      <c r="L48" s="48"/>
      <c r="M48" s="45" t="s">
        <v>40</v>
      </c>
    </row>
    <row r="49" spans="1:13" ht="30.15" customHeight="1" x14ac:dyDescent="0.3">
      <c r="A49" t="s">
        <v>11</v>
      </c>
      <c r="B49" t="str">
        <f>_xlfn.CONCAT(A49,"-",E49)</f>
        <v>BRN-LAS_060</v>
      </c>
      <c r="C49" t="str">
        <f>_xlfn.CONCAT(A49,"-",E49,"-",G49,"-",I49,"-",K49)</f>
        <v>BRN-LAS_060-I1-1-5</v>
      </c>
      <c r="D49" s="64" t="e">
        <v>#N/A</v>
      </c>
      <c r="E49" s="42" t="str">
        <f>E48</f>
        <v>LAS_060</v>
      </c>
      <c r="F49" s="42" t="str">
        <f>F48</f>
        <v>28298</v>
      </c>
      <c r="G49" s="42" t="s">
        <v>25</v>
      </c>
      <c r="H49" s="42" t="s">
        <v>26</v>
      </c>
      <c r="I49" s="48">
        <v>1</v>
      </c>
      <c r="J49" s="48" t="s">
        <v>10</v>
      </c>
      <c r="K49" s="41">
        <v>5</v>
      </c>
      <c r="L49" s="48"/>
      <c r="M49" s="47" t="s">
        <v>27</v>
      </c>
    </row>
    <row r="50" spans="1:13" ht="30.15" customHeight="1" x14ac:dyDescent="0.3">
      <c r="A50" t="s">
        <v>11</v>
      </c>
      <c r="B50" t="str">
        <f>_xlfn.CONCAT(A50,"-",E50)</f>
        <v>BRN-LAS_060</v>
      </c>
      <c r="C50" t="str">
        <f>_xlfn.CONCAT(A50,"-",E50,"-",G50,"-",I50,"-",K50)</f>
        <v>BRN-LAS_060-I2-1-6</v>
      </c>
      <c r="D50" s="64" t="e">
        <v>#N/A</v>
      </c>
      <c r="E50" s="42" t="str">
        <f>E49</f>
        <v>LAS_060</v>
      </c>
      <c r="F50" s="42" t="str">
        <f>F49</f>
        <v>28298</v>
      </c>
      <c r="G50" s="42" t="s">
        <v>28</v>
      </c>
      <c r="H50" s="42" t="s">
        <v>14</v>
      </c>
      <c r="I50" s="48">
        <v>1</v>
      </c>
      <c r="J50" s="48" t="s">
        <v>10</v>
      </c>
      <c r="K50" s="41">
        <v>6</v>
      </c>
      <c r="L50" s="48"/>
      <c r="M50" s="46" t="s">
        <v>29</v>
      </c>
    </row>
    <row r="51" spans="1:13" ht="30.15" customHeight="1" x14ac:dyDescent="0.3">
      <c r="A51" t="s">
        <v>11</v>
      </c>
      <c r="B51" t="str">
        <f>_xlfn.CONCAT(A51,"-",E51)</f>
        <v>BRN-LAS_060</v>
      </c>
      <c r="C51" t="str">
        <f>_xlfn.CONCAT(A51,"-",E51,"-",G51,"-",I51,"-",K51)</f>
        <v>BRN-LAS_060-I3-1-7</v>
      </c>
      <c r="D51" s="64" t="e">
        <v>#N/A</v>
      </c>
      <c r="E51" s="42" t="str">
        <f>E50</f>
        <v>LAS_060</v>
      </c>
      <c r="F51" s="42" t="str">
        <f>F50</f>
        <v>28298</v>
      </c>
      <c r="G51" s="42" t="s">
        <v>30</v>
      </c>
      <c r="H51" s="42" t="s">
        <v>31</v>
      </c>
      <c r="I51" s="48">
        <v>1</v>
      </c>
      <c r="J51" s="48" t="s">
        <v>10</v>
      </c>
      <c r="K51" s="41">
        <v>7</v>
      </c>
      <c r="L51" s="48"/>
      <c r="M51" s="45" t="s">
        <v>32</v>
      </c>
    </row>
    <row r="52" spans="1:13" ht="30.15" customHeight="1" x14ac:dyDescent="0.3">
      <c r="A52" t="s">
        <v>11</v>
      </c>
      <c r="B52" t="str">
        <f>_xlfn.CONCAT(A52,"-",E52)</f>
        <v>BRN-LAS_061</v>
      </c>
      <c r="C52" t="str">
        <f>_xlfn.CONCAT(A52,"-",E52,"-",G52,"-",I52,"-",K52)</f>
        <v>BRN-LAS_061-S1-1-1</v>
      </c>
      <c r="D52" s="64" t="e">
        <v>#N/A</v>
      </c>
      <c r="E52" s="42" t="s">
        <v>41</v>
      </c>
      <c r="F52" s="42">
        <v>30340</v>
      </c>
      <c r="G52" s="42" t="s">
        <v>13</v>
      </c>
      <c r="H52" s="42" t="s">
        <v>14</v>
      </c>
      <c r="I52" s="48">
        <v>1</v>
      </c>
      <c r="J52" s="48" t="s">
        <v>10</v>
      </c>
      <c r="K52" s="41">
        <v>1</v>
      </c>
      <c r="L52" s="48"/>
      <c r="M52" s="45" t="s">
        <v>15</v>
      </c>
    </row>
    <row r="53" spans="1:13" ht="30.15" customHeight="1" x14ac:dyDescent="0.3">
      <c r="A53" t="s">
        <v>11</v>
      </c>
      <c r="B53" t="str">
        <f>_xlfn.CONCAT(A53,"-",E53)</f>
        <v>BRN-LAS_061</v>
      </c>
      <c r="C53" t="str">
        <f>_xlfn.CONCAT(A53,"-",E53,"-",G53,"-",I53,"-",K53)</f>
        <v>BRN-LAS_061-S2-2-2</v>
      </c>
      <c r="D53" s="64" t="e">
        <v>#N/A</v>
      </c>
      <c r="E53" s="42" t="str">
        <f>E52</f>
        <v>LAS_061</v>
      </c>
      <c r="F53" s="42">
        <f>F52</f>
        <v>30340</v>
      </c>
      <c r="G53" s="42" t="s">
        <v>17</v>
      </c>
      <c r="H53" s="42" t="s">
        <v>14</v>
      </c>
      <c r="I53" s="48">
        <v>2</v>
      </c>
      <c r="J53" s="48" t="s">
        <v>18</v>
      </c>
      <c r="K53" s="41">
        <v>2</v>
      </c>
      <c r="L53" s="48"/>
      <c r="M53" s="45" t="s">
        <v>19</v>
      </c>
    </row>
    <row r="54" spans="1:13" ht="30.15" customHeight="1" x14ac:dyDescent="0.3">
      <c r="A54" t="s">
        <v>11</v>
      </c>
      <c r="B54" t="str">
        <f>_xlfn.CONCAT(A54,"-",E54)</f>
        <v>BRN-LAS_061</v>
      </c>
      <c r="C54" t="str">
        <f>_xlfn.CONCAT(A54,"-",E54,"-",G54,"-",I54,"-",K54)</f>
        <v>BRN-LAS_061-S3-3-3</v>
      </c>
      <c r="D54" s="64" t="e">
        <v>#N/A</v>
      </c>
      <c r="E54" s="42" t="str">
        <f>E53</f>
        <v>LAS_061</v>
      </c>
      <c r="F54" s="42">
        <f>F53</f>
        <v>30340</v>
      </c>
      <c r="G54" s="42" t="s">
        <v>20</v>
      </c>
      <c r="H54" s="42" t="s">
        <v>14</v>
      </c>
      <c r="I54" s="48">
        <v>3</v>
      </c>
      <c r="J54" s="48" t="s">
        <v>21</v>
      </c>
      <c r="K54" s="41">
        <v>3</v>
      </c>
      <c r="L54" s="48"/>
      <c r="M54" s="45" t="s">
        <v>22</v>
      </c>
    </row>
    <row r="55" spans="1:13" ht="30.15" customHeight="1" x14ac:dyDescent="0.3">
      <c r="A55" t="s">
        <v>11</v>
      </c>
      <c r="B55" t="str">
        <f>_xlfn.CONCAT(A55,"-",E55)</f>
        <v>BRN-LAS_061</v>
      </c>
      <c r="C55" s="65" t="str">
        <f>_xlfn.CONCAT(A55,"-",E55,"-",G55,"-",I55,"-",K55)</f>
        <v>BRN-LAS_061-S4-2-4</v>
      </c>
      <c r="D55" s="66" t="s">
        <v>591</v>
      </c>
      <c r="E55" s="42" t="str">
        <f>E54</f>
        <v>LAS_061</v>
      </c>
      <c r="F55" s="42">
        <f>F54</f>
        <v>30340</v>
      </c>
      <c r="G55" s="42" t="s">
        <v>23</v>
      </c>
      <c r="H55" s="42" t="s">
        <v>14</v>
      </c>
      <c r="I55" s="48">
        <v>2</v>
      </c>
      <c r="J55" s="48" t="s">
        <v>18</v>
      </c>
      <c r="K55" s="41">
        <v>4</v>
      </c>
      <c r="L55" s="48"/>
      <c r="M55" s="45" t="s">
        <v>24</v>
      </c>
    </row>
    <row r="56" spans="1:13" ht="30.15" customHeight="1" x14ac:dyDescent="0.3">
      <c r="A56" t="s">
        <v>11</v>
      </c>
      <c r="B56" t="str">
        <f>_xlfn.CONCAT(A56,"-",E56)</f>
        <v>BRN-LAS_061</v>
      </c>
      <c r="C56" t="str">
        <f>_xlfn.CONCAT(A56,"-",E56,"-",G56,"-",I56,"-",K56)</f>
        <v>BRN-LAS_061-T1-2-8</v>
      </c>
      <c r="D56" s="64" t="e">
        <v>#N/A</v>
      </c>
      <c r="E56" s="42" t="str">
        <f>E55</f>
        <v>LAS_061</v>
      </c>
      <c r="F56" s="42">
        <f>F55</f>
        <v>30340</v>
      </c>
      <c r="G56" s="42" t="s">
        <v>33</v>
      </c>
      <c r="H56" s="42" t="s">
        <v>34</v>
      </c>
      <c r="I56" s="48">
        <v>2</v>
      </c>
      <c r="J56" s="48" t="s">
        <v>18</v>
      </c>
      <c r="K56" s="41">
        <v>8</v>
      </c>
      <c r="L56" s="48"/>
      <c r="M56" s="47" t="s">
        <v>35</v>
      </c>
    </row>
    <row r="57" spans="1:13" ht="30.15" customHeight="1" x14ac:dyDescent="0.3">
      <c r="A57" t="s">
        <v>11</v>
      </c>
      <c r="B57" t="str">
        <f>_xlfn.CONCAT(A57,"-",E57)</f>
        <v>BRN-LAS_061</v>
      </c>
      <c r="C57" s="65" t="str">
        <f>_xlfn.CONCAT(A57,"-",E57,"-",G57,"-",I57,"-",K57)</f>
        <v>BRN-LAS_061-T3-3-9</v>
      </c>
      <c r="D57" s="66" t="s">
        <v>592</v>
      </c>
      <c r="E57" s="42" t="str">
        <f>E56</f>
        <v>LAS_061</v>
      </c>
      <c r="F57" s="42">
        <f>F56</f>
        <v>30340</v>
      </c>
      <c r="G57" s="42" t="s">
        <v>36</v>
      </c>
      <c r="H57" s="42" t="s">
        <v>34</v>
      </c>
      <c r="I57" s="48">
        <v>3</v>
      </c>
      <c r="J57" s="48" t="s">
        <v>21</v>
      </c>
      <c r="K57" s="41">
        <v>9</v>
      </c>
      <c r="L57" s="48"/>
      <c r="M57" s="47" t="s">
        <v>37</v>
      </c>
    </row>
    <row r="58" spans="1:13" ht="30.15" customHeight="1" x14ac:dyDescent="0.3">
      <c r="A58" t="s">
        <v>11</v>
      </c>
      <c r="B58" t="str">
        <f>_xlfn.CONCAT(A58,"-",E58)</f>
        <v>BRN-LAS_061</v>
      </c>
      <c r="C58" t="str">
        <f>_xlfn.CONCAT(A58,"-",E58,"-",G58,"-",I58,"-",K58)</f>
        <v>BRN-LAS_061-VD1-1-10</v>
      </c>
      <c r="D58" s="64" t="e">
        <v>#N/A</v>
      </c>
      <c r="E58" s="42" t="str">
        <f>E57</f>
        <v>LAS_061</v>
      </c>
      <c r="F58" s="42">
        <f>F57</f>
        <v>30340</v>
      </c>
      <c r="G58" s="42" t="s">
        <v>38</v>
      </c>
      <c r="H58" s="42" t="s">
        <v>39</v>
      </c>
      <c r="I58" s="48">
        <v>1</v>
      </c>
      <c r="J58" s="48" t="s">
        <v>10</v>
      </c>
      <c r="K58" s="41">
        <v>10</v>
      </c>
      <c r="L58" s="48"/>
      <c r="M58" s="45" t="s">
        <v>40</v>
      </c>
    </row>
    <row r="59" spans="1:13" ht="30.15" customHeight="1" x14ac:dyDescent="0.3">
      <c r="A59" t="s">
        <v>11</v>
      </c>
      <c r="B59" t="str">
        <f>_xlfn.CONCAT(A59,"-",E59)</f>
        <v>BRN-LAS_061</v>
      </c>
      <c r="C59" t="str">
        <f>_xlfn.CONCAT(A59,"-",E59,"-",G59,"-",I59,"-",K59)</f>
        <v>BRN-LAS_061-I1-1-5</v>
      </c>
      <c r="D59" s="64" t="e">
        <v>#N/A</v>
      </c>
      <c r="E59" s="42" t="str">
        <f>E58</f>
        <v>LAS_061</v>
      </c>
      <c r="F59" s="42">
        <f>F58</f>
        <v>30340</v>
      </c>
      <c r="G59" s="42" t="s">
        <v>25</v>
      </c>
      <c r="H59" s="42" t="s">
        <v>26</v>
      </c>
      <c r="I59" s="48">
        <v>1</v>
      </c>
      <c r="J59" s="48" t="s">
        <v>10</v>
      </c>
      <c r="K59" s="41">
        <v>5</v>
      </c>
      <c r="L59" s="48"/>
      <c r="M59" s="47" t="s">
        <v>27</v>
      </c>
    </row>
    <row r="60" spans="1:13" ht="30.15" customHeight="1" x14ac:dyDescent="0.3">
      <c r="A60" t="s">
        <v>11</v>
      </c>
      <c r="B60" t="str">
        <f>_xlfn.CONCAT(A60,"-",E60)</f>
        <v>BRN-LAS_061</v>
      </c>
      <c r="C60" t="str">
        <f>_xlfn.CONCAT(A60,"-",E60,"-",G60,"-",I60,"-",K60)</f>
        <v>BRN-LAS_061-I2-1-6</v>
      </c>
      <c r="D60" s="64" t="e">
        <v>#N/A</v>
      </c>
      <c r="E60" s="42" t="str">
        <f>E59</f>
        <v>LAS_061</v>
      </c>
      <c r="F60" s="42">
        <f>F59</f>
        <v>30340</v>
      </c>
      <c r="G60" s="42" t="s">
        <v>28</v>
      </c>
      <c r="H60" s="42" t="s">
        <v>14</v>
      </c>
      <c r="I60" s="48">
        <v>1</v>
      </c>
      <c r="J60" s="48" t="s">
        <v>10</v>
      </c>
      <c r="K60" s="41">
        <v>6</v>
      </c>
      <c r="L60" s="48"/>
      <c r="M60" s="46" t="s">
        <v>29</v>
      </c>
    </row>
    <row r="61" spans="1:13" ht="30.15" customHeight="1" x14ac:dyDescent="0.3">
      <c r="A61" t="s">
        <v>11</v>
      </c>
      <c r="B61" t="str">
        <f>_xlfn.CONCAT(A61,"-",E61)</f>
        <v>BRN-LAS_061</v>
      </c>
      <c r="C61" t="str">
        <f>_xlfn.CONCAT(A61,"-",E61,"-",G61,"-",I61,"-",K61)</f>
        <v>BRN-LAS_061-I3-1-7</v>
      </c>
      <c r="D61" s="64" t="e">
        <v>#N/A</v>
      </c>
      <c r="E61" s="42" t="str">
        <f>E60</f>
        <v>LAS_061</v>
      </c>
      <c r="F61" s="42">
        <f>F60</f>
        <v>30340</v>
      </c>
      <c r="G61" s="42" t="s">
        <v>30</v>
      </c>
      <c r="H61" s="42" t="s">
        <v>31</v>
      </c>
      <c r="I61" s="48">
        <v>1</v>
      </c>
      <c r="J61" s="48" t="s">
        <v>10</v>
      </c>
      <c r="K61" s="41">
        <v>7</v>
      </c>
      <c r="L61" s="48"/>
      <c r="M61" s="45" t="s">
        <v>32</v>
      </c>
    </row>
    <row r="62" spans="1:13" ht="30.15" customHeight="1" x14ac:dyDescent="0.3">
      <c r="A62" t="s">
        <v>11</v>
      </c>
      <c r="B62" t="str">
        <f>_xlfn.CONCAT(A62,"-",E62)</f>
        <v>BRN-LAS_063</v>
      </c>
      <c r="C62" s="65" t="str">
        <f>_xlfn.CONCAT(A62,"-",E62,"-",G62,"-",I62,"-",K62)</f>
        <v>BRN-LAS_063-S1-1-1</v>
      </c>
      <c r="D62" s="66" t="s">
        <v>593</v>
      </c>
      <c r="E62" s="42" t="s">
        <v>42</v>
      </c>
      <c r="F62" s="42">
        <v>30797</v>
      </c>
      <c r="G62" s="42" t="s">
        <v>13</v>
      </c>
      <c r="H62" s="42" t="s">
        <v>14</v>
      </c>
      <c r="I62" s="48">
        <v>1</v>
      </c>
      <c r="J62" s="48" t="s">
        <v>10</v>
      </c>
      <c r="K62" s="41">
        <v>1</v>
      </c>
      <c r="L62" s="48"/>
      <c r="M62" s="45" t="s">
        <v>15</v>
      </c>
    </row>
    <row r="63" spans="1:13" ht="30.15" customHeight="1" x14ac:dyDescent="0.3">
      <c r="A63" t="s">
        <v>11</v>
      </c>
      <c r="B63" t="str">
        <f>_xlfn.CONCAT(A63,"-",E63)</f>
        <v>BRN-LAS_063</v>
      </c>
      <c r="C63" t="str">
        <f>_xlfn.CONCAT(A63,"-",E63,"-",G63,"-",I63,"-",K63)</f>
        <v>BRN-LAS_063-S2-2-2</v>
      </c>
      <c r="D63" s="64" t="e">
        <v>#N/A</v>
      </c>
      <c r="E63" s="42" t="str">
        <f>E62</f>
        <v>LAS_063</v>
      </c>
      <c r="F63" s="42">
        <f>F62</f>
        <v>30797</v>
      </c>
      <c r="G63" s="42" t="s">
        <v>17</v>
      </c>
      <c r="H63" s="42" t="s">
        <v>14</v>
      </c>
      <c r="I63" s="48">
        <v>2</v>
      </c>
      <c r="J63" s="48" t="s">
        <v>18</v>
      </c>
      <c r="K63" s="41">
        <v>2</v>
      </c>
      <c r="L63" s="48"/>
      <c r="M63" s="45" t="s">
        <v>19</v>
      </c>
    </row>
    <row r="64" spans="1:13" ht="30.15" customHeight="1" x14ac:dyDescent="0.3">
      <c r="A64" t="s">
        <v>11</v>
      </c>
      <c r="B64" t="str">
        <f>_xlfn.CONCAT(A64,"-",E64)</f>
        <v>BRN-LAS_063</v>
      </c>
      <c r="C64" t="str">
        <f>_xlfn.CONCAT(A64,"-",E64,"-",G64,"-",I64,"-",K64)</f>
        <v>BRN-LAS_063-S3-3-3</v>
      </c>
      <c r="D64" s="64" t="e">
        <v>#N/A</v>
      </c>
      <c r="E64" s="42" t="str">
        <f>E63</f>
        <v>LAS_063</v>
      </c>
      <c r="F64" s="42">
        <f>F63</f>
        <v>30797</v>
      </c>
      <c r="G64" s="42" t="s">
        <v>20</v>
      </c>
      <c r="H64" s="42" t="s">
        <v>14</v>
      </c>
      <c r="I64" s="48">
        <v>3</v>
      </c>
      <c r="J64" s="48" t="s">
        <v>21</v>
      </c>
      <c r="K64" s="41">
        <v>3</v>
      </c>
      <c r="L64" s="48"/>
      <c r="M64" s="45" t="s">
        <v>22</v>
      </c>
    </row>
    <row r="65" spans="1:13" ht="30.15" customHeight="1" x14ac:dyDescent="0.3">
      <c r="A65" t="s">
        <v>11</v>
      </c>
      <c r="B65" t="str">
        <f>_xlfn.CONCAT(A65,"-",E65)</f>
        <v>BRN-LAS_063</v>
      </c>
      <c r="C65" s="65" t="str">
        <f>_xlfn.CONCAT(A65,"-",E65,"-",G65,"-",I65,"-",K65)</f>
        <v>BRN-LAS_063-S4-2-4</v>
      </c>
      <c r="D65" s="66" t="s">
        <v>594</v>
      </c>
      <c r="E65" s="42" t="str">
        <f>E64</f>
        <v>LAS_063</v>
      </c>
      <c r="F65" s="42">
        <f>F64</f>
        <v>30797</v>
      </c>
      <c r="G65" s="42" t="s">
        <v>23</v>
      </c>
      <c r="H65" s="42" t="s">
        <v>14</v>
      </c>
      <c r="I65" s="48">
        <v>2</v>
      </c>
      <c r="J65" s="48" t="s">
        <v>18</v>
      </c>
      <c r="K65" s="41">
        <v>4</v>
      </c>
      <c r="L65" s="48"/>
      <c r="M65" s="45" t="s">
        <v>24</v>
      </c>
    </row>
    <row r="66" spans="1:13" ht="30.15" customHeight="1" x14ac:dyDescent="0.3">
      <c r="A66" t="s">
        <v>11</v>
      </c>
      <c r="B66" t="str">
        <f>_xlfn.CONCAT(A66,"-",E66)</f>
        <v>BRN-LAS_063</v>
      </c>
      <c r="C66" s="65" t="str">
        <f>_xlfn.CONCAT(A66,"-",E66,"-",G66,"-",I66,"-",K66)</f>
        <v>BRN-LAS_063-T1-2-8</v>
      </c>
      <c r="D66" s="66" t="s">
        <v>595</v>
      </c>
      <c r="E66" s="42" t="str">
        <f>E65</f>
        <v>LAS_063</v>
      </c>
      <c r="F66" s="42">
        <f>F65</f>
        <v>30797</v>
      </c>
      <c r="G66" s="42" t="s">
        <v>33</v>
      </c>
      <c r="H66" s="42" t="s">
        <v>34</v>
      </c>
      <c r="I66" s="48">
        <v>2</v>
      </c>
      <c r="J66" s="48" t="s">
        <v>18</v>
      </c>
      <c r="K66" s="41">
        <v>8</v>
      </c>
      <c r="L66" s="48"/>
      <c r="M66" s="47" t="s">
        <v>35</v>
      </c>
    </row>
    <row r="67" spans="1:13" ht="30.15" customHeight="1" x14ac:dyDescent="0.3">
      <c r="A67" t="s">
        <v>11</v>
      </c>
      <c r="B67" t="str">
        <f>_xlfn.CONCAT(A67,"-",E67)</f>
        <v>BRN-LAS_063</v>
      </c>
      <c r="C67" t="str">
        <f>_xlfn.CONCAT(A67,"-",E67,"-",G67,"-",I67,"-",K67)</f>
        <v>BRN-LAS_063-T3-3-9</v>
      </c>
      <c r="D67" s="64" t="e">
        <v>#N/A</v>
      </c>
      <c r="E67" s="42" t="str">
        <f>E66</f>
        <v>LAS_063</v>
      </c>
      <c r="F67" s="42">
        <f>F66</f>
        <v>30797</v>
      </c>
      <c r="G67" s="42" t="s">
        <v>36</v>
      </c>
      <c r="H67" s="42" t="s">
        <v>34</v>
      </c>
      <c r="I67" s="48">
        <v>3</v>
      </c>
      <c r="J67" s="48" t="s">
        <v>21</v>
      </c>
      <c r="K67" s="41">
        <v>9</v>
      </c>
      <c r="L67" s="48"/>
      <c r="M67" s="47" t="s">
        <v>37</v>
      </c>
    </row>
    <row r="68" spans="1:13" ht="30.15" customHeight="1" x14ac:dyDescent="0.3">
      <c r="A68" t="s">
        <v>11</v>
      </c>
      <c r="B68" t="str">
        <f>_xlfn.CONCAT(A68,"-",E68)</f>
        <v>BRN-LAS_063</v>
      </c>
      <c r="C68" t="str">
        <f>_xlfn.CONCAT(A68,"-",E68,"-",G68,"-",I68,"-",K68)</f>
        <v>BRN-LAS_063-VD1-1-10</v>
      </c>
      <c r="D68" s="64" t="e">
        <v>#N/A</v>
      </c>
      <c r="E68" s="42" t="str">
        <f>E67</f>
        <v>LAS_063</v>
      </c>
      <c r="F68" s="42">
        <f>F67</f>
        <v>30797</v>
      </c>
      <c r="G68" s="42" t="s">
        <v>38</v>
      </c>
      <c r="H68" s="42" t="s">
        <v>39</v>
      </c>
      <c r="I68" s="48">
        <v>1</v>
      </c>
      <c r="J68" s="48" t="s">
        <v>10</v>
      </c>
      <c r="K68" s="41">
        <v>10</v>
      </c>
      <c r="L68" s="48"/>
      <c r="M68" s="45" t="s">
        <v>40</v>
      </c>
    </row>
    <row r="69" spans="1:13" ht="30.15" customHeight="1" x14ac:dyDescent="0.3">
      <c r="A69" t="s">
        <v>11</v>
      </c>
      <c r="B69" t="str">
        <f>_xlfn.CONCAT(A69,"-",E69)</f>
        <v>BRN-LAS_063</v>
      </c>
      <c r="C69" t="str">
        <f>_xlfn.CONCAT(A69,"-",E69,"-",G69,"-",I69,"-",K69)</f>
        <v>BRN-LAS_063-I2-1-5</v>
      </c>
      <c r="D69" s="64" t="e">
        <v>#N/A</v>
      </c>
      <c r="E69" s="42" t="str">
        <f>E68</f>
        <v>LAS_063</v>
      </c>
      <c r="F69" s="42">
        <f>F68</f>
        <v>30797</v>
      </c>
      <c r="G69" s="42" t="s">
        <v>28</v>
      </c>
      <c r="H69" s="42" t="s">
        <v>44</v>
      </c>
      <c r="I69" s="48">
        <v>1</v>
      </c>
      <c r="J69" s="48" t="s">
        <v>10</v>
      </c>
      <c r="K69" s="41">
        <v>5</v>
      </c>
      <c r="L69" s="48"/>
      <c r="M69" s="46" t="s">
        <v>29</v>
      </c>
    </row>
    <row r="70" spans="1:13" ht="30.15" customHeight="1" x14ac:dyDescent="0.3">
      <c r="A70" t="s">
        <v>11</v>
      </c>
      <c r="B70" t="str">
        <f>_xlfn.CONCAT(A70,"-",E70)</f>
        <v>BRN-LAS_063</v>
      </c>
      <c r="C70" t="str">
        <f>_xlfn.CONCAT(A70,"-",E70,"-",G70,"-",I70,"-",K70)</f>
        <v>BRN-LAS_063-I3-1-6</v>
      </c>
      <c r="D70" s="64" t="e">
        <v>#N/A</v>
      </c>
      <c r="E70" s="42" t="str">
        <f>E69</f>
        <v>LAS_063</v>
      </c>
      <c r="F70" s="42">
        <f>F69</f>
        <v>30797</v>
      </c>
      <c r="G70" s="42" t="s">
        <v>30</v>
      </c>
      <c r="H70" s="42" t="s">
        <v>31</v>
      </c>
      <c r="I70" s="48">
        <v>1</v>
      </c>
      <c r="J70" s="48" t="s">
        <v>10</v>
      </c>
      <c r="K70" s="41">
        <v>6</v>
      </c>
      <c r="L70" s="48"/>
      <c r="M70" s="45" t="s">
        <v>32</v>
      </c>
    </row>
    <row r="71" spans="1:13" ht="30.15" customHeight="1" x14ac:dyDescent="0.3">
      <c r="A71" t="s">
        <v>11</v>
      </c>
      <c r="B71" t="str">
        <f>_xlfn.CONCAT(A71,"-",E71)</f>
        <v>BRN-LAS_069</v>
      </c>
      <c r="C71" t="str">
        <f>_xlfn.CONCAT(A71,"-",E71,"-",G71,"-",I71,"-",K71)</f>
        <v>BRN-LAS_069-S1-1-1</v>
      </c>
      <c r="D71" s="64" t="e">
        <v>#N/A</v>
      </c>
      <c r="E71" s="42" t="s">
        <v>43</v>
      </c>
      <c r="F71" s="42">
        <v>30707</v>
      </c>
      <c r="G71" s="42" t="s">
        <v>13</v>
      </c>
      <c r="H71" s="42" t="s">
        <v>14</v>
      </c>
      <c r="I71" s="48">
        <v>1</v>
      </c>
      <c r="J71" s="48" t="s">
        <v>10</v>
      </c>
      <c r="K71" s="41">
        <v>1</v>
      </c>
      <c r="L71" s="48"/>
      <c r="M71" s="45" t="s">
        <v>15</v>
      </c>
    </row>
    <row r="72" spans="1:13" ht="30.15" customHeight="1" x14ac:dyDescent="0.3">
      <c r="A72" t="s">
        <v>11</v>
      </c>
      <c r="B72" t="str">
        <f>_xlfn.CONCAT(A72,"-",E72)</f>
        <v>BRN-LAS_069</v>
      </c>
      <c r="C72" t="str">
        <f>_xlfn.CONCAT(A72,"-",E72,"-",G72,"-",I72,"-",K72)</f>
        <v>BRN-LAS_069-S2-2-2</v>
      </c>
      <c r="D72" s="64" t="e">
        <v>#N/A</v>
      </c>
      <c r="E72" s="42" t="str">
        <f>E71</f>
        <v>LAS_069</v>
      </c>
      <c r="F72" s="42">
        <f>F71</f>
        <v>30707</v>
      </c>
      <c r="G72" s="42" t="s">
        <v>17</v>
      </c>
      <c r="H72" s="42" t="s">
        <v>14</v>
      </c>
      <c r="I72" s="48">
        <v>2</v>
      </c>
      <c r="J72" s="48" t="s">
        <v>18</v>
      </c>
      <c r="K72" s="41">
        <v>2</v>
      </c>
      <c r="L72" s="48"/>
      <c r="M72" s="45" t="s">
        <v>19</v>
      </c>
    </row>
    <row r="73" spans="1:13" ht="30.15" customHeight="1" x14ac:dyDescent="0.3">
      <c r="A73" t="s">
        <v>11</v>
      </c>
      <c r="B73" t="str">
        <f>_xlfn.CONCAT(A73,"-",E73)</f>
        <v>BRN-LAS_069</v>
      </c>
      <c r="C73" t="str">
        <f>_xlfn.CONCAT(A73,"-",E73,"-",G73,"-",I73,"-",K73)</f>
        <v>BRN-LAS_069-S3-3-3</v>
      </c>
      <c r="D73" s="64" t="e">
        <v>#N/A</v>
      </c>
      <c r="E73" s="42" t="str">
        <f>E72</f>
        <v>LAS_069</v>
      </c>
      <c r="F73" s="42">
        <f>F72</f>
        <v>30707</v>
      </c>
      <c r="G73" s="42" t="s">
        <v>20</v>
      </c>
      <c r="H73" s="42" t="s">
        <v>14</v>
      </c>
      <c r="I73" s="48">
        <v>3</v>
      </c>
      <c r="J73" s="48" t="s">
        <v>21</v>
      </c>
      <c r="K73" s="41">
        <v>3</v>
      </c>
      <c r="L73" s="48"/>
      <c r="M73" s="45" t="s">
        <v>22</v>
      </c>
    </row>
    <row r="74" spans="1:13" ht="30.15" customHeight="1" x14ac:dyDescent="0.3">
      <c r="A74" t="s">
        <v>11</v>
      </c>
      <c r="B74" t="str">
        <f>_xlfn.CONCAT(A74,"-",E74)</f>
        <v>BRN-LAS_069</v>
      </c>
      <c r="C74" s="65" t="str">
        <f>_xlfn.CONCAT(A74,"-",E74,"-",G74,"-",I74,"-",K74)</f>
        <v>BRN-LAS_069-S4-2-4</v>
      </c>
      <c r="D74" s="66" t="s">
        <v>596</v>
      </c>
      <c r="E74" s="42" t="str">
        <f>E73</f>
        <v>LAS_069</v>
      </c>
      <c r="F74" s="42">
        <f>F73</f>
        <v>30707</v>
      </c>
      <c r="G74" s="44" t="s">
        <v>23</v>
      </c>
      <c r="H74" s="44" t="s">
        <v>14</v>
      </c>
      <c r="I74" s="48">
        <v>2</v>
      </c>
      <c r="J74" s="48" t="s">
        <v>18</v>
      </c>
      <c r="K74" s="48">
        <v>4</v>
      </c>
      <c r="L74" s="48"/>
      <c r="M74" s="45" t="s">
        <v>24</v>
      </c>
    </row>
    <row r="75" spans="1:13" ht="30.15" customHeight="1" x14ac:dyDescent="0.3">
      <c r="A75" t="s">
        <v>11</v>
      </c>
      <c r="B75" t="str">
        <f>_xlfn.CONCAT(A75,"-",E75)</f>
        <v>BRN-LAS_069</v>
      </c>
      <c r="C75" t="str">
        <f>_xlfn.CONCAT(A75,"-",E75,"-",G75,"-",I75,"-",K75)</f>
        <v>BRN-LAS_069-T1-1-7</v>
      </c>
      <c r="D75" s="64" t="e">
        <v>#N/A</v>
      </c>
      <c r="E75" s="42" t="str">
        <f>E74</f>
        <v>LAS_069</v>
      </c>
      <c r="F75" s="42">
        <f>F74</f>
        <v>30707</v>
      </c>
      <c r="G75" s="44" t="s">
        <v>33</v>
      </c>
      <c r="H75" s="44" t="s">
        <v>45</v>
      </c>
      <c r="I75" s="48">
        <v>1</v>
      </c>
      <c r="J75" s="48" t="s">
        <v>10</v>
      </c>
      <c r="K75" s="48">
        <v>7</v>
      </c>
      <c r="L75" s="48"/>
      <c r="M75" s="47" t="s">
        <v>35</v>
      </c>
    </row>
    <row r="76" spans="1:13" ht="30.15" customHeight="1" x14ac:dyDescent="0.3">
      <c r="A76" t="s">
        <v>11</v>
      </c>
      <c r="B76" t="str">
        <f>_xlfn.CONCAT(A76,"-",E76)</f>
        <v>BRN-LAS_069</v>
      </c>
      <c r="C76" t="str">
        <f>_xlfn.CONCAT(A76,"-",E76,"-",G76,"-",I76,"-",K76)</f>
        <v>BRN-LAS_069-T2-1-8</v>
      </c>
      <c r="D76" s="64" t="e">
        <v>#N/A</v>
      </c>
      <c r="E76" s="42" t="str">
        <f>E75</f>
        <v>LAS_069</v>
      </c>
      <c r="F76" s="42">
        <f>F75</f>
        <v>30707</v>
      </c>
      <c r="G76" s="44" t="s">
        <v>46</v>
      </c>
      <c r="H76" s="44" t="s">
        <v>47</v>
      </c>
      <c r="I76" s="48">
        <v>1</v>
      </c>
      <c r="J76" s="48" t="s">
        <v>10</v>
      </c>
      <c r="K76" s="48">
        <v>8</v>
      </c>
      <c r="L76" s="48"/>
      <c r="M76" s="45" t="s">
        <v>48</v>
      </c>
    </row>
    <row r="77" spans="1:13" ht="30.15" customHeight="1" x14ac:dyDescent="0.3">
      <c r="A77" t="s">
        <v>11</v>
      </c>
      <c r="B77" t="str">
        <f>_xlfn.CONCAT(A77,"-",E77)</f>
        <v>BRN-LAS_069</v>
      </c>
      <c r="C77" s="65" t="str">
        <f>_xlfn.CONCAT(A77,"-",E77,"-",G77,"-",I77,"-",K77)</f>
        <v>BRN-LAS_069-T3-3-9</v>
      </c>
      <c r="D77" s="66" t="s">
        <v>597</v>
      </c>
      <c r="E77" s="42" t="str">
        <f>E76</f>
        <v>LAS_069</v>
      </c>
      <c r="F77" s="42">
        <f>F76</f>
        <v>30707</v>
      </c>
      <c r="G77" s="44" t="s">
        <v>36</v>
      </c>
      <c r="H77" s="44" t="s">
        <v>49</v>
      </c>
      <c r="I77" s="48">
        <v>3</v>
      </c>
      <c r="J77" s="48" t="s">
        <v>21</v>
      </c>
      <c r="K77" s="48">
        <v>9</v>
      </c>
      <c r="L77" s="48"/>
      <c r="M77" s="47" t="s">
        <v>37</v>
      </c>
    </row>
    <row r="78" spans="1:13" ht="30.15" customHeight="1" x14ac:dyDescent="0.3">
      <c r="A78" t="s">
        <v>11</v>
      </c>
      <c r="B78" t="str">
        <f>_xlfn.CONCAT(A78,"-",E78)</f>
        <v>BRN-LAS_069</v>
      </c>
      <c r="C78" t="str">
        <f>_xlfn.CONCAT(A78,"-",E78,"-",G78,"-",I78,"-",K78)</f>
        <v>BRN-LAS_069-VD1-1-10</v>
      </c>
      <c r="D78" s="64" t="e">
        <v>#N/A</v>
      </c>
      <c r="E78" s="42" t="str">
        <f>E77</f>
        <v>LAS_069</v>
      </c>
      <c r="F78" s="42">
        <f>F77</f>
        <v>30707</v>
      </c>
      <c r="G78" s="42" t="s">
        <v>38</v>
      </c>
      <c r="H78" s="42" t="s">
        <v>39</v>
      </c>
      <c r="I78" s="48">
        <v>1</v>
      </c>
      <c r="J78" s="48" t="s">
        <v>10</v>
      </c>
      <c r="K78" s="41">
        <v>10</v>
      </c>
      <c r="L78" s="48"/>
      <c r="M78" s="45" t="s">
        <v>40</v>
      </c>
    </row>
    <row r="79" spans="1:13" ht="30.15" customHeight="1" x14ac:dyDescent="0.3">
      <c r="A79" t="s">
        <v>11</v>
      </c>
      <c r="B79" t="str">
        <f>_xlfn.CONCAT(A79,"-",E79)</f>
        <v>BRN-LAS_069</v>
      </c>
      <c r="C79" t="str">
        <f>_xlfn.CONCAT(A79,"-",E79,"-",G79,"-",I79,"-",K79)</f>
        <v>BRN-LAS_069-I1-2-3</v>
      </c>
      <c r="D79" s="64" t="e">
        <v>#N/A</v>
      </c>
      <c r="E79" s="42" t="str">
        <f>E78</f>
        <v>LAS_069</v>
      </c>
      <c r="F79" s="42">
        <f>F78</f>
        <v>30707</v>
      </c>
      <c r="G79" s="42" t="s">
        <v>25</v>
      </c>
      <c r="H79" s="42" t="s">
        <v>54</v>
      </c>
      <c r="I79" s="48">
        <v>2</v>
      </c>
      <c r="J79" s="48" t="s">
        <v>18</v>
      </c>
      <c r="K79" s="41">
        <v>3</v>
      </c>
      <c r="L79" s="48"/>
      <c r="M79" s="47" t="s">
        <v>55</v>
      </c>
    </row>
    <row r="80" spans="1:13" ht="73.5" customHeight="1" x14ac:dyDescent="0.3">
      <c r="A80" t="s">
        <v>11</v>
      </c>
      <c r="B80" t="str">
        <f>_xlfn.CONCAT(A80,"-",E80)</f>
        <v>BRN-LAS_074</v>
      </c>
      <c r="C80" t="str">
        <f>_xlfn.CONCAT(A80,"-",E80,"-",G80,"-",I80,"-",K80)</f>
        <v>BRN-LAS_074-S3-4-1</v>
      </c>
      <c r="D80" s="64" t="e">
        <v>#N/A</v>
      </c>
      <c r="E80" s="42" t="s">
        <v>50</v>
      </c>
      <c r="F80" s="42">
        <v>34154</v>
      </c>
      <c r="G80" s="42" t="s">
        <v>20</v>
      </c>
      <c r="H80" s="42" t="s">
        <v>51</v>
      </c>
      <c r="I80" s="48">
        <v>4</v>
      </c>
      <c r="J80" s="48" t="s">
        <v>52</v>
      </c>
      <c r="K80" s="41">
        <v>1</v>
      </c>
      <c r="L80" s="48"/>
      <c r="M80" s="45" t="s">
        <v>22</v>
      </c>
    </row>
    <row r="81" spans="1:13" ht="30.15" customHeight="1" x14ac:dyDescent="0.3">
      <c r="A81" t="s">
        <v>11</v>
      </c>
      <c r="B81" t="str">
        <f>_xlfn.CONCAT(A81,"-",E81)</f>
        <v>BRN-LAS_074</v>
      </c>
      <c r="C81" s="65" t="str">
        <f>_xlfn.CONCAT(A81,"-",E81,"-",G81,"-",I81,"-",K81)</f>
        <v>BRN-LAS_074-S4-3-2</v>
      </c>
      <c r="D81" s="66" t="s">
        <v>598</v>
      </c>
      <c r="E81" s="42" t="str">
        <f>E80</f>
        <v>LAS_074</v>
      </c>
      <c r="F81" s="42">
        <f>F80</f>
        <v>34154</v>
      </c>
      <c r="G81" s="42" t="s">
        <v>23</v>
      </c>
      <c r="H81" s="42" t="s">
        <v>53</v>
      </c>
      <c r="I81" s="48">
        <v>3</v>
      </c>
      <c r="J81" s="48" t="s">
        <v>21</v>
      </c>
      <c r="K81" s="41">
        <v>2</v>
      </c>
      <c r="L81" s="48"/>
      <c r="M81" s="45" t="s">
        <v>24</v>
      </c>
    </row>
    <row r="82" spans="1:13" ht="30.15" customHeight="1" x14ac:dyDescent="0.3">
      <c r="A82" t="s">
        <v>11</v>
      </c>
      <c r="B82" t="str">
        <f>_xlfn.CONCAT(A82,"-",E82)</f>
        <v>BRN-LAS_074</v>
      </c>
      <c r="C82" t="str">
        <f>_xlfn.CONCAT(A82,"-",E82,"-",G82,"-",I82,"-",K82)</f>
        <v>BRN-LAS_074-T2-2-4</v>
      </c>
      <c r="D82" s="64" t="e">
        <v>#N/A</v>
      </c>
      <c r="E82" s="42" t="str">
        <f>E81</f>
        <v>LAS_074</v>
      </c>
      <c r="F82" s="42">
        <f>F81</f>
        <v>34154</v>
      </c>
      <c r="G82" s="42" t="s">
        <v>46</v>
      </c>
      <c r="H82" s="42" t="s">
        <v>56</v>
      </c>
      <c r="I82" s="48">
        <v>2</v>
      </c>
      <c r="J82" s="48" t="s">
        <v>18</v>
      </c>
      <c r="K82" s="41">
        <v>4</v>
      </c>
      <c r="L82" s="48"/>
      <c r="M82" s="45" t="s">
        <v>48</v>
      </c>
    </row>
    <row r="83" spans="1:13" ht="30.15" customHeight="1" x14ac:dyDescent="0.3">
      <c r="A83" t="s">
        <v>11</v>
      </c>
      <c r="B83" t="str">
        <f>_xlfn.CONCAT(A83,"-",E83)</f>
        <v>BRN-LAS_074</v>
      </c>
      <c r="C83" s="65" t="str">
        <f>_xlfn.CONCAT(A83,"-",E83,"-",G83,"-",I83,"-",K83)</f>
        <v>BRN-LAS_074-T3-3-5</v>
      </c>
      <c r="D83" s="66" t="s">
        <v>599</v>
      </c>
      <c r="E83" s="42" t="str">
        <f>E82</f>
        <v>LAS_074</v>
      </c>
      <c r="F83" s="42">
        <f>F82</f>
        <v>34154</v>
      </c>
      <c r="G83" s="42" t="s">
        <v>36</v>
      </c>
      <c r="H83" s="42" t="s">
        <v>49</v>
      </c>
      <c r="I83" s="48">
        <v>3</v>
      </c>
      <c r="J83" s="48" t="s">
        <v>21</v>
      </c>
      <c r="K83" s="41">
        <v>5</v>
      </c>
      <c r="L83" s="48"/>
      <c r="M83" s="47" t="s">
        <v>37</v>
      </c>
    </row>
    <row r="84" spans="1:13" ht="30.15" customHeight="1" x14ac:dyDescent="0.3">
      <c r="A84" t="s">
        <v>11</v>
      </c>
      <c r="B84" t="str">
        <f>_xlfn.CONCAT(A84,"-",E84)</f>
        <v>BRN-LAS_074</v>
      </c>
      <c r="C84" t="str">
        <f>_xlfn.CONCAT(A84,"-",E84,"-",G84,"-",I84,"-",K84)</f>
        <v>BRN-LAS_074-VD1-2-6</v>
      </c>
      <c r="D84" s="64" t="e">
        <v>#N/A</v>
      </c>
      <c r="E84" s="42" t="str">
        <f>E83</f>
        <v>LAS_074</v>
      </c>
      <c r="F84" s="42">
        <f>F83</f>
        <v>34154</v>
      </c>
      <c r="G84" s="42" t="s">
        <v>38</v>
      </c>
      <c r="H84" s="42" t="s">
        <v>39</v>
      </c>
      <c r="I84" s="48">
        <v>2</v>
      </c>
      <c r="J84" s="48" t="s">
        <v>18</v>
      </c>
      <c r="K84" s="41">
        <v>6</v>
      </c>
      <c r="L84" s="48"/>
      <c r="M84" s="45" t="s">
        <v>40</v>
      </c>
    </row>
    <row r="85" spans="1:13" ht="30.15" customHeight="1" x14ac:dyDescent="0.3">
      <c r="A85" t="s">
        <v>11</v>
      </c>
      <c r="B85" t="str">
        <f>_xlfn.CONCAT(A85,"-",E85)</f>
        <v>BRN-LAS_076</v>
      </c>
      <c r="C85" t="str">
        <f>_xlfn.CONCAT(A85,"-",E85,"-",G85,"-",I85,"-",K85)</f>
        <v>BRN-LAS_076-S3-4-1</v>
      </c>
      <c r="D85" s="64" t="e">
        <v>#N/A</v>
      </c>
      <c r="E85" s="42" t="s">
        <v>57</v>
      </c>
      <c r="F85" s="42">
        <v>33526</v>
      </c>
      <c r="G85" s="42" t="s">
        <v>20</v>
      </c>
      <c r="H85" s="42" t="s">
        <v>51</v>
      </c>
      <c r="I85" s="48">
        <v>4</v>
      </c>
      <c r="J85" s="48" t="s">
        <v>52</v>
      </c>
      <c r="K85" s="41">
        <v>1</v>
      </c>
      <c r="L85" s="48"/>
      <c r="M85" s="45" t="s">
        <v>22</v>
      </c>
    </row>
    <row r="86" spans="1:13" ht="30.15" customHeight="1" x14ac:dyDescent="0.3">
      <c r="A86" t="s">
        <v>11</v>
      </c>
      <c r="B86" t="str">
        <f>_xlfn.CONCAT(A86,"-",E86)</f>
        <v>BRN-LAS_076</v>
      </c>
      <c r="C86" s="65" t="str">
        <f>_xlfn.CONCAT(A86,"-",E86,"-",G86,"-",I86,"-",K86)</f>
        <v>BRN-LAS_076-S4-3-2</v>
      </c>
      <c r="D86" s="66" t="s">
        <v>600</v>
      </c>
      <c r="E86" s="42" t="str">
        <f>E85</f>
        <v>LAS_076</v>
      </c>
      <c r="F86" s="42">
        <f>F85</f>
        <v>33526</v>
      </c>
      <c r="G86" s="42" t="s">
        <v>23</v>
      </c>
      <c r="H86" s="42" t="s">
        <v>53</v>
      </c>
      <c r="I86" s="48">
        <v>3</v>
      </c>
      <c r="J86" s="48" t="s">
        <v>21</v>
      </c>
      <c r="K86" s="41">
        <v>2</v>
      </c>
      <c r="L86" s="48"/>
      <c r="M86" s="45" t="s">
        <v>24</v>
      </c>
    </row>
    <row r="87" spans="1:13" ht="30.15" customHeight="1" x14ac:dyDescent="0.3">
      <c r="A87" t="s">
        <v>11</v>
      </c>
      <c r="B87" t="str">
        <f>_xlfn.CONCAT(A87,"-",E87)</f>
        <v>BRN-LAS_076</v>
      </c>
      <c r="C87" s="65" t="str">
        <f>_xlfn.CONCAT(A87,"-",E87,"-",G87,"-",I87,"-",K87)</f>
        <v>BRN-LAS_076-T3-3-3</v>
      </c>
      <c r="D87" s="66" t="s">
        <v>601</v>
      </c>
      <c r="E87" s="42" t="str">
        <f>E86</f>
        <v>LAS_076</v>
      </c>
      <c r="F87" s="42">
        <f>F86</f>
        <v>33526</v>
      </c>
      <c r="G87" s="42" t="s">
        <v>36</v>
      </c>
      <c r="H87" s="42" t="s">
        <v>49</v>
      </c>
      <c r="I87" s="48">
        <v>3</v>
      </c>
      <c r="J87" s="48" t="s">
        <v>21</v>
      </c>
      <c r="K87" s="41">
        <v>3</v>
      </c>
      <c r="L87" s="48"/>
      <c r="M87" s="47" t="s">
        <v>37</v>
      </c>
    </row>
    <row r="88" spans="1:13" ht="30.15" customHeight="1" x14ac:dyDescent="0.3">
      <c r="A88" t="s">
        <v>11</v>
      </c>
      <c r="B88" t="str">
        <f>_xlfn.CONCAT(A88,"-",E88)</f>
        <v>BRN-LAS_076</v>
      </c>
      <c r="C88" t="str">
        <f>_xlfn.CONCAT(A88,"-",E88,"-",G88,"-",I88,"-",K88)</f>
        <v>BRN-LAS_076-VD1-2-4</v>
      </c>
      <c r="D88" s="64" t="e">
        <v>#N/A</v>
      </c>
      <c r="E88" s="42" t="str">
        <f>E87</f>
        <v>LAS_076</v>
      </c>
      <c r="F88" s="42">
        <f>F87</f>
        <v>33526</v>
      </c>
      <c r="G88" s="42" t="s">
        <v>38</v>
      </c>
      <c r="H88" s="42" t="s">
        <v>39</v>
      </c>
      <c r="I88" s="48">
        <v>2</v>
      </c>
      <c r="J88" s="48" t="s">
        <v>18</v>
      </c>
      <c r="K88" s="41">
        <v>4</v>
      </c>
      <c r="L88" s="48"/>
      <c r="M88" s="45" t="s">
        <v>40</v>
      </c>
    </row>
    <row r="89" spans="1:13" ht="30.15" customHeight="1" x14ac:dyDescent="0.3">
      <c r="A89" t="s">
        <v>11</v>
      </c>
      <c r="B89" t="str">
        <f>_xlfn.CONCAT(A89,"-",E89)</f>
        <v>BRN-LAS_089</v>
      </c>
      <c r="C89" t="str">
        <f>_xlfn.CONCAT(A89,"-",E89,"-",G89,"-",I89,"-",K89)</f>
        <v>BRN-LAS_089-I1-1-1</v>
      </c>
      <c r="D89" s="64" t="e">
        <v>#N/A</v>
      </c>
      <c r="E89" s="42" t="s">
        <v>58</v>
      </c>
      <c r="F89" s="42">
        <v>20008692</v>
      </c>
      <c r="G89" s="42" t="s">
        <v>25</v>
      </c>
      <c r="H89" s="42" t="s">
        <v>60</v>
      </c>
      <c r="I89" s="48">
        <v>1</v>
      </c>
      <c r="J89" s="48" t="s">
        <v>10</v>
      </c>
      <c r="K89" s="41">
        <v>1</v>
      </c>
      <c r="L89" s="48"/>
      <c r="M89" s="47" t="s">
        <v>55</v>
      </c>
    </row>
    <row r="90" spans="1:13" ht="30.15" customHeight="1" x14ac:dyDescent="0.3">
      <c r="A90" t="s">
        <v>11</v>
      </c>
      <c r="B90" t="str">
        <f>_xlfn.CONCAT(A90,"-",E90)</f>
        <v>BRN-LAS_089</v>
      </c>
      <c r="C90" t="str">
        <f>_xlfn.CONCAT(A90,"-",E90,"-",G90,"-",I90,"-",K90)</f>
        <v>BRN-LAS_089-I3-1-2</v>
      </c>
      <c r="D90" s="64" t="e">
        <v>#N/A</v>
      </c>
      <c r="E90" s="42" t="str">
        <f>E89</f>
        <v>LAS_089</v>
      </c>
      <c r="F90" s="42">
        <f>F89</f>
        <v>20008692</v>
      </c>
      <c r="G90" s="42" t="s">
        <v>30</v>
      </c>
      <c r="H90" s="42" t="s">
        <v>61</v>
      </c>
      <c r="I90" s="48">
        <v>1</v>
      </c>
      <c r="J90" s="48" t="s">
        <v>10</v>
      </c>
      <c r="K90" s="41">
        <v>2</v>
      </c>
      <c r="L90" s="48"/>
      <c r="M90" s="45" t="s">
        <v>32</v>
      </c>
    </row>
    <row r="91" spans="1:13" ht="30.15" customHeight="1" x14ac:dyDescent="0.3">
      <c r="A91" t="s">
        <v>11</v>
      </c>
      <c r="B91" t="str">
        <f>_xlfn.CONCAT(A91,"-",E91)</f>
        <v>BRN-LAS_089</v>
      </c>
      <c r="C91" s="65" t="str">
        <f>_xlfn.CONCAT(A91,"-",E91,"-",G91,"-",I91,"-",K91)</f>
        <v>BRN-LAS_089-T3-2-3</v>
      </c>
      <c r="D91" s="66" t="s">
        <v>602</v>
      </c>
      <c r="E91" s="42" t="str">
        <f>E90</f>
        <v>LAS_089</v>
      </c>
      <c r="F91" s="42">
        <f>F90</f>
        <v>20008692</v>
      </c>
      <c r="G91" s="42" t="s">
        <v>36</v>
      </c>
      <c r="H91" s="42" t="s">
        <v>49</v>
      </c>
      <c r="I91" s="48">
        <v>2</v>
      </c>
      <c r="J91" s="48" t="s">
        <v>18</v>
      </c>
      <c r="K91" s="41">
        <v>3</v>
      </c>
      <c r="L91" s="48"/>
      <c r="M91" s="47" t="s">
        <v>37</v>
      </c>
    </row>
    <row r="92" spans="1:13" ht="30.15" customHeight="1" x14ac:dyDescent="0.3">
      <c r="A92" t="s">
        <v>11</v>
      </c>
      <c r="B92" t="str">
        <f>_xlfn.CONCAT(A92,"-",E92)</f>
        <v>BRN-LAS_089</v>
      </c>
      <c r="C92" t="str">
        <f>_xlfn.CONCAT(A92,"-",E92,"-",G92,"-",I92,"-",K92)</f>
        <v>BRN-LAS_089-VD1-1-4</v>
      </c>
      <c r="D92" s="64" t="e">
        <v>#N/A</v>
      </c>
      <c r="E92" s="42" t="str">
        <f>E91</f>
        <v>LAS_089</v>
      </c>
      <c r="F92" s="42">
        <f>F91</f>
        <v>20008692</v>
      </c>
      <c r="G92" s="42" t="s">
        <v>38</v>
      </c>
      <c r="H92" s="42" t="s">
        <v>39</v>
      </c>
      <c r="I92" s="48">
        <v>1</v>
      </c>
      <c r="J92" s="48" t="s">
        <v>10</v>
      </c>
      <c r="K92" s="41">
        <v>4</v>
      </c>
      <c r="L92" s="48"/>
      <c r="M92" s="45" t="s">
        <v>40</v>
      </c>
    </row>
    <row r="93" spans="1:13" ht="30.15" customHeight="1" x14ac:dyDescent="0.3">
      <c r="A93" t="s">
        <v>11</v>
      </c>
      <c r="B93" t="str">
        <f>_xlfn.CONCAT(A93,"-",E93)</f>
        <v>BRN-LAS_090</v>
      </c>
      <c r="C93" t="str">
        <f>_xlfn.CONCAT(A93,"-",E93,"-",G93,"-",I93,"-",K93)</f>
        <v>BRN-LAS_090-I1-2-1</v>
      </c>
      <c r="D93" s="64" t="e">
        <v>#N/A</v>
      </c>
      <c r="E93" s="42" t="s">
        <v>62</v>
      </c>
      <c r="F93" s="42">
        <v>20050245</v>
      </c>
      <c r="G93" s="42" t="s">
        <v>25</v>
      </c>
      <c r="H93" s="42" t="s">
        <v>60</v>
      </c>
      <c r="I93" s="48">
        <v>2</v>
      </c>
      <c r="J93" s="48" t="s">
        <v>18</v>
      </c>
      <c r="K93" s="41">
        <v>1</v>
      </c>
      <c r="L93" s="48"/>
      <c r="M93" s="47" t="s">
        <v>55</v>
      </c>
    </row>
    <row r="94" spans="1:13" ht="30.15" customHeight="1" x14ac:dyDescent="0.3">
      <c r="A94" t="s">
        <v>11</v>
      </c>
      <c r="B94" t="str">
        <f>_xlfn.CONCAT(A94,"-",E94)</f>
        <v>BRN-LAS_090</v>
      </c>
      <c r="C94" t="str">
        <f>_xlfn.CONCAT(A94,"-",E94,"-",G94,"-",I94,"-",K94)</f>
        <v>BRN-LAS_090-I3-2-2</v>
      </c>
      <c r="D94" s="64" t="e">
        <v>#N/A</v>
      </c>
      <c r="E94" s="42" t="str">
        <f>E93</f>
        <v>LAS_090</v>
      </c>
      <c r="F94" s="42">
        <f>F93</f>
        <v>20050245</v>
      </c>
      <c r="G94" s="42" t="s">
        <v>30</v>
      </c>
      <c r="H94" s="42" t="s">
        <v>61</v>
      </c>
      <c r="I94" s="48">
        <v>2</v>
      </c>
      <c r="J94" s="48" t="s">
        <v>18</v>
      </c>
      <c r="K94" s="41">
        <v>2</v>
      </c>
      <c r="L94" s="48"/>
      <c r="M94" s="45" t="s">
        <v>32</v>
      </c>
    </row>
    <row r="95" spans="1:13" ht="30.15" customHeight="1" x14ac:dyDescent="0.3">
      <c r="A95" t="s">
        <v>11</v>
      </c>
      <c r="B95" t="str">
        <f>_xlfn.CONCAT(A95,"-",E95)</f>
        <v>BRN-LAS_090</v>
      </c>
      <c r="C95" s="65" t="str">
        <f>_xlfn.CONCAT(A95,"-",E95,"-",G95,"-",I95,"-",K95)</f>
        <v>BRN-LAS_090-T3-3-3</v>
      </c>
      <c r="D95" s="66" t="s">
        <v>603</v>
      </c>
      <c r="E95" s="42" t="str">
        <f>E94</f>
        <v>LAS_090</v>
      </c>
      <c r="F95" s="42">
        <f>F94</f>
        <v>20050245</v>
      </c>
      <c r="G95" s="42" t="s">
        <v>36</v>
      </c>
      <c r="H95" s="42" t="s">
        <v>49</v>
      </c>
      <c r="I95" s="48">
        <v>3</v>
      </c>
      <c r="J95" s="48" t="s">
        <v>21</v>
      </c>
      <c r="K95" s="41">
        <v>3</v>
      </c>
      <c r="L95" s="48"/>
      <c r="M95" s="47" t="s">
        <v>37</v>
      </c>
    </row>
    <row r="96" spans="1:13" ht="30.15" customHeight="1" x14ac:dyDescent="0.3">
      <c r="A96" t="s">
        <v>11</v>
      </c>
      <c r="B96" t="str">
        <f>_xlfn.CONCAT(A96,"-",E96)</f>
        <v>BRN-LAS_090</v>
      </c>
      <c r="C96" t="str">
        <f>_xlfn.CONCAT(A96,"-",E96,"-",G96,"-",I96,"-",K96)</f>
        <v>BRN-LAS_090-VD1-2-4</v>
      </c>
      <c r="D96" s="64" t="e">
        <v>#N/A</v>
      </c>
      <c r="E96" s="42" t="str">
        <f>E95</f>
        <v>LAS_090</v>
      </c>
      <c r="F96" s="42">
        <f>F95</f>
        <v>20050245</v>
      </c>
      <c r="G96" s="42" t="s">
        <v>38</v>
      </c>
      <c r="H96" s="42" t="s">
        <v>39</v>
      </c>
      <c r="I96" s="48">
        <v>2</v>
      </c>
      <c r="J96" s="48" t="s">
        <v>18</v>
      </c>
      <c r="K96" s="41">
        <v>4</v>
      </c>
      <c r="L96" s="48"/>
      <c r="M96" s="45" t="s">
        <v>40</v>
      </c>
    </row>
    <row r="97" spans="1:13" ht="30.15" customHeight="1" x14ac:dyDescent="0.3">
      <c r="A97" t="s">
        <v>11</v>
      </c>
      <c r="B97" t="str">
        <f>_xlfn.CONCAT(A97,"-",E97)</f>
        <v>BRN-LAS_090</v>
      </c>
      <c r="C97" t="str">
        <f>_xlfn.CONCAT(A97,"-",E97,"-",G97,"-",I97,"-",K97)</f>
        <v>BRN-LAS_090-I1-1-5</v>
      </c>
      <c r="D97" s="64" t="e">
        <v>#N/A</v>
      </c>
      <c r="E97" s="42" t="str">
        <f>E96</f>
        <v>LAS_090</v>
      </c>
      <c r="F97" s="42">
        <f>F96</f>
        <v>20050245</v>
      </c>
      <c r="G97" s="42" t="s">
        <v>25</v>
      </c>
      <c r="H97" s="42" t="s">
        <v>236</v>
      </c>
      <c r="I97" s="48">
        <v>1</v>
      </c>
      <c r="J97" s="48" t="s">
        <v>10</v>
      </c>
      <c r="K97" s="41">
        <v>5</v>
      </c>
      <c r="L97" s="48"/>
      <c r="M97" s="47" t="s">
        <v>55</v>
      </c>
    </row>
    <row r="98" spans="1:13" ht="30.15" customHeight="1" x14ac:dyDescent="0.3">
      <c r="A98" t="s">
        <v>11</v>
      </c>
      <c r="B98" t="str">
        <f>_xlfn.CONCAT(A98,"-",E98)</f>
        <v>BRN-LAS_090</v>
      </c>
      <c r="C98" t="str">
        <f>_xlfn.CONCAT(A98,"-",E98,"-",G98,"-",I98,"-",K98)</f>
        <v>BRN-LAS_090-I2-1-6</v>
      </c>
      <c r="D98" s="64" t="e">
        <v>#N/A</v>
      </c>
      <c r="E98" s="42" t="str">
        <f>E97</f>
        <v>LAS_090</v>
      </c>
      <c r="F98" s="42">
        <f>F97</f>
        <v>20050245</v>
      </c>
      <c r="G98" s="42" t="s">
        <v>28</v>
      </c>
      <c r="H98" s="42" t="s">
        <v>71</v>
      </c>
      <c r="I98" s="48">
        <v>1</v>
      </c>
      <c r="J98" s="48" t="s">
        <v>10</v>
      </c>
      <c r="K98" s="41">
        <v>6</v>
      </c>
      <c r="L98" s="48"/>
      <c r="M98" s="46" t="s">
        <v>29</v>
      </c>
    </row>
    <row r="99" spans="1:13" ht="30.15" customHeight="1" x14ac:dyDescent="0.3">
      <c r="A99" t="s">
        <v>11</v>
      </c>
      <c r="B99" t="str">
        <f>_xlfn.CONCAT(A99,"-",E99)</f>
        <v>BRN-LAS_090</v>
      </c>
      <c r="C99" t="str">
        <f>_xlfn.CONCAT(A99,"-",E99,"-",G99,"-",I99,"-",K99)</f>
        <v>BRN-LAS_090-I3-1-7</v>
      </c>
      <c r="D99" s="64" t="e">
        <v>#N/A</v>
      </c>
      <c r="E99" s="42" t="str">
        <f>E98</f>
        <v>LAS_090</v>
      </c>
      <c r="F99" s="42">
        <f>F98</f>
        <v>20050245</v>
      </c>
      <c r="G99" s="42" t="s">
        <v>30</v>
      </c>
      <c r="H99" s="42" t="s">
        <v>72</v>
      </c>
      <c r="I99" s="48">
        <v>1</v>
      </c>
      <c r="J99" s="48" t="s">
        <v>10</v>
      </c>
      <c r="K99" s="41">
        <v>7</v>
      </c>
      <c r="L99" s="48"/>
      <c r="M99" s="45" t="s">
        <v>32</v>
      </c>
    </row>
    <row r="100" spans="1:13" ht="30.15" customHeight="1" x14ac:dyDescent="0.3">
      <c r="A100" t="s">
        <v>11</v>
      </c>
      <c r="B100" t="str">
        <f>_xlfn.CONCAT(A100,"-",E100)</f>
        <v>BRN-LAS_097</v>
      </c>
      <c r="C100" t="str">
        <f>_xlfn.CONCAT(A100,"-",E100,"-",G100,"-",I100,"-",K100)</f>
        <v>BRN-LAS_097-S1-1-1</v>
      </c>
      <c r="D100" s="64" t="e">
        <v>#N/A</v>
      </c>
      <c r="E100" s="42" t="s">
        <v>233</v>
      </c>
      <c r="F100" s="42" t="s">
        <v>234</v>
      </c>
      <c r="G100" s="42" t="s">
        <v>13</v>
      </c>
      <c r="H100" s="42" t="s">
        <v>235</v>
      </c>
      <c r="I100" s="48">
        <v>1</v>
      </c>
      <c r="J100" s="48" t="s">
        <v>10</v>
      </c>
      <c r="K100" s="41">
        <v>1</v>
      </c>
      <c r="L100" s="48"/>
      <c r="M100" s="46" t="s">
        <v>65</v>
      </c>
    </row>
    <row r="101" spans="1:13" ht="30.15" customHeight="1" x14ac:dyDescent="0.3">
      <c r="A101" t="s">
        <v>11</v>
      </c>
      <c r="B101" t="str">
        <f>_xlfn.CONCAT(A101,"-",E101)</f>
        <v>BRN-LAS_097</v>
      </c>
      <c r="C101" t="str">
        <f>_xlfn.CONCAT(A101,"-",E101,"-",G101,"-",I101,"-",K101)</f>
        <v>BRN-LAS_097-S2-2-2</v>
      </c>
      <c r="D101" s="64" t="e">
        <v>#N/A</v>
      </c>
      <c r="E101" s="42" t="str">
        <f>E100</f>
        <v>LAS_097</v>
      </c>
      <c r="F101" s="42" t="str">
        <f>F100</f>
        <v>29679</v>
      </c>
      <c r="G101" s="42" t="s">
        <v>17</v>
      </c>
      <c r="H101" s="42" t="s">
        <v>66</v>
      </c>
      <c r="I101" s="48">
        <v>2</v>
      </c>
      <c r="J101" s="48" t="s">
        <v>18</v>
      </c>
      <c r="K101" s="41">
        <v>2</v>
      </c>
      <c r="L101" s="48"/>
      <c r="M101" s="45" t="s">
        <v>67</v>
      </c>
    </row>
    <row r="102" spans="1:13" ht="30.15" customHeight="1" x14ac:dyDescent="0.3">
      <c r="A102" t="s">
        <v>11</v>
      </c>
      <c r="B102" t="str">
        <f>_xlfn.CONCAT(A102,"-",E102)</f>
        <v>BRN-LAS_097</v>
      </c>
      <c r="C102" t="str">
        <f>_xlfn.CONCAT(A102,"-",E102,"-",G102,"-",I102,"-",K102)</f>
        <v>BRN-LAS_097-S3-3-3</v>
      </c>
      <c r="D102" s="64" t="e">
        <v>#N/A</v>
      </c>
      <c r="E102" s="42" t="str">
        <f>E101</f>
        <v>LAS_097</v>
      </c>
      <c r="F102" s="42" t="str">
        <f>F101</f>
        <v>29679</v>
      </c>
      <c r="G102" s="42" t="s">
        <v>20</v>
      </c>
      <c r="H102" s="42" t="s">
        <v>68</v>
      </c>
      <c r="I102" s="48">
        <v>3</v>
      </c>
      <c r="J102" s="48" t="s">
        <v>21</v>
      </c>
      <c r="K102" s="41">
        <v>3</v>
      </c>
      <c r="L102" s="48"/>
      <c r="M102" s="47" t="s">
        <v>69</v>
      </c>
    </row>
    <row r="103" spans="1:13" ht="30.15" customHeight="1" x14ac:dyDescent="0.3">
      <c r="A103" t="s">
        <v>11</v>
      </c>
      <c r="B103" t="str">
        <f>_xlfn.CONCAT(A103,"-",E103)</f>
        <v>BRN-LAS_097</v>
      </c>
      <c r="C103" t="str">
        <f>_xlfn.CONCAT(A103,"-",E103,"-",G103,"-",I103,"-",K103)</f>
        <v>BRN-LAS_097-S4-2-4</v>
      </c>
      <c r="D103" s="64" t="e">
        <v>#N/A</v>
      </c>
      <c r="E103" s="42" t="str">
        <f>E102</f>
        <v>LAS_097</v>
      </c>
      <c r="F103" s="42" t="str">
        <f>F102</f>
        <v>29679</v>
      </c>
      <c r="G103" s="42" t="s">
        <v>23</v>
      </c>
      <c r="H103" s="42" t="s">
        <v>53</v>
      </c>
      <c r="I103" s="48">
        <v>2</v>
      </c>
      <c r="J103" s="48" t="s">
        <v>18</v>
      </c>
      <c r="K103" s="41">
        <v>4</v>
      </c>
      <c r="L103" s="48"/>
      <c r="M103" s="45" t="s">
        <v>24</v>
      </c>
    </row>
    <row r="104" spans="1:13" ht="30.15" customHeight="1" x14ac:dyDescent="0.3">
      <c r="A104" t="s">
        <v>11</v>
      </c>
      <c r="B104" t="str">
        <f>_xlfn.CONCAT(A104,"-",E104)</f>
        <v>BRN-LAS_097</v>
      </c>
      <c r="C104" t="str">
        <f>_xlfn.CONCAT(A104,"-",E104,"-",G104,"-",I104,"-",K104)</f>
        <v>BRN-LAS_097-T1-1-8</v>
      </c>
      <c r="D104" s="64" t="e">
        <v>#N/A</v>
      </c>
      <c r="E104" s="42" t="str">
        <f>E103</f>
        <v>LAS_097</v>
      </c>
      <c r="F104" s="42" t="str">
        <f>F103</f>
        <v>29679</v>
      </c>
      <c r="G104" s="42" t="s">
        <v>33</v>
      </c>
      <c r="H104" s="42" t="s">
        <v>73</v>
      </c>
      <c r="I104" s="48">
        <v>1</v>
      </c>
      <c r="J104" s="48" t="s">
        <v>10</v>
      </c>
      <c r="K104" s="41">
        <v>8</v>
      </c>
      <c r="L104" s="48"/>
      <c r="M104" s="47" t="s">
        <v>35</v>
      </c>
    </row>
    <row r="105" spans="1:13" ht="30.15" customHeight="1" x14ac:dyDescent="0.3">
      <c r="A105" t="s">
        <v>11</v>
      </c>
      <c r="B105" t="str">
        <f>_xlfn.CONCAT(A105,"-",E105)</f>
        <v>BRN-LAS_097</v>
      </c>
      <c r="C105" t="str">
        <f>_xlfn.CONCAT(A105,"-",E105,"-",G105,"-",I105,"-",K105)</f>
        <v>BRN-LAS_097-T3-2-9</v>
      </c>
      <c r="D105" s="64" t="e">
        <v>#N/A</v>
      </c>
      <c r="E105" s="42" t="str">
        <f>E104</f>
        <v>LAS_097</v>
      </c>
      <c r="F105" s="42" t="str">
        <f>F104</f>
        <v>29679</v>
      </c>
      <c r="G105" s="42" t="s">
        <v>36</v>
      </c>
      <c r="H105" s="42" t="s">
        <v>49</v>
      </c>
      <c r="I105" s="48">
        <v>2</v>
      </c>
      <c r="J105" s="48" t="s">
        <v>18</v>
      </c>
      <c r="K105" s="41">
        <v>9</v>
      </c>
      <c r="L105" s="48"/>
      <c r="M105" s="47" t="s">
        <v>37</v>
      </c>
    </row>
    <row r="106" spans="1:13" ht="30.15" customHeight="1" x14ac:dyDescent="0.3">
      <c r="A106" t="s">
        <v>11</v>
      </c>
      <c r="B106" t="str">
        <f>_xlfn.CONCAT(A106,"-",E106)</f>
        <v>BRN-LAS_097</v>
      </c>
      <c r="C106" t="str">
        <f>_xlfn.CONCAT(A106,"-",E106,"-",G106,"-",I106,"-",K106)</f>
        <v>BRN-LAS_097-VD1-1-10</v>
      </c>
      <c r="D106" s="64" t="e">
        <v>#N/A</v>
      </c>
      <c r="E106" s="42" t="str">
        <f>E105</f>
        <v>LAS_097</v>
      </c>
      <c r="F106" s="42" t="str">
        <f>F105</f>
        <v>29679</v>
      </c>
      <c r="G106" s="42" t="s">
        <v>38</v>
      </c>
      <c r="H106" s="42" t="s">
        <v>39</v>
      </c>
      <c r="I106" s="48">
        <v>1</v>
      </c>
      <c r="J106" s="48" t="s">
        <v>10</v>
      </c>
      <c r="K106" s="41">
        <v>10</v>
      </c>
      <c r="L106" s="48"/>
      <c r="M106" s="45" t="s">
        <v>40</v>
      </c>
    </row>
    <row r="107" spans="1:13" ht="30.15" customHeight="1" x14ac:dyDescent="0.3">
      <c r="A107" t="s">
        <v>11</v>
      </c>
      <c r="B107" t="str">
        <f>_xlfn.CONCAT(A107,"-",E107)</f>
        <v>BRN-LAS_097</v>
      </c>
      <c r="C107" t="str">
        <f>_xlfn.CONCAT(A107,"-",E107,"-",G107,"-",I107,"-",K107)</f>
        <v>BRN-LAS_097-I1-2-5</v>
      </c>
      <c r="D107" s="64" t="e">
        <v>#N/A</v>
      </c>
      <c r="E107" s="42" t="str">
        <f>E106</f>
        <v>LAS_097</v>
      </c>
      <c r="F107" s="42" t="str">
        <f>F106</f>
        <v>29679</v>
      </c>
      <c r="G107" s="42" t="s">
        <v>25</v>
      </c>
      <c r="H107" s="42" t="s">
        <v>70</v>
      </c>
      <c r="I107" s="48">
        <v>2</v>
      </c>
      <c r="J107" s="48" t="s">
        <v>18</v>
      </c>
      <c r="K107" s="41">
        <v>5</v>
      </c>
      <c r="L107" s="48"/>
      <c r="M107" s="47" t="s">
        <v>55</v>
      </c>
    </row>
    <row r="108" spans="1:13" ht="30.15" customHeight="1" x14ac:dyDescent="0.3">
      <c r="A108" t="s">
        <v>11</v>
      </c>
      <c r="B108" t="str">
        <f>_xlfn.CONCAT(A108,"-",E108)</f>
        <v>BRN-LAS_097</v>
      </c>
      <c r="C108" t="str">
        <f>_xlfn.CONCAT(A108,"-",E108,"-",G108,"-",I108,"-",K108)</f>
        <v>BRN-LAS_097-I2-2-6</v>
      </c>
      <c r="D108" s="64" t="e">
        <v>#N/A</v>
      </c>
      <c r="E108" s="42" t="str">
        <f>E107</f>
        <v>LAS_097</v>
      </c>
      <c r="F108" s="42" t="str">
        <f>F107</f>
        <v>29679</v>
      </c>
      <c r="G108" s="42" t="s">
        <v>28</v>
      </c>
      <c r="H108" s="42" t="s">
        <v>71</v>
      </c>
      <c r="I108" s="48">
        <v>2</v>
      </c>
      <c r="J108" s="48" t="s">
        <v>18</v>
      </c>
      <c r="K108" s="41">
        <v>6</v>
      </c>
      <c r="L108" s="48"/>
      <c r="M108" s="46" t="s">
        <v>29</v>
      </c>
    </row>
    <row r="109" spans="1:13" ht="30.15" customHeight="1" x14ac:dyDescent="0.3">
      <c r="A109" t="s">
        <v>11</v>
      </c>
      <c r="B109" t="str">
        <f>_xlfn.CONCAT(A109,"-",E109)</f>
        <v>BRN-LAS_097</v>
      </c>
      <c r="C109" t="str">
        <f>_xlfn.CONCAT(A109,"-",E109,"-",G109,"-",I109,"-",K109)</f>
        <v>BRN-LAS_097-I3-2-7</v>
      </c>
      <c r="D109" s="64" t="e">
        <v>#N/A</v>
      </c>
      <c r="E109" s="42" t="str">
        <f>E108</f>
        <v>LAS_097</v>
      </c>
      <c r="F109" s="42" t="str">
        <f>F108</f>
        <v>29679</v>
      </c>
      <c r="G109" s="42" t="s">
        <v>30</v>
      </c>
      <c r="H109" s="42" t="s">
        <v>72</v>
      </c>
      <c r="I109" s="48">
        <v>2</v>
      </c>
      <c r="J109" s="48" t="s">
        <v>18</v>
      </c>
      <c r="K109" s="41">
        <v>7</v>
      </c>
      <c r="L109" s="48"/>
      <c r="M109" s="45" t="s">
        <v>32</v>
      </c>
    </row>
    <row r="110" spans="1:13" ht="30.15" customHeight="1" x14ac:dyDescent="0.3">
      <c r="A110" t="s">
        <v>11</v>
      </c>
      <c r="B110" t="str">
        <f>_xlfn.CONCAT(A110,"-",E110)</f>
        <v>BRN-LAS_098</v>
      </c>
      <c r="C110" t="str">
        <f>_xlfn.CONCAT(A110,"-",E110,"-",G110,"-",I110,"-",K110)</f>
        <v>BRN-LAS_098-S1-2-1</v>
      </c>
      <c r="D110" s="64" t="e">
        <v>#N/A</v>
      </c>
      <c r="E110" s="42" t="s">
        <v>63</v>
      </c>
      <c r="F110" s="42">
        <v>32484</v>
      </c>
      <c r="G110" s="42" t="s">
        <v>13</v>
      </c>
      <c r="H110" s="42" t="s">
        <v>64</v>
      </c>
      <c r="I110" s="48">
        <v>2</v>
      </c>
      <c r="J110" s="48" t="s">
        <v>18</v>
      </c>
      <c r="K110" s="41">
        <v>1</v>
      </c>
      <c r="L110" s="48"/>
      <c r="M110" s="46" t="s">
        <v>65</v>
      </c>
    </row>
    <row r="111" spans="1:13" ht="30.15" customHeight="1" x14ac:dyDescent="0.3">
      <c r="A111" t="s">
        <v>11</v>
      </c>
      <c r="B111" t="str">
        <f>_xlfn.CONCAT(A111,"-",E111)</f>
        <v>BRN-LAS_098</v>
      </c>
      <c r="C111" t="str">
        <f>_xlfn.CONCAT(A111,"-",E111,"-",G111,"-",I111,"-",K111)</f>
        <v>BRN-LAS_098-S2-3-2</v>
      </c>
      <c r="D111" s="64" t="e">
        <v>#N/A</v>
      </c>
      <c r="E111" s="42" t="str">
        <f>E110</f>
        <v>LAS_098</v>
      </c>
      <c r="F111" s="42">
        <f>F110</f>
        <v>32484</v>
      </c>
      <c r="G111" s="42" t="s">
        <v>17</v>
      </c>
      <c r="H111" s="42" t="s">
        <v>66</v>
      </c>
      <c r="I111" s="48">
        <v>3</v>
      </c>
      <c r="J111" s="48" t="s">
        <v>21</v>
      </c>
      <c r="K111" s="41">
        <v>2</v>
      </c>
      <c r="L111" s="48"/>
      <c r="M111" s="45" t="s">
        <v>67</v>
      </c>
    </row>
    <row r="112" spans="1:13" ht="30.15" customHeight="1" x14ac:dyDescent="0.3">
      <c r="A112" t="s">
        <v>11</v>
      </c>
      <c r="B112" t="str">
        <f>_xlfn.CONCAT(A112,"-",E112)</f>
        <v>BRN-LAS_098</v>
      </c>
      <c r="C112" t="str">
        <f>_xlfn.CONCAT(A112,"-",E112,"-",G112,"-",I112,"-",K112)</f>
        <v>BRN-LAS_098-S3-4-3</v>
      </c>
      <c r="D112" s="64" t="e">
        <v>#N/A</v>
      </c>
      <c r="E112" s="42" t="str">
        <f>E111</f>
        <v>LAS_098</v>
      </c>
      <c r="F112" s="42">
        <f>F111</f>
        <v>32484</v>
      </c>
      <c r="G112" s="42" t="s">
        <v>20</v>
      </c>
      <c r="H112" s="42" t="s">
        <v>68</v>
      </c>
      <c r="I112" s="48">
        <v>4</v>
      </c>
      <c r="J112" s="48" t="s">
        <v>52</v>
      </c>
      <c r="K112" s="41">
        <v>3</v>
      </c>
      <c r="L112" s="48"/>
      <c r="M112" s="47" t="s">
        <v>69</v>
      </c>
    </row>
    <row r="113" spans="1:13" ht="30.15" customHeight="1" x14ac:dyDescent="0.3">
      <c r="A113" t="s">
        <v>11</v>
      </c>
      <c r="B113" t="str">
        <f>_xlfn.CONCAT(A113,"-",E113)</f>
        <v>BRN-LAS_098</v>
      </c>
      <c r="C113" t="str">
        <f>_xlfn.CONCAT(A113,"-",E113,"-",G113,"-",I113,"-",K113)</f>
        <v>BRN-LAS_098-S4-3-4</v>
      </c>
      <c r="D113" s="64" t="e">
        <v>#N/A</v>
      </c>
      <c r="E113" s="42" t="str">
        <f>E112</f>
        <v>LAS_098</v>
      </c>
      <c r="F113" s="42">
        <f>F112</f>
        <v>32484</v>
      </c>
      <c r="G113" s="42" t="s">
        <v>23</v>
      </c>
      <c r="H113" s="42" t="s">
        <v>53</v>
      </c>
      <c r="I113" s="48">
        <v>3</v>
      </c>
      <c r="J113" s="48" t="s">
        <v>21</v>
      </c>
      <c r="K113" s="41">
        <v>4</v>
      </c>
      <c r="L113" s="48"/>
      <c r="M113" s="45" t="s">
        <v>24</v>
      </c>
    </row>
    <row r="114" spans="1:13" ht="30.15" customHeight="1" x14ac:dyDescent="0.3">
      <c r="A114" t="s">
        <v>11</v>
      </c>
      <c r="B114" t="str">
        <f>_xlfn.CONCAT(A114,"-",E114)</f>
        <v>BRN-LAS_098</v>
      </c>
      <c r="C114" t="str">
        <f>_xlfn.CONCAT(A114,"-",E114,"-",G114,"-",I114,"-",K114)</f>
        <v>BRN-LAS_098-T1-2-8</v>
      </c>
      <c r="D114" s="64" t="e">
        <v>#N/A</v>
      </c>
      <c r="E114" s="42" t="str">
        <f>E113</f>
        <v>LAS_098</v>
      </c>
      <c r="F114" s="42">
        <f>F113</f>
        <v>32484</v>
      </c>
      <c r="G114" s="44" t="s">
        <v>33</v>
      </c>
      <c r="H114" s="44" t="s">
        <v>73</v>
      </c>
      <c r="I114" s="48">
        <v>2</v>
      </c>
      <c r="J114" s="48" t="s">
        <v>18</v>
      </c>
      <c r="K114" s="48">
        <v>8</v>
      </c>
      <c r="L114" s="48"/>
      <c r="M114" s="47" t="s">
        <v>35</v>
      </c>
    </row>
    <row r="115" spans="1:13" ht="30.15" customHeight="1" x14ac:dyDescent="0.3">
      <c r="A115" t="s">
        <v>11</v>
      </c>
      <c r="B115" t="str">
        <f>_xlfn.CONCAT(A115,"-",E115)</f>
        <v>BRN-LAS_098</v>
      </c>
      <c r="C115" t="str">
        <f>_xlfn.CONCAT(A115,"-",E115,"-",G115,"-",I115,"-",K115)</f>
        <v>BRN-LAS_098-T3-3-9</v>
      </c>
      <c r="D115" s="64" t="e">
        <v>#N/A</v>
      </c>
      <c r="E115" s="42" t="str">
        <f>E114</f>
        <v>LAS_098</v>
      </c>
      <c r="F115" s="42">
        <f>F114</f>
        <v>32484</v>
      </c>
      <c r="G115" s="44" t="s">
        <v>36</v>
      </c>
      <c r="H115" s="44" t="s">
        <v>49</v>
      </c>
      <c r="I115" s="48">
        <v>3</v>
      </c>
      <c r="J115" s="48" t="s">
        <v>21</v>
      </c>
      <c r="K115" s="48">
        <v>9</v>
      </c>
      <c r="L115" s="48"/>
      <c r="M115" s="47" t="s">
        <v>37</v>
      </c>
    </row>
    <row r="116" spans="1:13" ht="30.15" customHeight="1" x14ac:dyDescent="0.3">
      <c r="A116" t="s">
        <v>11</v>
      </c>
      <c r="B116" t="str">
        <f>_xlfn.CONCAT(A116,"-",E116)</f>
        <v>BRN-LAS_098</v>
      </c>
      <c r="C116" t="str">
        <f>_xlfn.CONCAT(A116,"-",E116,"-",G116,"-",I116,"-",K116)</f>
        <v>BRN-LAS_098-VD1-2-10</v>
      </c>
      <c r="D116" s="64" t="e">
        <v>#N/A</v>
      </c>
      <c r="E116" s="42" t="str">
        <f>E115</f>
        <v>LAS_098</v>
      </c>
      <c r="F116" s="42">
        <f>F115</f>
        <v>32484</v>
      </c>
      <c r="G116" s="44" t="s">
        <v>38</v>
      </c>
      <c r="H116" s="44" t="s">
        <v>39</v>
      </c>
      <c r="I116" s="48">
        <v>2</v>
      </c>
      <c r="J116" s="48" t="s">
        <v>18</v>
      </c>
      <c r="K116" s="48">
        <v>10</v>
      </c>
      <c r="L116" s="48"/>
      <c r="M116" s="45" t="s">
        <v>40</v>
      </c>
    </row>
    <row r="117" spans="1:13" ht="30.15" customHeight="1" x14ac:dyDescent="0.3">
      <c r="A117" t="s">
        <v>11</v>
      </c>
      <c r="B117" t="str">
        <f>_xlfn.CONCAT(A117,"-",E117)</f>
        <v>BRN-LAS_098</v>
      </c>
      <c r="C117" t="str">
        <f>_xlfn.CONCAT(A117,"-",E117,"-",G117,"-",I117,"-",K117)</f>
        <v>BRN-LAS_098-I1-2-3</v>
      </c>
      <c r="D117" s="64" t="e">
        <v>#N/A</v>
      </c>
      <c r="E117" s="42" t="str">
        <f>E116</f>
        <v>LAS_098</v>
      </c>
      <c r="F117" s="42">
        <f>F116</f>
        <v>32484</v>
      </c>
      <c r="G117" s="44" t="s">
        <v>25</v>
      </c>
      <c r="H117" s="44" t="s">
        <v>77</v>
      </c>
      <c r="I117" s="48">
        <v>2</v>
      </c>
      <c r="J117" s="48" t="s">
        <v>18</v>
      </c>
      <c r="K117" s="48">
        <v>3</v>
      </c>
      <c r="L117" s="48"/>
      <c r="M117" s="47" t="s">
        <v>55</v>
      </c>
    </row>
    <row r="118" spans="1:13" ht="30.15" customHeight="1" x14ac:dyDescent="0.3">
      <c r="A118" t="s">
        <v>11</v>
      </c>
      <c r="B118" t="str">
        <f>_xlfn.CONCAT(A118,"-",E118)</f>
        <v>BRN-LAS_098</v>
      </c>
      <c r="C118" t="str">
        <f>_xlfn.CONCAT(A118,"-",E118,"-",G118,"-",I118,"-",K118)</f>
        <v>BRN-LAS_098-I3-2-4</v>
      </c>
      <c r="D118" s="64" t="e">
        <v>#N/A</v>
      </c>
      <c r="E118" s="42" t="str">
        <f>E117</f>
        <v>LAS_098</v>
      </c>
      <c r="F118" s="42">
        <f>F117</f>
        <v>32484</v>
      </c>
      <c r="G118" s="42" t="s">
        <v>30</v>
      </c>
      <c r="H118" s="42" t="s">
        <v>78</v>
      </c>
      <c r="I118" s="48">
        <v>2</v>
      </c>
      <c r="J118" s="48" t="s">
        <v>18</v>
      </c>
      <c r="K118" s="41">
        <v>4</v>
      </c>
      <c r="L118" s="48"/>
      <c r="M118" s="45" t="s">
        <v>32</v>
      </c>
    </row>
    <row r="119" spans="1:13" ht="30.15" customHeight="1" x14ac:dyDescent="0.3">
      <c r="A119" t="s">
        <v>11</v>
      </c>
      <c r="B119" t="str">
        <f>_xlfn.CONCAT(A119,"-",E119)</f>
        <v>BRN-LAS_100</v>
      </c>
      <c r="C119" t="str">
        <f>_xlfn.CONCAT(A119,"-",E119,"-",G119,"-",I119,"-",K119)</f>
        <v>BRN-LAS_100-S1-2-1</v>
      </c>
      <c r="D119" s="64" t="e">
        <v>#N/A</v>
      </c>
      <c r="E119" s="42" t="s">
        <v>74</v>
      </c>
      <c r="F119" s="42">
        <v>33692</v>
      </c>
      <c r="G119" s="42" t="s">
        <v>13</v>
      </c>
      <c r="H119" s="42" t="s">
        <v>75</v>
      </c>
      <c r="I119" s="48">
        <v>2</v>
      </c>
      <c r="J119" s="48" t="s">
        <v>18</v>
      </c>
      <c r="K119" s="41">
        <v>1</v>
      </c>
      <c r="L119" s="48"/>
      <c r="M119" s="47" t="s">
        <v>76</v>
      </c>
    </row>
    <row r="120" spans="1:13" ht="30.15" customHeight="1" x14ac:dyDescent="0.3">
      <c r="A120" t="s">
        <v>11</v>
      </c>
      <c r="B120" t="str">
        <f>_xlfn.CONCAT(A120,"-",E120)</f>
        <v>BRN-LAS_100</v>
      </c>
      <c r="C120" t="str">
        <f>_xlfn.CONCAT(A120,"-",E120,"-",G120,"-",I120,"-",K120)</f>
        <v>BRN-LAS_100-S3-4-2</v>
      </c>
      <c r="D120" s="64" t="e">
        <v>#N/A</v>
      </c>
      <c r="E120" s="42" t="str">
        <f>E119</f>
        <v>LAS_100</v>
      </c>
      <c r="F120" s="42">
        <f>F119</f>
        <v>33692</v>
      </c>
      <c r="G120" s="42" t="s">
        <v>20</v>
      </c>
      <c r="H120" s="42" t="s">
        <v>51</v>
      </c>
      <c r="I120" s="48">
        <v>4</v>
      </c>
      <c r="J120" s="48" t="s">
        <v>52</v>
      </c>
      <c r="K120" s="41">
        <v>2</v>
      </c>
      <c r="L120" s="48"/>
      <c r="M120" s="45" t="s">
        <v>22</v>
      </c>
    </row>
    <row r="121" spans="1:13" ht="30.15" customHeight="1" x14ac:dyDescent="0.3">
      <c r="A121" t="s">
        <v>11</v>
      </c>
      <c r="B121" t="str">
        <f>_xlfn.CONCAT(A121,"-",E121)</f>
        <v>BRN-LAS_100</v>
      </c>
      <c r="C121" t="str">
        <f>_xlfn.CONCAT(A121,"-",E121,"-",G121,"-",I121,"-",K121)</f>
        <v>BRN-LAS_100-T1-2-5</v>
      </c>
      <c r="D121" s="64" t="e">
        <v>#N/A</v>
      </c>
      <c r="E121" s="42" t="str">
        <f>E120</f>
        <v>LAS_100</v>
      </c>
      <c r="F121" s="42">
        <f>F120</f>
        <v>33692</v>
      </c>
      <c r="G121" s="42" t="s">
        <v>33</v>
      </c>
      <c r="H121" s="42" t="s">
        <v>79</v>
      </c>
      <c r="I121" s="48">
        <v>2</v>
      </c>
      <c r="J121" s="48" t="s">
        <v>18</v>
      </c>
      <c r="K121" s="41">
        <v>5</v>
      </c>
      <c r="L121" s="48"/>
      <c r="M121" s="45" t="s">
        <v>80</v>
      </c>
    </row>
    <row r="122" spans="1:13" ht="30.15" customHeight="1" x14ac:dyDescent="0.3">
      <c r="A122" t="s">
        <v>11</v>
      </c>
      <c r="B122" t="str">
        <f>_xlfn.CONCAT(A122,"-",E122)</f>
        <v>BRN-LAS_100</v>
      </c>
      <c r="C122" t="str">
        <f>_xlfn.CONCAT(A122,"-",E122,"-",G122,"-",I122,"-",K122)</f>
        <v>BRN-LAS_100-T2-2-6</v>
      </c>
      <c r="D122" s="64" t="e">
        <v>#N/A</v>
      </c>
      <c r="E122" s="42" t="str">
        <f>E121</f>
        <v>LAS_100</v>
      </c>
      <c r="F122" s="42">
        <f>F121</f>
        <v>33692</v>
      </c>
      <c r="G122" s="42" t="s">
        <v>46</v>
      </c>
      <c r="H122" s="42" t="s">
        <v>81</v>
      </c>
      <c r="I122" s="48">
        <v>2</v>
      </c>
      <c r="J122" s="48" t="s">
        <v>18</v>
      </c>
      <c r="K122" s="41">
        <v>6</v>
      </c>
      <c r="L122" s="48"/>
      <c r="M122" s="45" t="s">
        <v>48</v>
      </c>
    </row>
    <row r="123" spans="1:13" ht="30.15" customHeight="1" x14ac:dyDescent="0.3">
      <c r="A123" t="s">
        <v>11</v>
      </c>
      <c r="B123" t="str">
        <f>_xlfn.CONCAT(A123,"-",E123)</f>
        <v>BRN-LAS_100</v>
      </c>
      <c r="C123" s="65" t="str">
        <f>_xlfn.CONCAT(A123,"-",E123,"-",G123,"-",I123,"-",K123)</f>
        <v>BRN-LAS_100-T3-3-7</v>
      </c>
      <c r="D123" s="66" t="s">
        <v>604</v>
      </c>
      <c r="E123" s="42" t="str">
        <f>E122</f>
        <v>LAS_100</v>
      </c>
      <c r="F123" s="42">
        <f>F122</f>
        <v>33692</v>
      </c>
      <c r="G123" s="42" t="s">
        <v>36</v>
      </c>
      <c r="H123" s="42" t="s">
        <v>79</v>
      </c>
      <c r="I123" s="48">
        <v>3</v>
      </c>
      <c r="J123" s="48" t="s">
        <v>21</v>
      </c>
      <c r="K123" s="41">
        <v>7</v>
      </c>
      <c r="L123" s="48"/>
      <c r="M123" s="47" t="s">
        <v>82</v>
      </c>
    </row>
    <row r="124" spans="1:13" ht="30.15" customHeight="1" x14ac:dyDescent="0.3">
      <c r="A124" t="s">
        <v>11</v>
      </c>
      <c r="B124" t="str">
        <f>_xlfn.CONCAT(A124,"-",E124)</f>
        <v>BRN-LAS_100</v>
      </c>
      <c r="C124" t="str">
        <f>_xlfn.CONCAT(A124,"-",E124,"-",G124,"-",I124,"-",K124)</f>
        <v>BRN-LAS_100-VD1-2-8</v>
      </c>
      <c r="D124" s="64" t="e">
        <v>#N/A</v>
      </c>
      <c r="E124" s="42" t="str">
        <f>E123</f>
        <v>LAS_100</v>
      </c>
      <c r="F124" s="42">
        <f>F123</f>
        <v>33692</v>
      </c>
      <c r="G124" s="42" t="s">
        <v>38</v>
      </c>
      <c r="H124" s="42" t="s">
        <v>39</v>
      </c>
      <c r="I124" s="48">
        <v>2</v>
      </c>
      <c r="J124" s="48" t="s">
        <v>18</v>
      </c>
      <c r="K124" s="41">
        <v>8</v>
      </c>
      <c r="L124" s="48"/>
      <c r="M124" s="45" t="s">
        <v>40</v>
      </c>
    </row>
    <row r="125" spans="1:13" ht="30.15" customHeight="1" x14ac:dyDescent="0.3">
      <c r="A125" t="s">
        <v>11</v>
      </c>
      <c r="B125" t="str">
        <f>_xlfn.CONCAT(A125,"-",E125)</f>
        <v>BRN-LAS_100</v>
      </c>
      <c r="C125" t="str">
        <f>_xlfn.CONCAT(A125,"-",E125,"-",G125,"-",I125,"-",K125)</f>
        <v>BRN-LAS_100-I2-2-3</v>
      </c>
      <c r="D125" s="64" t="e">
        <v>#N/A</v>
      </c>
      <c r="E125" s="42" t="str">
        <f>E124</f>
        <v>LAS_100</v>
      </c>
      <c r="F125" s="42">
        <f>F124</f>
        <v>33692</v>
      </c>
      <c r="G125" s="42" t="s">
        <v>28</v>
      </c>
      <c r="H125" s="42" t="s">
        <v>84</v>
      </c>
      <c r="I125" s="48">
        <v>2</v>
      </c>
      <c r="J125" s="48" t="s">
        <v>18</v>
      </c>
      <c r="K125" s="41">
        <v>3</v>
      </c>
      <c r="L125" s="48"/>
      <c r="M125" s="46" t="s">
        <v>29</v>
      </c>
    </row>
    <row r="126" spans="1:13" ht="30.15" customHeight="1" x14ac:dyDescent="0.3">
      <c r="A126" t="s">
        <v>11</v>
      </c>
      <c r="B126" t="str">
        <f>_xlfn.CONCAT(A126,"-",E126)</f>
        <v>BRN-LAS_100</v>
      </c>
      <c r="C126" t="str">
        <f>_xlfn.CONCAT(A126,"-",E126,"-",G126,"-",I126,"-",K126)</f>
        <v>BRN-LAS_100-I3-2-4</v>
      </c>
      <c r="D126" s="64" t="e">
        <v>#N/A</v>
      </c>
      <c r="E126" s="42" t="str">
        <f>E125</f>
        <v>LAS_100</v>
      </c>
      <c r="F126" s="42">
        <f>F125</f>
        <v>33692</v>
      </c>
      <c r="G126" s="42" t="s">
        <v>30</v>
      </c>
      <c r="H126" s="42" t="s">
        <v>84</v>
      </c>
      <c r="I126" s="48">
        <v>2</v>
      </c>
      <c r="J126" s="48" t="s">
        <v>18</v>
      </c>
      <c r="K126" s="41">
        <v>4</v>
      </c>
      <c r="L126" s="48"/>
      <c r="M126" s="45" t="s">
        <v>32</v>
      </c>
    </row>
    <row r="127" spans="1:13" ht="30.15" customHeight="1" x14ac:dyDescent="0.3">
      <c r="A127" t="s">
        <v>11</v>
      </c>
      <c r="B127" t="str">
        <f>_xlfn.CONCAT(A127,"-",E127)</f>
        <v>BRN-LAS_105</v>
      </c>
      <c r="C127" t="str">
        <f>_xlfn.CONCAT(A127,"-",E127,"-",G127,"-",I127,"-",K127)</f>
        <v>BRN-LAS_105-S3-4-1</v>
      </c>
      <c r="D127" s="64" t="e">
        <v>#N/A</v>
      </c>
      <c r="E127" s="42" t="s">
        <v>83</v>
      </c>
      <c r="F127" s="42">
        <v>30536</v>
      </c>
      <c r="G127" s="42" t="s">
        <v>20</v>
      </c>
      <c r="H127" s="42" t="s">
        <v>51</v>
      </c>
      <c r="I127" s="48">
        <v>4</v>
      </c>
      <c r="J127" s="48" t="s">
        <v>52</v>
      </c>
      <c r="K127" s="41">
        <v>1</v>
      </c>
      <c r="L127" s="48"/>
      <c r="M127" s="45" t="s">
        <v>22</v>
      </c>
    </row>
    <row r="128" spans="1:13" ht="30.15" customHeight="1" x14ac:dyDescent="0.3">
      <c r="A128" t="s">
        <v>11</v>
      </c>
      <c r="B128" t="str">
        <f>_xlfn.CONCAT(A128,"-",E128)</f>
        <v>BRN-LAS_105</v>
      </c>
      <c r="C128" t="str">
        <f>_xlfn.CONCAT(A128,"-",E128,"-",G128,"-",I128,"-",K128)</f>
        <v>BRN-LAS_105-S4-3-2</v>
      </c>
      <c r="D128" s="64" t="e">
        <v>#N/A</v>
      </c>
      <c r="E128" s="42" t="str">
        <f>E127</f>
        <v>LAS_105</v>
      </c>
      <c r="F128" s="42">
        <f>F127</f>
        <v>30536</v>
      </c>
      <c r="G128" s="42" t="s">
        <v>23</v>
      </c>
      <c r="H128" s="42" t="s">
        <v>53</v>
      </c>
      <c r="I128" s="48">
        <v>3</v>
      </c>
      <c r="J128" s="48" t="s">
        <v>21</v>
      </c>
      <c r="K128" s="41">
        <v>2</v>
      </c>
      <c r="L128" s="48"/>
      <c r="M128" s="45" t="s">
        <v>24</v>
      </c>
    </row>
    <row r="129" spans="1:13" ht="30.15" customHeight="1" x14ac:dyDescent="0.3">
      <c r="A129" t="s">
        <v>11</v>
      </c>
      <c r="B129" t="str">
        <f>_xlfn.CONCAT(A129,"-",E129)</f>
        <v>BRN-LAS_105</v>
      </c>
      <c r="C129" t="str">
        <f>_xlfn.CONCAT(A129,"-",E129,"-",G129,"-",I129,"-",K129)</f>
        <v>BRN-LAS_105-T1-2-5</v>
      </c>
      <c r="D129" s="64" t="e">
        <v>#N/A</v>
      </c>
      <c r="E129" s="42" t="str">
        <f>E128</f>
        <v>LAS_105</v>
      </c>
      <c r="F129" s="42">
        <f>F128</f>
        <v>30536</v>
      </c>
      <c r="G129" s="42" t="s">
        <v>33</v>
      </c>
      <c r="H129" s="42" t="s">
        <v>79</v>
      </c>
      <c r="I129" s="48">
        <v>2</v>
      </c>
      <c r="J129" s="48" t="s">
        <v>18</v>
      </c>
      <c r="K129" s="41">
        <v>5</v>
      </c>
      <c r="L129" s="48"/>
      <c r="M129" s="45" t="s">
        <v>80</v>
      </c>
    </row>
    <row r="130" spans="1:13" ht="30.15" customHeight="1" x14ac:dyDescent="0.3">
      <c r="A130" t="s">
        <v>11</v>
      </c>
      <c r="B130" t="str">
        <f>_xlfn.CONCAT(A130,"-",E130)</f>
        <v>BRN-LAS_105</v>
      </c>
      <c r="C130" t="str">
        <f>_xlfn.CONCAT(A130,"-",E130,"-",G130,"-",I130,"-",K130)</f>
        <v>BRN-LAS_105-T3-3-6</v>
      </c>
      <c r="D130" s="64" t="e">
        <v>#N/A</v>
      </c>
      <c r="E130" s="42" t="str">
        <f>E129</f>
        <v>LAS_105</v>
      </c>
      <c r="F130" s="42">
        <f>F129</f>
        <v>30536</v>
      </c>
      <c r="G130" s="42" t="s">
        <v>36</v>
      </c>
      <c r="H130" s="42" t="s">
        <v>49</v>
      </c>
      <c r="I130" s="48">
        <v>3</v>
      </c>
      <c r="J130" s="48" t="s">
        <v>21</v>
      </c>
      <c r="K130" s="41">
        <v>6</v>
      </c>
      <c r="L130" s="48"/>
      <c r="M130" s="47" t="s">
        <v>37</v>
      </c>
    </row>
    <row r="131" spans="1:13" ht="30.15" customHeight="1" x14ac:dyDescent="0.3">
      <c r="A131" t="s">
        <v>11</v>
      </c>
      <c r="B131" t="str">
        <f>_xlfn.CONCAT(A131,"-",E131)</f>
        <v>BRN-LAS_105</v>
      </c>
      <c r="C131" t="str">
        <f>_xlfn.CONCAT(A131,"-",E131,"-",G131,"-",I131,"-",K131)</f>
        <v>BRN-LAS_105-VD1-2-7</v>
      </c>
      <c r="D131" s="64" t="e">
        <v>#N/A</v>
      </c>
      <c r="E131" s="42" t="str">
        <f>E130</f>
        <v>LAS_105</v>
      </c>
      <c r="F131" s="42">
        <f>F130</f>
        <v>30536</v>
      </c>
      <c r="G131" s="42" t="s">
        <v>38</v>
      </c>
      <c r="H131" s="42" t="s">
        <v>39</v>
      </c>
      <c r="I131" s="48">
        <v>2</v>
      </c>
      <c r="J131" s="48" t="s">
        <v>18</v>
      </c>
      <c r="K131" s="41">
        <v>7</v>
      </c>
      <c r="L131" s="48"/>
      <c r="M131" s="45" t="s">
        <v>40</v>
      </c>
    </row>
    <row r="132" spans="1:13" ht="30.15" customHeight="1" x14ac:dyDescent="0.3">
      <c r="A132" t="s">
        <v>11</v>
      </c>
      <c r="B132" t="str">
        <f>_xlfn.CONCAT(A132,"-",E132)</f>
        <v>BRN-LAS_105</v>
      </c>
      <c r="C132" t="str">
        <f>_xlfn.CONCAT(A132,"-",E132,"-",G132,"-",I132,"-",K132)</f>
        <v>BRN-LAS_105-I2-2-3</v>
      </c>
      <c r="D132" s="64" t="e">
        <v>#N/A</v>
      </c>
      <c r="E132" s="42" t="str">
        <f>E131</f>
        <v>LAS_105</v>
      </c>
      <c r="F132" s="42">
        <f>F131</f>
        <v>30536</v>
      </c>
      <c r="G132" s="42" t="s">
        <v>28</v>
      </c>
      <c r="H132" s="42" t="s">
        <v>84</v>
      </c>
      <c r="I132" s="48">
        <v>2</v>
      </c>
      <c r="J132" s="48" t="s">
        <v>18</v>
      </c>
      <c r="K132" s="41">
        <v>3</v>
      </c>
      <c r="L132" s="48"/>
      <c r="M132" s="46" t="s">
        <v>29</v>
      </c>
    </row>
    <row r="133" spans="1:13" ht="30.15" customHeight="1" x14ac:dyDescent="0.3">
      <c r="A133" t="s">
        <v>11</v>
      </c>
      <c r="B133" t="str">
        <f>_xlfn.CONCAT(A133,"-",E133)</f>
        <v>BRN-LAS_105</v>
      </c>
      <c r="C133" t="str">
        <f>_xlfn.CONCAT(A133,"-",E133,"-",G133,"-",I133,"-",K133)</f>
        <v>BRN-LAS_105-I3-2-4</v>
      </c>
      <c r="D133" s="64" t="e">
        <v>#N/A</v>
      </c>
      <c r="E133" s="42" t="str">
        <f>E132</f>
        <v>LAS_105</v>
      </c>
      <c r="F133" s="42">
        <f>F132</f>
        <v>30536</v>
      </c>
      <c r="G133" s="42" t="s">
        <v>30</v>
      </c>
      <c r="H133" s="42" t="s">
        <v>84</v>
      </c>
      <c r="I133" s="48">
        <v>2</v>
      </c>
      <c r="J133" s="48" t="s">
        <v>18</v>
      </c>
      <c r="K133" s="41">
        <v>4</v>
      </c>
      <c r="L133" s="48"/>
      <c r="M133" s="45" t="s">
        <v>32</v>
      </c>
    </row>
    <row r="134" spans="1:13" ht="30.15" customHeight="1" x14ac:dyDescent="0.3">
      <c r="A134" t="s">
        <v>11</v>
      </c>
      <c r="B134" t="str">
        <f>_xlfn.CONCAT(A134,"-",E134)</f>
        <v>BRN-LAS_106</v>
      </c>
      <c r="C134" t="str">
        <f>_xlfn.CONCAT(A134,"-",E134,"-",G134,"-",I134,"-",K134)</f>
        <v>BRN-LAS_106-S3-4-1</v>
      </c>
      <c r="D134" s="64" t="e">
        <v>#N/A</v>
      </c>
      <c r="E134" s="42" t="s">
        <v>85</v>
      </c>
      <c r="F134" s="42">
        <v>30925</v>
      </c>
      <c r="G134" s="42" t="s">
        <v>20</v>
      </c>
      <c r="H134" s="42" t="s">
        <v>86</v>
      </c>
      <c r="I134" s="48">
        <v>4</v>
      </c>
      <c r="J134" s="48" t="s">
        <v>52</v>
      </c>
      <c r="K134" s="41">
        <v>1</v>
      </c>
      <c r="L134" s="48"/>
      <c r="M134" s="45" t="s">
        <v>22</v>
      </c>
    </row>
    <row r="135" spans="1:13" ht="30.15" customHeight="1" x14ac:dyDescent="0.3">
      <c r="A135" t="s">
        <v>11</v>
      </c>
      <c r="B135" t="str">
        <f>_xlfn.CONCAT(A135,"-",E135)</f>
        <v>BRN-LAS_106</v>
      </c>
      <c r="C135" t="str">
        <f>_xlfn.CONCAT(A135,"-",E135,"-",G135,"-",I135,"-",K135)</f>
        <v>BRN-LAS_106-S4-3-2</v>
      </c>
      <c r="D135" s="64" t="e">
        <v>#N/A</v>
      </c>
      <c r="E135" s="42" t="str">
        <f>E134</f>
        <v>LAS_106</v>
      </c>
      <c r="F135" s="42">
        <f>F134</f>
        <v>30925</v>
      </c>
      <c r="G135" s="42" t="s">
        <v>23</v>
      </c>
      <c r="H135" s="42" t="s">
        <v>53</v>
      </c>
      <c r="I135" s="48">
        <v>3</v>
      </c>
      <c r="J135" s="48" t="s">
        <v>21</v>
      </c>
      <c r="K135" s="41">
        <v>2</v>
      </c>
      <c r="L135" s="48"/>
      <c r="M135" s="45" t="s">
        <v>24</v>
      </c>
    </row>
    <row r="136" spans="1:13" ht="30.15" customHeight="1" x14ac:dyDescent="0.3">
      <c r="A136" t="s">
        <v>11</v>
      </c>
      <c r="B136" t="str">
        <f>_xlfn.CONCAT(A136,"-",E136)</f>
        <v>BRN-LAS_106</v>
      </c>
      <c r="C136" t="str">
        <f>_xlfn.CONCAT(A136,"-",E136,"-",G136,"-",I136,"-",K136)</f>
        <v>BRN-LAS_106-T1-2-5</v>
      </c>
      <c r="D136" s="64" t="e">
        <v>#N/A</v>
      </c>
      <c r="E136" s="44" t="str">
        <f>E135</f>
        <v>LAS_106</v>
      </c>
      <c r="F136" s="44">
        <f>F135</f>
        <v>30925</v>
      </c>
      <c r="G136" s="44" t="s">
        <v>33</v>
      </c>
      <c r="H136" s="44" t="s">
        <v>79</v>
      </c>
      <c r="I136" s="48">
        <v>2</v>
      </c>
      <c r="J136" s="48" t="s">
        <v>18</v>
      </c>
      <c r="K136" s="48">
        <v>5</v>
      </c>
      <c r="L136" s="48"/>
      <c r="M136" s="45" t="s">
        <v>80</v>
      </c>
    </row>
    <row r="137" spans="1:13" ht="30.15" customHeight="1" x14ac:dyDescent="0.3">
      <c r="A137" t="s">
        <v>11</v>
      </c>
      <c r="B137" t="str">
        <f>_xlfn.CONCAT(A137,"-",E137)</f>
        <v>BRN-LAS_106</v>
      </c>
      <c r="C137" t="str">
        <f>_xlfn.CONCAT(A137,"-",E137,"-",G137,"-",I137,"-",K137)</f>
        <v>BRN-LAS_106-T3-3-6</v>
      </c>
      <c r="D137" s="64" t="e">
        <v>#N/A</v>
      </c>
      <c r="E137" s="44" t="str">
        <f>E136</f>
        <v>LAS_106</v>
      </c>
      <c r="F137" s="44">
        <f>F136</f>
        <v>30925</v>
      </c>
      <c r="G137" s="42" t="s">
        <v>36</v>
      </c>
      <c r="H137" s="42" t="s">
        <v>49</v>
      </c>
      <c r="I137" s="48">
        <v>3</v>
      </c>
      <c r="J137" s="48" t="s">
        <v>21</v>
      </c>
      <c r="K137" s="41">
        <v>6</v>
      </c>
      <c r="L137" s="48"/>
      <c r="M137" s="47" t="s">
        <v>37</v>
      </c>
    </row>
    <row r="138" spans="1:13" ht="30.15" customHeight="1" x14ac:dyDescent="0.3">
      <c r="A138" t="s">
        <v>11</v>
      </c>
      <c r="B138" t="str">
        <f>_xlfn.CONCAT(A138,"-",E138)</f>
        <v>BRN-LAS_106</v>
      </c>
      <c r="C138" t="str">
        <f>_xlfn.CONCAT(A138,"-",E138,"-",G138,"-",I138,"-",K138)</f>
        <v>BRN-LAS_106-VD1-2-7</v>
      </c>
      <c r="D138" s="64" t="e">
        <v>#N/A</v>
      </c>
      <c r="E138" s="44" t="str">
        <f>E137</f>
        <v>LAS_106</v>
      </c>
      <c r="F138" s="44">
        <f>F137</f>
        <v>30925</v>
      </c>
      <c r="G138" s="42" t="s">
        <v>38</v>
      </c>
      <c r="H138" s="42" t="s">
        <v>39</v>
      </c>
      <c r="I138" s="48">
        <v>2</v>
      </c>
      <c r="J138" s="48" t="s">
        <v>18</v>
      </c>
      <c r="K138" s="41">
        <v>7</v>
      </c>
      <c r="L138" s="48"/>
      <c r="M138" s="45" t="s">
        <v>40</v>
      </c>
    </row>
    <row r="139" spans="1:13" ht="30.15" customHeight="1" x14ac:dyDescent="0.3">
      <c r="A139" t="s">
        <v>11</v>
      </c>
      <c r="B139" t="str">
        <f>_xlfn.CONCAT(A139,"-",E139)</f>
        <v>BRN-LAS_114</v>
      </c>
      <c r="C139" t="str">
        <f>_xlfn.CONCAT(A139,"-",E139,"-",G139,"-",I139,"-",K139)</f>
        <v>BRN-LAS_114-S1-1-1</v>
      </c>
      <c r="D139" s="64" t="e">
        <v>#N/A</v>
      </c>
      <c r="E139" s="44" t="s">
        <v>87</v>
      </c>
      <c r="F139" s="44">
        <v>20168054</v>
      </c>
      <c r="G139" s="42" t="s">
        <v>13</v>
      </c>
      <c r="H139" s="42" t="s">
        <v>88</v>
      </c>
      <c r="I139" s="48">
        <v>1</v>
      </c>
      <c r="J139" s="48" t="s">
        <v>10</v>
      </c>
      <c r="K139" s="41">
        <v>1</v>
      </c>
      <c r="L139" s="48"/>
      <c r="M139" s="46" t="s">
        <v>65</v>
      </c>
    </row>
    <row r="140" spans="1:13" ht="30.15" customHeight="1" x14ac:dyDescent="0.3">
      <c r="A140" t="s">
        <v>11</v>
      </c>
      <c r="B140" t="str">
        <f>_xlfn.CONCAT(A140,"-",E140)</f>
        <v>BRN-LAS_114</v>
      </c>
      <c r="C140" t="str">
        <f>_xlfn.CONCAT(A140,"-",E140,"-",G140,"-",I140,"-",K140)</f>
        <v>BRN-LAS_114-S2-2-2</v>
      </c>
      <c r="D140" s="64" t="e">
        <v>#N/A</v>
      </c>
      <c r="E140" s="44" t="str">
        <f>E139</f>
        <v>LAS_114</v>
      </c>
      <c r="F140" s="44">
        <f>F139</f>
        <v>20168054</v>
      </c>
      <c r="G140" s="42" t="s">
        <v>17</v>
      </c>
      <c r="H140" s="42" t="s">
        <v>89</v>
      </c>
      <c r="I140" s="48">
        <v>2</v>
      </c>
      <c r="J140" s="48" t="s">
        <v>18</v>
      </c>
      <c r="K140" s="41">
        <v>2</v>
      </c>
      <c r="L140" s="48"/>
      <c r="M140" s="45" t="s">
        <v>90</v>
      </c>
    </row>
    <row r="141" spans="1:13" ht="30.15" customHeight="1" x14ac:dyDescent="0.3">
      <c r="A141" t="s">
        <v>11</v>
      </c>
      <c r="B141" t="str">
        <f>_xlfn.CONCAT(A141,"-",E141)</f>
        <v>BRN-LAS_114</v>
      </c>
      <c r="C141" t="str">
        <f>_xlfn.CONCAT(A141,"-",E141,"-",G141,"-",I141,"-",K141)</f>
        <v>BRN-LAS_114-S4-2-3</v>
      </c>
      <c r="D141" s="64" t="e">
        <v>#N/A</v>
      </c>
      <c r="E141" s="44" t="str">
        <f>E140</f>
        <v>LAS_114</v>
      </c>
      <c r="F141" s="44">
        <f>F140</f>
        <v>20168054</v>
      </c>
      <c r="G141" s="42" t="s">
        <v>23</v>
      </c>
      <c r="H141" s="42" t="s">
        <v>91</v>
      </c>
      <c r="I141" s="48">
        <v>2</v>
      </c>
      <c r="J141" s="48" t="s">
        <v>18</v>
      </c>
      <c r="K141" s="41">
        <v>3</v>
      </c>
      <c r="L141" s="48"/>
      <c r="M141" s="45" t="s">
        <v>92</v>
      </c>
    </row>
    <row r="142" spans="1:13" ht="30.15" customHeight="1" x14ac:dyDescent="0.3">
      <c r="A142" t="s">
        <v>11</v>
      </c>
      <c r="B142" t="str">
        <f>_xlfn.CONCAT(A142,"-",E142)</f>
        <v>BRN-LAS_114</v>
      </c>
      <c r="C142" t="str">
        <f>_xlfn.CONCAT(A142,"-",E142,"-",G142,"-",I142,"-",K142)</f>
        <v>BRN-LAS_114-T1-2-4</v>
      </c>
      <c r="D142" s="64" t="e">
        <v>#N/A</v>
      </c>
      <c r="E142" s="44" t="str">
        <f>E141</f>
        <v>LAS_114</v>
      </c>
      <c r="F142" s="44">
        <f>F141</f>
        <v>20168054</v>
      </c>
      <c r="G142" s="42" t="s">
        <v>33</v>
      </c>
      <c r="H142" s="42" t="s">
        <v>93</v>
      </c>
      <c r="I142" s="48">
        <v>2</v>
      </c>
      <c r="J142" s="48" t="s">
        <v>18</v>
      </c>
      <c r="K142" s="41">
        <v>4</v>
      </c>
      <c r="L142" s="48"/>
      <c r="M142" s="45" t="s">
        <v>80</v>
      </c>
    </row>
    <row r="143" spans="1:13" ht="30.15" customHeight="1" x14ac:dyDescent="0.3">
      <c r="A143" t="s">
        <v>11</v>
      </c>
      <c r="B143" t="str">
        <f>_xlfn.CONCAT(A143,"-",E143)</f>
        <v>BRN-LAS_114</v>
      </c>
      <c r="C143" t="str">
        <f>_xlfn.CONCAT(A143,"-",E143,"-",G143,"-",I143,"-",K143)</f>
        <v>BRN-LAS_114-T3-2-5</v>
      </c>
      <c r="D143" s="64" t="e">
        <v>#N/A</v>
      </c>
      <c r="E143" s="42" t="str">
        <f>E142</f>
        <v>LAS_114</v>
      </c>
      <c r="F143" s="42">
        <f>F142</f>
        <v>20168054</v>
      </c>
      <c r="G143" s="42" t="s">
        <v>36</v>
      </c>
      <c r="H143" s="42" t="s">
        <v>49</v>
      </c>
      <c r="I143" s="48">
        <v>2</v>
      </c>
      <c r="J143" s="48" t="s">
        <v>18</v>
      </c>
      <c r="K143" s="41">
        <v>5</v>
      </c>
      <c r="L143" s="48"/>
      <c r="M143" s="47" t="s">
        <v>37</v>
      </c>
    </row>
    <row r="144" spans="1:13" ht="30.15" customHeight="1" x14ac:dyDescent="0.3">
      <c r="A144" t="s">
        <v>11</v>
      </c>
      <c r="B144" t="str">
        <f>_xlfn.CONCAT(A144,"-",E144)</f>
        <v>BRN-LAS_114</v>
      </c>
      <c r="C144" t="str">
        <f>_xlfn.CONCAT(A144,"-",E144,"-",G144,"-",I144,"-",K144)</f>
        <v>BRN-LAS_114-VD1-1-6</v>
      </c>
      <c r="D144" s="64" t="e">
        <v>#N/A</v>
      </c>
      <c r="E144" s="42" t="str">
        <f>E143</f>
        <v>LAS_114</v>
      </c>
      <c r="F144" s="42">
        <f>F143</f>
        <v>20168054</v>
      </c>
      <c r="G144" s="42" t="s">
        <v>38</v>
      </c>
      <c r="H144" s="42" t="s">
        <v>39</v>
      </c>
      <c r="I144" s="48">
        <v>1</v>
      </c>
      <c r="J144" s="48" t="s">
        <v>10</v>
      </c>
      <c r="K144" s="41">
        <v>6</v>
      </c>
      <c r="L144" s="48"/>
      <c r="M144" s="45" t="s">
        <v>40</v>
      </c>
    </row>
    <row r="145" spans="1:13" ht="30.15" customHeight="1" x14ac:dyDescent="0.3">
      <c r="A145" t="s">
        <v>11</v>
      </c>
      <c r="B145" t="str">
        <f>_xlfn.CONCAT(A145,"-",E145)</f>
        <v>BRN-LAS_114</v>
      </c>
      <c r="C145" t="str">
        <f>_xlfn.CONCAT(A145,"-",E145,"-",G145,"-",I145,"-",K145)</f>
        <v>BRN-LAS_114-I1-3-3</v>
      </c>
      <c r="D145" s="64" t="e">
        <v>#N/A</v>
      </c>
      <c r="E145" s="42" t="str">
        <f>E144</f>
        <v>LAS_114</v>
      </c>
      <c r="F145" s="42">
        <f>F144</f>
        <v>20168054</v>
      </c>
      <c r="G145" s="42" t="s">
        <v>25</v>
      </c>
      <c r="H145" s="42" t="s">
        <v>54</v>
      </c>
      <c r="I145" s="48">
        <v>3</v>
      </c>
      <c r="J145" s="48" t="s">
        <v>21</v>
      </c>
      <c r="K145" s="41">
        <v>3</v>
      </c>
      <c r="L145" s="48"/>
      <c r="M145" s="47" t="s">
        <v>55</v>
      </c>
    </row>
    <row r="146" spans="1:13" ht="30.15" customHeight="1" x14ac:dyDescent="0.3">
      <c r="A146" t="s">
        <v>11</v>
      </c>
      <c r="B146" t="str">
        <f>_xlfn.CONCAT(A146,"-",E146)</f>
        <v>BRN-LAS_114</v>
      </c>
      <c r="C146" t="str">
        <f>_xlfn.CONCAT(A146,"-",E146,"-",G146,"-",I146,"-",K146)</f>
        <v>BRN-LAS_114-I2-3-4</v>
      </c>
      <c r="D146" s="64" t="e">
        <v>#N/A</v>
      </c>
      <c r="E146" s="42" t="str">
        <f>E145</f>
        <v>LAS_114</v>
      </c>
      <c r="F146" s="42">
        <f>F145</f>
        <v>20168054</v>
      </c>
      <c r="G146" s="42" t="s">
        <v>28</v>
      </c>
      <c r="H146" s="42" t="s">
        <v>96</v>
      </c>
      <c r="I146" s="48">
        <v>3</v>
      </c>
      <c r="J146" s="48" t="s">
        <v>21</v>
      </c>
      <c r="K146" s="41">
        <v>4</v>
      </c>
      <c r="L146" s="48"/>
      <c r="M146" s="46" t="s">
        <v>29</v>
      </c>
    </row>
    <row r="147" spans="1:13" ht="30.15" customHeight="1" x14ac:dyDescent="0.3">
      <c r="A147" t="s">
        <v>11</v>
      </c>
      <c r="B147" t="str">
        <f>_xlfn.CONCAT(A147,"-",E147)</f>
        <v>BRN-LAS_114</v>
      </c>
      <c r="C147" t="str">
        <f>_xlfn.CONCAT(A147,"-",E147,"-",G147,"-",I147,"-",K147)</f>
        <v>BRN-LAS_114-I3-3-5</v>
      </c>
      <c r="D147" s="64" t="e">
        <v>#N/A</v>
      </c>
      <c r="E147" s="42" t="str">
        <f>E146</f>
        <v>LAS_114</v>
      </c>
      <c r="F147" s="42">
        <f>F146</f>
        <v>20168054</v>
      </c>
      <c r="G147" s="42" t="s">
        <v>30</v>
      </c>
      <c r="H147" s="42" t="s">
        <v>96</v>
      </c>
      <c r="I147" s="48">
        <v>3</v>
      </c>
      <c r="J147" s="48" t="s">
        <v>21</v>
      </c>
      <c r="K147" s="41">
        <v>5</v>
      </c>
      <c r="L147" s="48"/>
      <c r="M147" s="45" t="s">
        <v>32</v>
      </c>
    </row>
    <row r="148" spans="1:13" ht="30.15" customHeight="1" x14ac:dyDescent="0.3">
      <c r="A148" t="s">
        <v>11</v>
      </c>
      <c r="B148" t="str">
        <f>_xlfn.CONCAT(A148,"-",E148)</f>
        <v>BRN-LAS_114</v>
      </c>
      <c r="C148" t="str">
        <f>_xlfn.CONCAT(A148,"-",E148,"-",G148,"-",I148,"-",K148)</f>
        <v>BRN-LAS_114-I4-3-6</v>
      </c>
      <c r="D148" s="64" t="e">
        <v>#N/A</v>
      </c>
      <c r="E148" s="42" t="str">
        <f>E147</f>
        <v>LAS_114</v>
      </c>
      <c r="F148" s="42">
        <f>F147</f>
        <v>20168054</v>
      </c>
      <c r="G148" s="42" t="s">
        <v>97</v>
      </c>
      <c r="H148" s="42" t="s">
        <v>98</v>
      </c>
      <c r="I148" s="48">
        <v>3</v>
      </c>
      <c r="J148" s="48" t="s">
        <v>21</v>
      </c>
      <c r="K148" s="41">
        <v>6</v>
      </c>
      <c r="L148" s="48"/>
      <c r="M148" s="47" t="s">
        <v>99</v>
      </c>
    </row>
    <row r="149" spans="1:13" ht="30.15" customHeight="1" x14ac:dyDescent="0.3">
      <c r="A149" t="s">
        <v>11</v>
      </c>
      <c r="B149" t="str">
        <f>_xlfn.CONCAT(A149,"-",E149)</f>
        <v>BRN-LAS_124</v>
      </c>
      <c r="C149" t="str">
        <f>_xlfn.CONCAT(A149,"-",E149,"-",G149,"-",I149,"-",K149)</f>
        <v>BRN-LAS_124-S3-5-1</v>
      </c>
      <c r="D149" s="64" t="e">
        <v>#N/A</v>
      </c>
      <c r="E149" s="42" t="s">
        <v>94</v>
      </c>
      <c r="F149" s="42">
        <v>30548</v>
      </c>
      <c r="G149" s="42" t="s">
        <v>20</v>
      </c>
      <c r="H149" s="42" t="s">
        <v>51</v>
      </c>
      <c r="I149" s="48">
        <v>5</v>
      </c>
      <c r="J149" s="48" t="s">
        <v>95</v>
      </c>
      <c r="K149" s="41">
        <v>1</v>
      </c>
      <c r="L149" s="48"/>
      <c r="M149" s="45" t="s">
        <v>22</v>
      </c>
    </row>
    <row r="150" spans="1:13" ht="30.15" customHeight="1" x14ac:dyDescent="0.3">
      <c r="A150" t="s">
        <v>11</v>
      </c>
      <c r="B150" t="str">
        <f>_xlfn.CONCAT(A150,"-",E150)</f>
        <v>BRN-LAS_124</v>
      </c>
      <c r="C150" s="65" t="str">
        <f>_xlfn.CONCAT(A150,"-",E150,"-",G150,"-",I150,"-",K150)</f>
        <v>BRN-LAS_124-S4-4-2</v>
      </c>
      <c r="D150" s="66" t="s">
        <v>605</v>
      </c>
      <c r="E150" s="42" t="str">
        <f>E149</f>
        <v>LAS_124</v>
      </c>
      <c r="F150" s="42">
        <f>F149</f>
        <v>30548</v>
      </c>
      <c r="G150" s="42" t="s">
        <v>23</v>
      </c>
      <c r="H150" s="42" t="s">
        <v>53</v>
      </c>
      <c r="I150" s="48">
        <v>4</v>
      </c>
      <c r="J150" s="48" t="s">
        <v>52</v>
      </c>
      <c r="K150" s="41">
        <v>2</v>
      </c>
      <c r="L150" s="48"/>
      <c r="M150" s="45" t="s">
        <v>24</v>
      </c>
    </row>
    <row r="151" spans="1:13" ht="30.15" customHeight="1" x14ac:dyDescent="0.3">
      <c r="A151" t="s">
        <v>11</v>
      </c>
      <c r="B151" t="str">
        <f>_xlfn.CONCAT(A151,"-",E151)</f>
        <v>BRN-LAS_124</v>
      </c>
      <c r="C151" s="65" t="str">
        <f>_xlfn.CONCAT(A151,"-",E151,"-",G151,"-",I151,"-",K151)</f>
        <v>BRN-LAS_124-T3-4-7</v>
      </c>
      <c r="D151" s="66" t="s">
        <v>606</v>
      </c>
      <c r="E151" s="42" t="str">
        <f>E150</f>
        <v>LAS_124</v>
      </c>
      <c r="F151" s="42">
        <f>F150</f>
        <v>30548</v>
      </c>
      <c r="G151" s="42" t="s">
        <v>36</v>
      </c>
      <c r="H151" s="42" t="s">
        <v>49</v>
      </c>
      <c r="I151" s="48">
        <v>4</v>
      </c>
      <c r="J151" s="48" t="s">
        <v>52</v>
      </c>
      <c r="K151" s="41">
        <v>7</v>
      </c>
      <c r="L151" s="48"/>
      <c r="M151" s="47" t="s">
        <v>37</v>
      </c>
    </row>
    <row r="152" spans="1:13" ht="30.15" customHeight="1" x14ac:dyDescent="0.3">
      <c r="A152" t="s">
        <v>11</v>
      </c>
      <c r="B152" t="str">
        <f>_xlfn.CONCAT(A152,"-",E152)</f>
        <v>BRN-LAS_124</v>
      </c>
      <c r="C152" t="str">
        <f>_xlfn.CONCAT(A152,"-",E152,"-",G152,"-",I152,"-",K152)</f>
        <v>BRN-LAS_124-VD1-3-8</v>
      </c>
      <c r="D152" s="64" t="e">
        <v>#N/A</v>
      </c>
      <c r="E152" s="42" t="str">
        <f>E151</f>
        <v>LAS_124</v>
      </c>
      <c r="F152" s="42">
        <f>F151</f>
        <v>30548</v>
      </c>
      <c r="G152" s="42" t="s">
        <v>38</v>
      </c>
      <c r="H152" s="42" t="s">
        <v>39</v>
      </c>
      <c r="I152" s="48">
        <v>3</v>
      </c>
      <c r="J152" s="48" t="s">
        <v>21</v>
      </c>
      <c r="K152" s="41">
        <v>8</v>
      </c>
      <c r="L152" s="48"/>
      <c r="M152" s="45" t="s">
        <v>40</v>
      </c>
    </row>
    <row r="153" spans="1:13" ht="30.15" customHeight="1" x14ac:dyDescent="0.3">
      <c r="A153" t="s">
        <v>11</v>
      </c>
      <c r="B153" t="str">
        <f>_xlfn.CONCAT(A153,"-",E153)</f>
        <v>BRN-LAS_124</v>
      </c>
      <c r="C153" t="str">
        <f>_xlfn.CONCAT(A153,"-",E153,"-",G153,"-",I153,"-",K153)</f>
        <v>BRN-LAS_124-I1-3-3</v>
      </c>
      <c r="D153" s="64" t="e">
        <v>#N/A</v>
      </c>
      <c r="E153" s="42" t="str">
        <f>E152</f>
        <v>LAS_124</v>
      </c>
      <c r="F153" s="42">
        <f>F152</f>
        <v>30548</v>
      </c>
      <c r="G153" s="42" t="s">
        <v>25</v>
      </c>
      <c r="H153" s="42" t="s">
        <v>54</v>
      </c>
      <c r="I153" s="48">
        <v>3</v>
      </c>
      <c r="J153" s="48" t="s">
        <v>21</v>
      </c>
      <c r="K153" s="41">
        <v>3</v>
      </c>
      <c r="L153" s="48"/>
      <c r="M153" s="47" t="s">
        <v>55</v>
      </c>
    </row>
    <row r="154" spans="1:13" ht="30.15" customHeight="1" x14ac:dyDescent="0.3">
      <c r="A154" t="s">
        <v>11</v>
      </c>
      <c r="B154" t="str">
        <f>_xlfn.CONCAT(A154,"-",E154)</f>
        <v>BRN-LAS_124</v>
      </c>
      <c r="C154" t="str">
        <f>_xlfn.CONCAT(A154,"-",E154,"-",G154,"-",I154,"-",K154)</f>
        <v>BRN-LAS_124-I2-3-4</v>
      </c>
      <c r="D154" s="64" t="e">
        <v>#N/A</v>
      </c>
      <c r="E154" s="42" t="str">
        <f>E153</f>
        <v>LAS_124</v>
      </c>
      <c r="F154" s="42">
        <f>F153</f>
        <v>30548</v>
      </c>
      <c r="G154" s="42" t="s">
        <v>28</v>
      </c>
      <c r="H154" s="42" t="s">
        <v>96</v>
      </c>
      <c r="I154" s="48">
        <v>3</v>
      </c>
      <c r="J154" s="48" t="s">
        <v>21</v>
      </c>
      <c r="K154" s="41">
        <v>4</v>
      </c>
      <c r="L154" s="48"/>
      <c r="M154" s="46" t="s">
        <v>29</v>
      </c>
    </row>
    <row r="155" spans="1:13" ht="30.15" customHeight="1" x14ac:dyDescent="0.3">
      <c r="A155" t="s">
        <v>11</v>
      </c>
      <c r="B155" t="str">
        <f>_xlfn.CONCAT(A155,"-",E155)</f>
        <v>BRN-LAS_124</v>
      </c>
      <c r="C155" t="str">
        <f>_xlfn.CONCAT(A155,"-",E155,"-",G155,"-",I155,"-",K155)</f>
        <v>BRN-LAS_124-I3-3-5</v>
      </c>
      <c r="D155" s="64" t="e">
        <v>#N/A</v>
      </c>
      <c r="E155" s="42" t="str">
        <f>E154</f>
        <v>LAS_124</v>
      </c>
      <c r="F155" s="42">
        <f>F154</f>
        <v>30548</v>
      </c>
      <c r="G155" s="42" t="s">
        <v>30</v>
      </c>
      <c r="H155" s="42" t="s">
        <v>96</v>
      </c>
      <c r="I155" s="48">
        <v>3</v>
      </c>
      <c r="J155" s="48" t="s">
        <v>21</v>
      </c>
      <c r="K155" s="41">
        <v>5</v>
      </c>
      <c r="L155" s="48"/>
      <c r="M155" s="45" t="s">
        <v>32</v>
      </c>
    </row>
    <row r="156" spans="1:13" ht="30.15" customHeight="1" x14ac:dyDescent="0.3">
      <c r="A156" t="s">
        <v>11</v>
      </c>
      <c r="B156" t="str">
        <f>_xlfn.CONCAT(A156,"-",E156)</f>
        <v>BRN-LAS_124</v>
      </c>
      <c r="C156" t="str">
        <f>_xlfn.CONCAT(A156,"-",E156,"-",G156,"-",I156,"-",K156)</f>
        <v>BRN-LAS_124-I4-3-6</v>
      </c>
      <c r="D156" s="64" t="e">
        <v>#N/A</v>
      </c>
      <c r="E156" s="42" t="str">
        <f>E155</f>
        <v>LAS_124</v>
      </c>
      <c r="F156" s="42">
        <f>F155</f>
        <v>30548</v>
      </c>
      <c r="G156" s="42" t="s">
        <v>97</v>
      </c>
      <c r="H156" s="42" t="s">
        <v>98</v>
      </c>
      <c r="I156" s="48">
        <v>3</v>
      </c>
      <c r="J156" s="48" t="s">
        <v>21</v>
      </c>
      <c r="K156" s="41">
        <v>6</v>
      </c>
      <c r="L156" s="48"/>
      <c r="M156" s="47" t="s">
        <v>99</v>
      </c>
    </row>
    <row r="157" spans="1:13" ht="30.15" customHeight="1" x14ac:dyDescent="0.3">
      <c r="A157" t="s">
        <v>11</v>
      </c>
      <c r="B157" t="str">
        <f>_xlfn.CONCAT(A157,"-",E157)</f>
        <v>BRN-LAS_127</v>
      </c>
      <c r="C157" t="str">
        <f>_xlfn.CONCAT(A157,"-",E157,"-",G157,"-",I157,"-",K157)</f>
        <v>BRN-LAS_127-S3-5-1</v>
      </c>
      <c r="D157" s="64" t="e">
        <v>#N/A</v>
      </c>
      <c r="E157" s="42" t="s">
        <v>100</v>
      </c>
      <c r="F157" s="42">
        <v>33320</v>
      </c>
      <c r="G157" s="42" t="s">
        <v>20</v>
      </c>
      <c r="H157" s="42" t="s">
        <v>51</v>
      </c>
      <c r="I157" s="48">
        <v>5</v>
      </c>
      <c r="J157" s="48" t="s">
        <v>95</v>
      </c>
      <c r="K157" s="41">
        <v>1</v>
      </c>
      <c r="L157" s="48"/>
      <c r="M157" s="45" t="s">
        <v>22</v>
      </c>
    </row>
    <row r="158" spans="1:13" ht="30.15" customHeight="1" x14ac:dyDescent="0.3">
      <c r="A158" t="s">
        <v>11</v>
      </c>
      <c r="B158" t="str">
        <f>_xlfn.CONCAT(A158,"-",E158)</f>
        <v>BRN-LAS_127</v>
      </c>
      <c r="C158" s="65" t="str">
        <f>_xlfn.CONCAT(A158,"-",E158,"-",G158,"-",I158,"-",K158)</f>
        <v>BRN-LAS_127-S4-4-2</v>
      </c>
      <c r="D158" s="66" t="s">
        <v>607</v>
      </c>
      <c r="E158" s="42" t="str">
        <f>E157</f>
        <v>LAS_127</v>
      </c>
      <c r="F158" s="42">
        <f>F157</f>
        <v>33320</v>
      </c>
      <c r="G158" s="42" t="s">
        <v>23</v>
      </c>
      <c r="H158" s="42" t="s">
        <v>53</v>
      </c>
      <c r="I158" s="48">
        <v>4</v>
      </c>
      <c r="J158" s="48" t="s">
        <v>52</v>
      </c>
      <c r="K158" s="41">
        <v>2</v>
      </c>
      <c r="L158" s="48"/>
      <c r="M158" s="45" t="s">
        <v>24</v>
      </c>
    </row>
    <row r="159" spans="1:13" ht="30.15" customHeight="1" x14ac:dyDescent="0.3">
      <c r="A159" t="s">
        <v>11</v>
      </c>
      <c r="B159" t="str">
        <f>_xlfn.CONCAT(A159,"-",E159)</f>
        <v>BRN-LAS_127</v>
      </c>
      <c r="C159" s="65" t="str">
        <f>_xlfn.CONCAT(A159,"-",E159,"-",G159,"-",I159,"-",K159)</f>
        <v>BRN-LAS_127-T3-4-7</v>
      </c>
      <c r="D159" s="66" t="s">
        <v>608</v>
      </c>
      <c r="E159" s="42" t="str">
        <f>E158</f>
        <v>LAS_127</v>
      </c>
      <c r="F159" s="42">
        <f>F158</f>
        <v>33320</v>
      </c>
      <c r="G159" s="42" t="s">
        <v>36</v>
      </c>
      <c r="H159" s="42" t="s">
        <v>49</v>
      </c>
      <c r="I159" s="48">
        <v>4</v>
      </c>
      <c r="J159" s="48" t="s">
        <v>52</v>
      </c>
      <c r="K159" s="41">
        <v>7</v>
      </c>
      <c r="L159" s="48"/>
      <c r="M159" s="47" t="s">
        <v>37</v>
      </c>
    </row>
    <row r="160" spans="1:13" ht="30.15" customHeight="1" x14ac:dyDescent="0.3">
      <c r="A160" t="s">
        <v>11</v>
      </c>
      <c r="B160" t="str">
        <f>_xlfn.CONCAT(A160,"-",E160)</f>
        <v>BRN-LAS_127</v>
      </c>
      <c r="C160" t="str">
        <f>_xlfn.CONCAT(A160,"-",E160,"-",G160,"-",I160,"-",K160)</f>
        <v>BRN-LAS_127-VD1-3-8</v>
      </c>
      <c r="D160" s="64" t="e">
        <v>#N/A</v>
      </c>
      <c r="E160" s="42" t="str">
        <f>E159</f>
        <v>LAS_127</v>
      </c>
      <c r="F160" s="42">
        <f>F159</f>
        <v>33320</v>
      </c>
      <c r="G160" s="42" t="s">
        <v>38</v>
      </c>
      <c r="H160" s="42" t="s">
        <v>39</v>
      </c>
      <c r="I160" s="48">
        <v>3</v>
      </c>
      <c r="J160" s="48" t="s">
        <v>21</v>
      </c>
      <c r="K160" s="41">
        <v>8</v>
      </c>
      <c r="L160" s="48"/>
      <c r="M160" s="45" t="s">
        <v>40</v>
      </c>
    </row>
    <row r="161" spans="1:13" ht="30.15" customHeight="1" x14ac:dyDescent="0.3">
      <c r="A161" t="s">
        <v>11</v>
      </c>
      <c r="B161" t="str">
        <f>_xlfn.CONCAT(A161,"-",E161)</f>
        <v>BRN-LAS_127</v>
      </c>
      <c r="C161" t="str">
        <f>_xlfn.CONCAT(A161,"-",E161,"-",G161,"-",I161,"-",K161)</f>
        <v>BRN-LAS_127-I1-3-3</v>
      </c>
      <c r="D161" s="64" t="e">
        <v>#N/A</v>
      </c>
      <c r="E161" s="42" t="str">
        <f>E160</f>
        <v>LAS_127</v>
      </c>
      <c r="F161" s="42">
        <f>F160</f>
        <v>33320</v>
      </c>
      <c r="G161" s="42" t="s">
        <v>25</v>
      </c>
      <c r="H161" s="42" t="s">
        <v>54</v>
      </c>
      <c r="I161" s="48">
        <v>3</v>
      </c>
      <c r="J161" s="48" t="s">
        <v>21</v>
      </c>
      <c r="K161" s="41">
        <v>3</v>
      </c>
      <c r="L161" s="48"/>
      <c r="M161" s="47" t="s">
        <v>55</v>
      </c>
    </row>
    <row r="162" spans="1:13" ht="30.15" customHeight="1" x14ac:dyDescent="0.3">
      <c r="A162" t="s">
        <v>11</v>
      </c>
      <c r="B162" t="str">
        <f>_xlfn.CONCAT(A162,"-",E162)</f>
        <v>BRN-LAS_127</v>
      </c>
      <c r="C162" t="str">
        <f>_xlfn.CONCAT(A162,"-",E162,"-",G162,"-",I162,"-",K162)</f>
        <v>BRN-LAS_127-I2-3-4</v>
      </c>
      <c r="D162" s="64" t="e">
        <v>#N/A</v>
      </c>
      <c r="E162" s="42" t="str">
        <f>E161</f>
        <v>LAS_127</v>
      </c>
      <c r="F162" s="42">
        <f>F161</f>
        <v>33320</v>
      </c>
      <c r="G162" s="42" t="s">
        <v>28</v>
      </c>
      <c r="H162" s="42" t="s">
        <v>96</v>
      </c>
      <c r="I162" s="48">
        <v>3</v>
      </c>
      <c r="J162" s="48" t="s">
        <v>21</v>
      </c>
      <c r="K162" s="41">
        <v>4</v>
      </c>
      <c r="L162" s="48"/>
      <c r="M162" s="46" t="s">
        <v>29</v>
      </c>
    </row>
    <row r="163" spans="1:13" ht="30.15" customHeight="1" x14ac:dyDescent="0.3">
      <c r="A163" t="s">
        <v>11</v>
      </c>
      <c r="B163" t="str">
        <f>_xlfn.CONCAT(A163,"-",E163)</f>
        <v>BRN-LAS_127</v>
      </c>
      <c r="C163" t="str">
        <f>_xlfn.CONCAT(A163,"-",E163,"-",G163,"-",I163,"-",K163)</f>
        <v>BRN-LAS_127-I3-3-5</v>
      </c>
      <c r="D163" s="64" t="e">
        <v>#N/A</v>
      </c>
      <c r="E163" s="42" t="str">
        <f>E162</f>
        <v>LAS_127</v>
      </c>
      <c r="F163" s="42">
        <f>F162</f>
        <v>33320</v>
      </c>
      <c r="G163" s="42" t="s">
        <v>30</v>
      </c>
      <c r="H163" s="42" t="s">
        <v>96</v>
      </c>
      <c r="I163" s="48">
        <v>3</v>
      </c>
      <c r="J163" s="48" t="s">
        <v>21</v>
      </c>
      <c r="K163" s="41">
        <v>5</v>
      </c>
      <c r="L163" s="48"/>
      <c r="M163" s="45" t="s">
        <v>32</v>
      </c>
    </row>
    <row r="164" spans="1:13" ht="30.15" customHeight="1" x14ac:dyDescent="0.3">
      <c r="A164" t="s">
        <v>11</v>
      </c>
      <c r="B164" t="str">
        <f>_xlfn.CONCAT(A164,"-",E164)</f>
        <v>BRN-LAS_127</v>
      </c>
      <c r="C164" t="str">
        <f>_xlfn.CONCAT(A164,"-",E164,"-",G164,"-",I164,"-",K164)</f>
        <v>BRN-LAS_127-I4-3-6</v>
      </c>
      <c r="D164" s="64" t="e">
        <v>#N/A</v>
      </c>
      <c r="E164" s="42" t="str">
        <f>E163</f>
        <v>LAS_127</v>
      </c>
      <c r="F164" s="42">
        <f>F163</f>
        <v>33320</v>
      </c>
      <c r="G164" s="42" t="s">
        <v>97</v>
      </c>
      <c r="H164" s="42" t="s">
        <v>98</v>
      </c>
      <c r="I164" s="48">
        <v>3</v>
      </c>
      <c r="J164" s="48" t="s">
        <v>21</v>
      </c>
      <c r="K164" s="41">
        <v>6</v>
      </c>
      <c r="L164" s="48"/>
      <c r="M164" s="47" t="s">
        <v>99</v>
      </c>
    </row>
    <row r="165" spans="1:13" ht="30.15" customHeight="1" x14ac:dyDescent="0.3">
      <c r="A165" t="s">
        <v>11</v>
      </c>
      <c r="B165" t="str">
        <f>_xlfn.CONCAT(A165,"-",E165)</f>
        <v>BRN-LAS_130</v>
      </c>
      <c r="C165" t="str">
        <f>_xlfn.CONCAT(A165,"-",E165,"-",G165,"-",I165,"-",K165)</f>
        <v>BRN-LAS_130-S3-5-1</v>
      </c>
      <c r="D165" s="64" t="e">
        <v>#N/A</v>
      </c>
      <c r="E165" s="42" t="s">
        <v>101</v>
      </c>
      <c r="F165" s="42">
        <v>20134451</v>
      </c>
      <c r="G165" s="42" t="s">
        <v>20</v>
      </c>
      <c r="H165" s="42" t="s">
        <v>51</v>
      </c>
      <c r="I165" s="48">
        <v>5</v>
      </c>
      <c r="J165" s="48" t="s">
        <v>95</v>
      </c>
      <c r="K165" s="41">
        <v>1</v>
      </c>
      <c r="L165" s="48"/>
      <c r="M165" s="45" t="s">
        <v>22</v>
      </c>
    </row>
    <row r="166" spans="1:13" ht="30.15" customHeight="1" x14ac:dyDescent="0.3">
      <c r="A166" t="s">
        <v>11</v>
      </c>
      <c r="B166" t="str">
        <f>_xlfn.CONCAT(A166,"-",E166)</f>
        <v>BRN-LAS_130</v>
      </c>
      <c r="C166" s="65" t="str">
        <f>_xlfn.CONCAT(A166,"-",E166,"-",G166,"-",I166,"-",K166)</f>
        <v>BRN-LAS_130-S4-4-2</v>
      </c>
      <c r="D166" s="66" t="s">
        <v>609</v>
      </c>
      <c r="E166" s="42" t="str">
        <f>E165</f>
        <v>LAS_130</v>
      </c>
      <c r="F166" s="42">
        <f>F165</f>
        <v>20134451</v>
      </c>
      <c r="G166" s="42" t="s">
        <v>23</v>
      </c>
      <c r="H166" s="42" t="s">
        <v>53</v>
      </c>
      <c r="I166" s="48">
        <v>4</v>
      </c>
      <c r="J166" s="48" t="s">
        <v>52</v>
      </c>
      <c r="K166" s="41">
        <v>2</v>
      </c>
      <c r="L166" s="48"/>
      <c r="M166" s="45" t="s">
        <v>24</v>
      </c>
    </row>
    <row r="167" spans="1:13" ht="30.15" customHeight="1" x14ac:dyDescent="0.3">
      <c r="A167" t="s">
        <v>11</v>
      </c>
      <c r="B167" t="str">
        <f>_xlfn.CONCAT(A167,"-",E167)</f>
        <v>BRN-LAS_130</v>
      </c>
      <c r="C167" s="65" t="str">
        <f>_xlfn.CONCAT(A167,"-",E167,"-",G167,"-",I167,"-",K167)</f>
        <v>BRN-LAS_130-T3-4-7</v>
      </c>
      <c r="D167" s="66" t="s">
        <v>610</v>
      </c>
      <c r="E167" s="42" t="str">
        <f>E166</f>
        <v>LAS_130</v>
      </c>
      <c r="F167" s="42">
        <f>F166</f>
        <v>20134451</v>
      </c>
      <c r="G167" s="42" t="s">
        <v>36</v>
      </c>
      <c r="H167" s="42" t="s">
        <v>49</v>
      </c>
      <c r="I167" s="48">
        <v>4</v>
      </c>
      <c r="J167" s="48" t="s">
        <v>52</v>
      </c>
      <c r="K167" s="41">
        <v>7</v>
      </c>
      <c r="L167" s="48"/>
      <c r="M167" s="47" t="s">
        <v>37</v>
      </c>
    </row>
    <row r="168" spans="1:13" ht="30.15" customHeight="1" x14ac:dyDescent="0.3">
      <c r="A168" t="s">
        <v>11</v>
      </c>
      <c r="B168" t="str">
        <f>_xlfn.CONCAT(A168,"-",E168)</f>
        <v>BRN-LAS_130</v>
      </c>
      <c r="C168" t="str">
        <f>_xlfn.CONCAT(A168,"-",E168,"-",G168,"-",I168,"-",K168)</f>
        <v>BRN-LAS_130-VD1-3-8</v>
      </c>
      <c r="D168" s="64" t="e">
        <v>#N/A</v>
      </c>
      <c r="E168" s="42" t="str">
        <f>E167</f>
        <v>LAS_130</v>
      </c>
      <c r="F168" s="42">
        <f>F167</f>
        <v>20134451</v>
      </c>
      <c r="G168" s="42" t="s">
        <v>38</v>
      </c>
      <c r="H168" s="42" t="s">
        <v>39</v>
      </c>
      <c r="I168" s="48">
        <v>3</v>
      </c>
      <c r="J168" s="48" t="s">
        <v>21</v>
      </c>
      <c r="K168" s="41">
        <v>8</v>
      </c>
      <c r="L168" s="48"/>
      <c r="M168" s="45" t="s">
        <v>40</v>
      </c>
    </row>
    <row r="169" spans="1:13" ht="30.15" customHeight="1" x14ac:dyDescent="0.3">
      <c r="A169" t="s">
        <v>11</v>
      </c>
      <c r="B169" t="str">
        <f>_xlfn.CONCAT(A169,"-",E169)</f>
        <v>BRN-LAS_130</v>
      </c>
      <c r="C169" t="str">
        <f>_xlfn.CONCAT(A169,"-",E169,"-",G169,"-",I169,"-",K169)</f>
        <v>BRN-LAS_130-I1-3-3</v>
      </c>
      <c r="D169" s="64" t="e">
        <v>#N/A</v>
      </c>
      <c r="E169" s="42" t="str">
        <f>E168</f>
        <v>LAS_130</v>
      </c>
      <c r="F169" s="42">
        <f>F168</f>
        <v>20134451</v>
      </c>
      <c r="G169" s="42" t="s">
        <v>25</v>
      </c>
      <c r="H169" s="42" t="s">
        <v>54</v>
      </c>
      <c r="I169" s="48">
        <v>3</v>
      </c>
      <c r="J169" s="48" t="s">
        <v>21</v>
      </c>
      <c r="K169" s="41">
        <v>3</v>
      </c>
      <c r="L169" s="48"/>
      <c r="M169" s="47" t="s">
        <v>55</v>
      </c>
    </row>
    <row r="170" spans="1:13" ht="30.15" customHeight="1" x14ac:dyDescent="0.3">
      <c r="A170" t="s">
        <v>11</v>
      </c>
      <c r="B170" t="str">
        <f>_xlfn.CONCAT(A170,"-",E170)</f>
        <v>BRN-LAS_130</v>
      </c>
      <c r="C170" t="str">
        <f>_xlfn.CONCAT(A170,"-",E170,"-",G170,"-",I170,"-",K170)</f>
        <v>BRN-LAS_130-I2-3-4</v>
      </c>
      <c r="D170" s="64" t="e">
        <v>#N/A</v>
      </c>
      <c r="E170" s="42" t="str">
        <f>E169</f>
        <v>LAS_130</v>
      </c>
      <c r="F170" s="42">
        <f>F169</f>
        <v>20134451</v>
      </c>
      <c r="G170" s="42" t="s">
        <v>28</v>
      </c>
      <c r="H170" s="42" t="s">
        <v>96</v>
      </c>
      <c r="I170" s="48">
        <v>3</v>
      </c>
      <c r="J170" s="48" t="s">
        <v>21</v>
      </c>
      <c r="K170" s="41">
        <v>4</v>
      </c>
      <c r="L170" s="48"/>
      <c r="M170" s="46" t="s">
        <v>29</v>
      </c>
    </row>
    <row r="171" spans="1:13" ht="30.15" customHeight="1" x14ac:dyDescent="0.3">
      <c r="A171" t="s">
        <v>11</v>
      </c>
      <c r="B171" t="str">
        <f>_xlfn.CONCAT(A171,"-",E171)</f>
        <v>BRN-LAS_130</v>
      </c>
      <c r="C171" t="str">
        <f>_xlfn.CONCAT(A171,"-",E171,"-",G171,"-",I171,"-",K171)</f>
        <v>BRN-LAS_130-I3-3-5</v>
      </c>
      <c r="D171" s="64" t="e">
        <v>#N/A</v>
      </c>
      <c r="E171" s="42" t="str">
        <f>E170</f>
        <v>LAS_130</v>
      </c>
      <c r="F171" s="42">
        <f>F170</f>
        <v>20134451</v>
      </c>
      <c r="G171" s="42" t="s">
        <v>30</v>
      </c>
      <c r="H171" s="42" t="s">
        <v>96</v>
      </c>
      <c r="I171" s="48">
        <v>3</v>
      </c>
      <c r="J171" s="48" t="s">
        <v>21</v>
      </c>
      <c r="K171" s="41">
        <v>5</v>
      </c>
      <c r="L171" s="48"/>
      <c r="M171" s="45" t="s">
        <v>32</v>
      </c>
    </row>
    <row r="172" spans="1:13" ht="30.15" customHeight="1" x14ac:dyDescent="0.3">
      <c r="A172" t="s">
        <v>11</v>
      </c>
      <c r="B172" t="str">
        <f>_xlfn.CONCAT(A172,"-",E172)</f>
        <v>BRN-LAS_130</v>
      </c>
      <c r="C172" t="str">
        <f>_xlfn.CONCAT(A172,"-",E172,"-",G172,"-",I172,"-",K172)</f>
        <v>BRN-LAS_130-I4-3-6</v>
      </c>
      <c r="D172" s="64" t="e">
        <v>#N/A</v>
      </c>
      <c r="E172" s="42" t="str">
        <f>E171</f>
        <v>LAS_130</v>
      </c>
      <c r="F172" s="42">
        <f>F171</f>
        <v>20134451</v>
      </c>
      <c r="G172" s="42" t="s">
        <v>97</v>
      </c>
      <c r="H172" s="42" t="s">
        <v>98</v>
      </c>
      <c r="I172" s="48">
        <v>3</v>
      </c>
      <c r="J172" s="48" t="s">
        <v>21</v>
      </c>
      <c r="K172" s="41">
        <v>6</v>
      </c>
      <c r="L172" s="48"/>
      <c r="M172" s="47" t="s">
        <v>99</v>
      </c>
    </row>
    <row r="173" spans="1:13" ht="30.15" customHeight="1" x14ac:dyDescent="0.3">
      <c r="A173" t="s">
        <v>11</v>
      </c>
      <c r="B173" t="str">
        <f>_xlfn.CONCAT(A173,"-",E173)</f>
        <v>BRN-LAS_131</v>
      </c>
      <c r="C173" t="str">
        <f>_xlfn.CONCAT(A173,"-",E173,"-",G173,"-",I173,"-",K173)</f>
        <v>BRN-LAS_131-S3-5-1</v>
      </c>
      <c r="D173" s="64" t="e">
        <v>#N/A</v>
      </c>
      <c r="E173" s="42" t="s">
        <v>102</v>
      </c>
      <c r="F173" s="42">
        <v>20134450</v>
      </c>
      <c r="G173" s="42" t="s">
        <v>20</v>
      </c>
      <c r="H173" s="42" t="s">
        <v>51</v>
      </c>
      <c r="I173" s="48">
        <v>5</v>
      </c>
      <c r="J173" s="48" t="s">
        <v>95</v>
      </c>
      <c r="K173" s="41">
        <v>1</v>
      </c>
      <c r="L173" s="48"/>
      <c r="M173" s="45" t="s">
        <v>22</v>
      </c>
    </row>
    <row r="174" spans="1:13" ht="30.15" customHeight="1" x14ac:dyDescent="0.3">
      <c r="A174" t="s">
        <v>11</v>
      </c>
      <c r="B174" t="str">
        <f>_xlfn.CONCAT(A174,"-",E174)</f>
        <v>BRN-LAS_131</v>
      </c>
      <c r="C174" s="65" t="str">
        <f>_xlfn.CONCAT(A174,"-",E174,"-",G174,"-",I174,"-",K174)</f>
        <v>BRN-LAS_131-S4-4-2</v>
      </c>
      <c r="D174" s="66" t="s">
        <v>611</v>
      </c>
      <c r="E174" s="42" t="str">
        <f>E173</f>
        <v>LAS_131</v>
      </c>
      <c r="F174" s="42">
        <f>F173</f>
        <v>20134450</v>
      </c>
      <c r="G174" s="42" t="s">
        <v>23</v>
      </c>
      <c r="H174" s="42" t="s">
        <v>53</v>
      </c>
      <c r="I174" s="48">
        <v>4</v>
      </c>
      <c r="J174" s="48" t="s">
        <v>52</v>
      </c>
      <c r="K174" s="41">
        <v>2</v>
      </c>
      <c r="L174" s="48"/>
      <c r="M174" s="45" t="s">
        <v>24</v>
      </c>
    </row>
    <row r="175" spans="1:13" ht="30.15" customHeight="1" x14ac:dyDescent="0.3">
      <c r="A175" t="s">
        <v>11</v>
      </c>
      <c r="B175" t="str">
        <f>_xlfn.CONCAT(A175,"-",E175)</f>
        <v>BRN-LAS_131</v>
      </c>
      <c r="C175" s="65" t="str">
        <f>_xlfn.CONCAT(A175,"-",E175,"-",G175,"-",I175,"-",K175)</f>
        <v>BRN-LAS_131-T3-4-7</v>
      </c>
      <c r="D175" s="66" t="s">
        <v>612</v>
      </c>
      <c r="E175" s="42" t="str">
        <f>E174</f>
        <v>LAS_131</v>
      </c>
      <c r="F175" s="42">
        <f>F174</f>
        <v>20134450</v>
      </c>
      <c r="G175" s="42" t="s">
        <v>36</v>
      </c>
      <c r="H175" s="42" t="s">
        <v>49</v>
      </c>
      <c r="I175" s="48">
        <v>4</v>
      </c>
      <c r="J175" s="48" t="s">
        <v>52</v>
      </c>
      <c r="K175" s="41">
        <v>7</v>
      </c>
      <c r="L175" s="48"/>
      <c r="M175" s="47" t="s">
        <v>37</v>
      </c>
    </row>
    <row r="176" spans="1:13" ht="30.15" customHeight="1" x14ac:dyDescent="0.3">
      <c r="A176" t="s">
        <v>11</v>
      </c>
      <c r="B176" t="str">
        <f>_xlfn.CONCAT(A176,"-",E176)</f>
        <v>BRN-LAS_131</v>
      </c>
      <c r="C176" t="str">
        <f>_xlfn.CONCAT(A176,"-",E176,"-",G176,"-",I176,"-",K176)</f>
        <v>BRN-LAS_131-VD1-3-8</v>
      </c>
      <c r="D176" s="64" t="e">
        <v>#N/A</v>
      </c>
      <c r="E176" s="42" t="str">
        <f>E175</f>
        <v>LAS_131</v>
      </c>
      <c r="F176" s="42">
        <f>F175</f>
        <v>20134450</v>
      </c>
      <c r="G176" s="42" t="s">
        <v>38</v>
      </c>
      <c r="H176" s="42" t="s">
        <v>39</v>
      </c>
      <c r="I176" s="48">
        <v>3</v>
      </c>
      <c r="J176" s="48" t="s">
        <v>21</v>
      </c>
      <c r="K176" s="41">
        <v>8</v>
      </c>
      <c r="L176" s="48"/>
      <c r="M176" s="45" t="s">
        <v>40</v>
      </c>
    </row>
    <row r="177" spans="1:13" ht="30.15" customHeight="1" x14ac:dyDescent="0.3">
      <c r="A177" t="s">
        <v>11</v>
      </c>
      <c r="B177" t="str">
        <f>_xlfn.CONCAT(A177,"-",E177)</f>
        <v>BRN-LAS_131</v>
      </c>
      <c r="C177" t="str">
        <f>_xlfn.CONCAT(A177,"-",E177,"-",G177,"-",I177,"-",K177)</f>
        <v>BRN-LAS_131-I1-3-5</v>
      </c>
      <c r="D177" s="64" t="e">
        <v>#N/A</v>
      </c>
      <c r="E177" s="42" t="str">
        <f>E176</f>
        <v>LAS_131</v>
      </c>
      <c r="F177" s="42">
        <f>F176</f>
        <v>20134450</v>
      </c>
      <c r="G177" s="42" t="s">
        <v>25</v>
      </c>
      <c r="H177" s="42" t="s">
        <v>107</v>
      </c>
      <c r="I177" s="48">
        <v>3</v>
      </c>
      <c r="J177" s="48" t="s">
        <v>21</v>
      </c>
      <c r="K177" s="41">
        <v>5</v>
      </c>
      <c r="L177" s="48"/>
      <c r="M177" s="47" t="s">
        <v>55</v>
      </c>
    </row>
    <row r="178" spans="1:13" ht="30.15" customHeight="1" x14ac:dyDescent="0.3">
      <c r="A178" t="s">
        <v>11</v>
      </c>
      <c r="B178" t="str">
        <f>_xlfn.CONCAT(A178,"-",E178)</f>
        <v>BRN-LAS_131</v>
      </c>
      <c r="C178" t="str">
        <f>_xlfn.CONCAT(A178,"-",E178,"-",G178,"-",I178,"-",K178)</f>
        <v>BRN-LAS_131-I3-3-6</v>
      </c>
      <c r="D178" s="64" t="e">
        <v>#N/A</v>
      </c>
      <c r="E178" s="42" t="str">
        <f>E177</f>
        <v>LAS_131</v>
      </c>
      <c r="F178" s="42">
        <f>F177</f>
        <v>20134450</v>
      </c>
      <c r="G178" s="42" t="s">
        <v>30</v>
      </c>
      <c r="H178" s="42" t="s">
        <v>78</v>
      </c>
      <c r="I178" s="48">
        <v>3</v>
      </c>
      <c r="J178" s="48" t="s">
        <v>21</v>
      </c>
      <c r="K178" s="41">
        <v>6</v>
      </c>
      <c r="L178" s="48"/>
      <c r="M178" s="45" t="s">
        <v>32</v>
      </c>
    </row>
    <row r="179" spans="1:13" ht="30.15" customHeight="1" x14ac:dyDescent="0.3">
      <c r="A179" t="s">
        <v>11</v>
      </c>
      <c r="B179" t="str">
        <f>_xlfn.CONCAT(A179,"-",E179)</f>
        <v>BRN-LAS_145</v>
      </c>
      <c r="C179" t="str">
        <f>_xlfn.CONCAT(A179,"-",E179,"-",G179,"-",I179,"-",K179)</f>
        <v>BRN-LAS_145-S1-3-1</v>
      </c>
      <c r="D179" s="64" t="e">
        <v>#N/A</v>
      </c>
      <c r="E179" s="42" t="s">
        <v>103</v>
      </c>
      <c r="F179" s="42">
        <v>33328</v>
      </c>
      <c r="G179" s="42" t="s">
        <v>13</v>
      </c>
      <c r="H179" s="42" t="s">
        <v>105</v>
      </c>
      <c r="I179" s="48">
        <v>3</v>
      </c>
      <c r="J179" s="48" t="s">
        <v>21</v>
      </c>
      <c r="K179" s="41">
        <v>1</v>
      </c>
      <c r="L179" s="48"/>
      <c r="M179" s="46" t="s">
        <v>65</v>
      </c>
    </row>
    <row r="180" spans="1:13" ht="30.15" customHeight="1" x14ac:dyDescent="0.3">
      <c r="A180" t="s">
        <v>11</v>
      </c>
      <c r="B180" t="str">
        <f>_xlfn.CONCAT(A180,"-",E180)</f>
        <v>BRN-LAS_145</v>
      </c>
      <c r="C180" t="str">
        <f>_xlfn.CONCAT(A180,"-",E180,"-",G180,"-",I180,"-",K180)</f>
        <v>BRN-LAS_145-S2-4-2</v>
      </c>
      <c r="D180" s="64" t="e">
        <v>#N/A</v>
      </c>
      <c r="E180" s="42" t="str">
        <f>E179</f>
        <v>LAS_145</v>
      </c>
      <c r="F180" s="42">
        <f>F179</f>
        <v>33328</v>
      </c>
      <c r="G180" s="42" t="s">
        <v>17</v>
      </c>
      <c r="H180" s="42" t="s">
        <v>106</v>
      </c>
      <c r="I180" s="48">
        <v>4</v>
      </c>
      <c r="J180" s="48" t="s">
        <v>52</v>
      </c>
      <c r="K180" s="41">
        <v>2</v>
      </c>
      <c r="L180" s="48"/>
      <c r="M180" s="45" t="s">
        <v>19</v>
      </c>
    </row>
    <row r="181" spans="1:13" ht="30.15" customHeight="1" x14ac:dyDescent="0.3">
      <c r="A181" t="s">
        <v>11</v>
      </c>
      <c r="B181" t="str">
        <f>_xlfn.CONCAT(A181,"-",E181)</f>
        <v>BRN-LAS_145</v>
      </c>
      <c r="C181" t="str">
        <f>_xlfn.CONCAT(A181,"-",E181,"-",G181,"-",I181,"-",K181)</f>
        <v>BRN-LAS_145-S3-5-3</v>
      </c>
      <c r="D181" s="64" t="e">
        <v>#N/A</v>
      </c>
      <c r="E181" s="42" t="str">
        <f>E180</f>
        <v>LAS_145</v>
      </c>
      <c r="F181" s="42">
        <f>F180</f>
        <v>33328</v>
      </c>
      <c r="G181" s="42" t="s">
        <v>20</v>
      </c>
      <c r="H181" s="42" t="s">
        <v>68</v>
      </c>
      <c r="I181" s="48">
        <v>5</v>
      </c>
      <c r="J181" s="48" t="s">
        <v>95</v>
      </c>
      <c r="K181" s="41">
        <v>3</v>
      </c>
      <c r="L181" s="48"/>
      <c r="M181" s="47" t="s">
        <v>69</v>
      </c>
    </row>
    <row r="182" spans="1:13" ht="30.15" customHeight="1" x14ac:dyDescent="0.3">
      <c r="A182" t="s">
        <v>11</v>
      </c>
      <c r="B182" t="str">
        <f>_xlfn.CONCAT(A182,"-",E182)</f>
        <v>BRN-LAS_145</v>
      </c>
      <c r="C182" t="str">
        <f>_xlfn.CONCAT(A182,"-",E182,"-",G182,"-",I182,"-",K182)</f>
        <v>BRN-LAS_145-S4-4-4</v>
      </c>
      <c r="D182" s="64" t="e">
        <v>#N/A</v>
      </c>
      <c r="E182" s="42" t="str">
        <f>E181</f>
        <v>LAS_145</v>
      </c>
      <c r="F182" s="42">
        <f>F181</f>
        <v>33328</v>
      </c>
      <c r="G182" s="42" t="s">
        <v>23</v>
      </c>
      <c r="H182" s="42" t="s">
        <v>53</v>
      </c>
      <c r="I182" s="48">
        <v>4</v>
      </c>
      <c r="J182" s="48" t="s">
        <v>52</v>
      </c>
      <c r="K182" s="41">
        <v>4</v>
      </c>
      <c r="L182" s="48"/>
      <c r="M182" s="45" t="s">
        <v>24</v>
      </c>
    </row>
    <row r="183" spans="1:13" ht="30.15" customHeight="1" x14ac:dyDescent="0.3">
      <c r="A183" t="s">
        <v>11</v>
      </c>
      <c r="B183" t="str">
        <f>_xlfn.CONCAT(A183,"-",E183)</f>
        <v>BRN-LAS_145</v>
      </c>
      <c r="C183" t="str">
        <f>_xlfn.CONCAT(A183,"-",E183,"-",G183,"-",I183,"-",K183)</f>
        <v>BRN-LAS_145-T1-3-7</v>
      </c>
      <c r="D183" s="64" t="e">
        <v>#N/A</v>
      </c>
      <c r="E183" s="42" t="str">
        <f>E182</f>
        <v>LAS_145</v>
      </c>
      <c r="F183" s="42">
        <f>F182</f>
        <v>33328</v>
      </c>
      <c r="G183" s="42" t="s">
        <v>33</v>
      </c>
      <c r="H183" s="42" t="s">
        <v>79</v>
      </c>
      <c r="I183" s="48">
        <v>3</v>
      </c>
      <c r="J183" s="48" t="s">
        <v>21</v>
      </c>
      <c r="K183" s="41">
        <v>7</v>
      </c>
      <c r="L183" s="48"/>
      <c r="M183" s="45" t="s">
        <v>80</v>
      </c>
    </row>
    <row r="184" spans="1:13" ht="30.15" customHeight="1" x14ac:dyDescent="0.3">
      <c r="A184" t="s">
        <v>11</v>
      </c>
      <c r="B184" t="str">
        <f>_xlfn.CONCAT(A184,"-",E184)</f>
        <v>BRN-LAS_145</v>
      </c>
      <c r="C184" t="str">
        <f>_xlfn.CONCAT(A184,"-",E184,"-",G184,"-",I184,"-",K184)</f>
        <v>BRN-LAS_145-T2-3-8</v>
      </c>
      <c r="D184" s="64" t="e">
        <v>#N/A</v>
      </c>
      <c r="E184" s="42" t="str">
        <f>E183</f>
        <v>LAS_145</v>
      </c>
      <c r="F184" s="42">
        <f>F183</f>
        <v>33328</v>
      </c>
      <c r="G184" s="42" t="s">
        <v>46</v>
      </c>
      <c r="H184" s="42" t="s">
        <v>56</v>
      </c>
      <c r="I184" s="48">
        <v>3</v>
      </c>
      <c r="J184" s="48" t="s">
        <v>21</v>
      </c>
      <c r="K184" s="41">
        <v>8</v>
      </c>
      <c r="L184" s="48"/>
      <c r="M184" s="45" t="s">
        <v>48</v>
      </c>
    </row>
    <row r="185" spans="1:13" ht="30.15" customHeight="1" x14ac:dyDescent="0.3">
      <c r="A185" t="s">
        <v>11</v>
      </c>
      <c r="B185" t="str">
        <f>_xlfn.CONCAT(A185,"-",E185)</f>
        <v>BRN-LAS_145</v>
      </c>
      <c r="C185" t="str">
        <f>_xlfn.CONCAT(A185,"-",E185,"-",G185,"-",I185,"-",K185)</f>
        <v>BRN-LAS_145-T3-4-9</v>
      </c>
      <c r="D185" s="64" t="e">
        <v>#N/A</v>
      </c>
      <c r="E185" s="42" t="str">
        <f>E184</f>
        <v>LAS_145</v>
      </c>
      <c r="F185" s="42">
        <f>F184</f>
        <v>33328</v>
      </c>
      <c r="G185" s="42" t="s">
        <v>36</v>
      </c>
      <c r="H185" s="42" t="s">
        <v>79</v>
      </c>
      <c r="I185" s="48">
        <v>4</v>
      </c>
      <c r="J185" s="48" t="s">
        <v>52</v>
      </c>
      <c r="K185" s="41">
        <v>9</v>
      </c>
      <c r="L185" s="48"/>
      <c r="M185" s="47" t="s">
        <v>82</v>
      </c>
    </row>
    <row r="186" spans="1:13" ht="30.15" customHeight="1" x14ac:dyDescent="0.3">
      <c r="A186" t="s">
        <v>11</v>
      </c>
      <c r="B186" t="str">
        <f>_xlfn.CONCAT(A186,"-",E186)</f>
        <v>BRN-LAS_145</v>
      </c>
      <c r="C186" t="str">
        <f>_xlfn.CONCAT(A186,"-",E186,"-",G186,"-",I186,"-",K186)</f>
        <v>BRN-LAS_145-VD1-3-10</v>
      </c>
      <c r="D186" s="64" t="e">
        <v>#N/A</v>
      </c>
      <c r="E186" s="42" t="str">
        <f>E185</f>
        <v>LAS_145</v>
      </c>
      <c r="F186" s="42">
        <f>F185</f>
        <v>33328</v>
      </c>
      <c r="G186" s="42" t="s">
        <v>38</v>
      </c>
      <c r="H186" s="42" t="s">
        <v>39</v>
      </c>
      <c r="I186" s="48">
        <v>3</v>
      </c>
      <c r="J186" s="48" t="s">
        <v>21</v>
      </c>
      <c r="K186" s="41">
        <v>10</v>
      </c>
      <c r="L186" s="48"/>
      <c r="M186" s="45" t="s">
        <v>40</v>
      </c>
    </row>
    <row r="187" spans="1:13" ht="30.15" customHeight="1" x14ac:dyDescent="0.3">
      <c r="A187" t="s">
        <v>11</v>
      </c>
      <c r="B187" t="str">
        <f>_xlfn.CONCAT(A187,"-",E187)</f>
        <v>BRN-LAS_145</v>
      </c>
      <c r="C187" t="str">
        <f>_xlfn.CONCAT(A187,"-",E187,"-",G187,"-",I187,"-",K187)</f>
        <v>BRN-LAS_145-ES1-1-6</v>
      </c>
      <c r="D187" s="64" t="e">
        <v>#N/A</v>
      </c>
      <c r="E187" s="42" t="str">
        <f>E186</f>
        <v>LAS_145</v>
      </c>
      <c r="F187" s="42">
        <f>F186</f>
        <v>33328</v>
      </c>
      <c r="G187" s="42" t="s">
        <v>115</v>
      </c>
      <c r="H187" s="42" t="s">
        <v>113</v>
      </c>
      <c r="I187" s="48">
        <v>1</v>
      </c>
      <c r="J187" s="48" t="s">
        <v>10</v>
      </c>
      <c r="K187" s="41">
        <v>6</v>
      </c>
      <c r="L187" s="48"/>
      <c r="M187" s="47" t="s">
        <v>116</v>
      </c>
    </row>
    <row r="188" spans="1:13" ht="30.15" customHeight="1" x14ac:dyDescent="0.3">
      <c r="A188" t="s">
        <v>11</v>
      </c>
      <c r="B188" t="str">
        <f>_xlfn.CONCAT(A188,"-",E188)</f>
        <v>BRN-LAS_145</v>
      </c>
      <c r="C188" t="str">
        <f>_xlfn.CONCAT(A188,"-",E188,"-",G188,"-",I188,"-",K188)</f>
        <v>BRN-LAS_145-ES2-1-7</v>
      </c>
      <c r="D188" s="64" t="e">
        <v>#N/A</v>
      </c>
      <c r="E188" s="42" t="str">
        <f>E187</f>
        <v>LAS_145</v>
      </c>
      <c r="F188" s="42">
        <f>F187</f>
        <v>33328</v>
      </c>
      <c r="G188" s="42" t="s">
        <v>117</v>
      </c>
      <c r="H188" s="42" t="s">
        <v>113</v>
      </c>
      <c r="I188" s="48">
        <v>1</v>
      </c>
      <c r="J188" s="48" t="s">
        <v>10</v>
      </c>
      <c r="K188" s="41">
        <v>7</v>
      </c>
      <c r="L188" s="48"/>
      <c r="M188" s="47" t="s">
        <v>118</v>
      </c>
    </row>
    <row r="189" spans="1:13" ht="30.15" customHeight="1" x14ac:dyDescent="0.3">
      <c r="A189" t="s">
        <v>11</v>
      </c>
      <c r="B189" t="str">
        <f>_xlfn.CONCAT(A189,"-",E189)</f>
        <v>BRN-LAS_145</v>
      </c>
      <c r="C189" t="str">
        <f>_xlfn.CONCAT(A189,"-",E189,"-",G189,"-",I189,"-",K189)</f>
        <v>BRN-LAS_145-ES3-1-8</v>
      </c>
      <c r="D189" s="64" t="e">
        <v>#N/A</v>
      </c>
      <c r="E189" s="42" t="str">
        <f>E188</f>
        <v>LAS_145</v>
      </c>
      <c r="F189" s="42">
        <f>F188</f>
        <v>33328</v>
      </c>
      <c r="G189" s="42" t="s">
        <v>119</v>
      </c>
      <c r="H189" s="42" t="s">
        <v>113</v>
      </c>
      <c r="I189" s="48">
        <v>1</v>
      </c>
      <c r="J189" s="48" t="s">
        <v>10</v>
      </c>
      <c r="K189" s="41">
        <v>8</v>
      </c>
      <c r="L189" s="48"/>
      <c r="M189" s="45" t="s">
        <v>120</v>
      </c>
    </row>
    <row r="190" spans="1:13" ht="30.15" customHeight="1" x14ac:dyDescent="0.3">
      <c r="A190" t="s">
        <v>11</v>
      </c>
      <c r="B190" t="str">
        <f>_xlfn.CONCAT(A190,"-",E190)</f>
        <v>BRN-LAS_145</v>
      </c>
      <c r="C190" t="str">
        <f>_xlfn.CONCAT(A190,"-",E190,"-",G190,"-",I190,"-",K190)</f>
        <v>BRN-LAS_145-I2-1-4</v>
      </c>
      <c r="D190" s="64" t="e">
        <v>#N/A</v>
      </c>
      <c r="E190" s="42" t="str">
        <f>E189</f>
        <v>LAS_145</v>
      </c>
      <c r="F190" s="42">
        <f>F189</f>
        <v>33328</v>
      </c>
      <c r="G190" s="42" t="s">
        <v>28</v>
      </c>
      <c r="H190" s="42" t="s">
        <v>113</v>
      </c>
      <c r="I190" s="48">
        <v>1</v>
      </c>
      <c r="J190" s="48" t="s">
        <v>10</v>
      </c>
      <c r="K190" s="41">
        <v>4</v>
      </c>
      <c r="L190" s="48"/>
      <c r="M190" s="46" t="s">
        <v>114</v>
      </c>
    </row>
    <row r="191" spans="1:13" ht="30.15" customHeight="1" x14ac:dyDescent="0.3">
      <c r="A191" t="s">
        <v>11</v>
      </c>
      <c r="B191" t="str">
        <f>_xlfn.CONCAT(A191,"-",E191)</f>
        <v>BRN-LAS_168</v>
      </c>
      <c r="C191" t="str">
        <f>_xlfn.CONCAT(A191,"-",E191,"-",G191,"-",I191,"-",K191)</f>
        <v>BRN-LAS_168-S1-1-1</v>
      </c>
      <c r="D191" s="64" t="e">
        <v>#N/A</v>
      </c>
      <c r="E191" s="42" t="s">
        <v>108</v>
      </c>
      <c r="F191" s="42">
        <v>34431</v>
      </c>
      <c r="G191" s="42" t="s">
        <v>13</v>
      </c>
      <c r="H191" s="42" t="s">
        <v>109</v>
      </c>
      <c r="I191" s="48">
        <v>1</v>
      </c>
      <c r="J191" s="48" t="s">
        <v>10</v>
      </c>
      <c r="K191" s="41">
        <v>1</v>
      </c>
      <c r="L191" s="48"/>
      <c r="M191" s="47" t="s">
        <v>76</v>
      </c>
    </row>
    <row r="192" spans="1:13" ht="30.15" customHeight="1" x14ac:dyDescent="0.3">
      <c r="A192" t="s">
        <v>11</v>
      </c>
      <c r="B192" t="str">
        <f>_xlfn.CONCAT(A192,"-",E192)</f>
        <v>BRN-LAS_168</v>
      </c>
      <c r="C192" t="str">
        <f>_xlfn.CONCAT(A192,"-",E192,"-",G192,"-",I192,"-",K192)</f>
        <v>BRN-LAS_168-S2-2-2</v>
      </c>
      <c r="D192" s="64" t="e">
        <v>#N/A</v>
      </c>
      <c r="E192" s="42" t="str">
        <f>E191</f>
        <v>LAS_168</v>
      </c>
      <c r="F192" s="42">
        <f>F191</f>
        <v>34431</v>
      </c>
      <c r="G192" s="42" t="s">
        <v>17</v>
      </c>
      <c r="H192" s="42" t="s">
        <v>111</v>
      </c>
      <c r="I192" s="48">
        <v>2</v>
      </c>
      <c r="J192" s="48" t="s">
        <v>18</v>
      </c>
      <c r="K192" s="41">
        <v>2</v>
      </c>
      <c r="L192" s="48"/>
      <c r="M192" s="45" t="s">
        <v>90</v>
      </c>
    </row>
    <row r="193" spans="1:13" ht="30.15" customHeight="1" x14ac:dyDescent="0.3">
      <c r="A193" t="s">
        <v>11</v>
      </c>
      <c r="B193" t="str">
        <f>_xlfn.CONCAT(A193,"-",E193)</f>
        <v>BRN-LAS_168</v>
      </c>
      <c r="C193" s="65" t="str">
        <f>_xlfn.CONCAT(A193,"-",E193,"-",G193,"-",I193,"-",K193)</f>
        <v>BRN-LAS_168-S4-2-3</v>
      </c>
      <c r="D193" s="66" t="s">
        <v>613</v>
      </c>
      <c r="E193" s="42" t="str">
        <f>E192</f>
        <v>LAS_168</v>
      </c>
      <c r="F193" s="42">
        <f>F192</f>
        <v>34431</v>
      </c>
      <c r="G193" s="42" t="s">
        <v>23</v>
      </c>
      <c r="H193" s="42" t="s">
        <v>112</v>
      </c>
      <c r="I193" s="48">
        <v>2</v>
      </c>
      <c r="J193" s="48" t="s">
        <v>18</v>
      </c>
      <c r="K193" s="41">
        <v>3</v>
      </c>
      <c r="L193" s="48"/>
      <c r="M193" s="45" t="s">
        <v>92</v>
      </c>
    </row>
    <row r="194" spans="1:13" ht="30.15" customHeight="1" x14ac:dyDescent="0.3">
      <c r="A194" t="s">
        <v>11</v>
      </c>
      <c r="B194" t="str">
        <f>_xlfn.CONCAT(A194,"-",E194)</f>
        <v>BRN-LAS_168</v>
      </c>
      <c r="C194" s="65" t="str">
        <f>_xlfn.CONCAT(A194,"-",E194,"-",G194,"-",I194,"-",K194)</f>
        <v>BRN-LAS_168-T3-2-5</v>
      </c>
      <c r="D194" s="66" t="s">
        <v>614</v>
      </c>
      <c r="E194" s="42" t="str">
        <f>E193</f>
        <v>LAS_168</v>
      </c>
      <c r="F194" s="42">
        <f>F193</f>
        <v>34431</v>
      </c>
      <c r="G194" s="42" t="s">
        <v>36</v>
      </c>
      <c r="H194" s="42" t="s">
        <v>49</v>
      </c>
      <c r="I194" s="48">
        <v>2</v>
      </c>
      <c r="J194" s="48" t="s">
        <v>18</v>
      </c>
      <c r="K194" s="41">
        <v>5</v>
      </c>
      <c r="L194" s="48"/>
      <c r="M194" s="47" t="s">
        <v>37</v>
      </c>
    </row>
    <row r="195" spans="1:13" ht="30.15" customHeight="1" x14ac:dyDescent="0.3">
      <c r="A195" t="s">
        <v>11</v>
      </c>
      <c r="B195" t="str">
        <f>_xlfn.CONCAT(A195,"-",E195)</f>
        <v>BRN-LAS_168</v>
      </c>
      <c r="C195" t="str">
        <f>_xlfn.CONCAT(A195,"-",E195,"-",G195,"-",I195,"-",K195)</f>
        <v>BRN-LAS_168-VD1-1-9</v>
      </c>
      <c r="D195" s="64" t="e">
        <v>#N/A</v>
      </c>
      <c r="E195" s="42" t="str">
        <f>E194</f>
        <v>LAS_168</v>
      </c>
      <c r="F195" s="42">
        <f>F194</f>
        <v>34431</v>
      </c>
      <c r="G195" s="42" t="s">
        <v>38</v>
      </c>
      <c r="H195" s="42" t="s">
        <v>39</v>
      </c>
      <c r="I195" s="48">
        <v>1</v>
      </c>
      <c r="J195" s="48" t="s">
        <v>10</v>
      </c>
      <c r="K195" s="41">
        <v>9</v>
      </c>
      <c r="L195" s="48"/>
      <c r="M195" s="45" t="s">
        <v>40</v>
      </c>
    </row>
    <row r="196" spans="1:13" ht="30.15" customHeight="1" x14ac:dyDescent="0.3">
      <c r="A196" t="s">
        <v>11</v>
      </c>
      <c r="B196" t="str">
        <f>_xlfn.CONCAT(A196,"-",E196)</f>
        <v>BRN-LAS_168</v>
      </c>
      <c r="C196" t="str">
        <f>_xlfn.CONCAT(A196,"-",E196,"-",G196,"-",I196,"-",K196)</f>
        <v>BRN-LAS_168-I2-2-3</v>
      </c>
      <c r="D196" s="64" t="e">
        <v>#N/A</v>
      </c>
      <c r="E196" s="42" t="str">
        <f>E195</f>
        <v>LAS_168</v>
      </c>
      <c r="F196" s="42">
        <f>F195</f>
        <v>34431</v>
      </c>
      <c r="G196" s="42" t="s">
        <v>28</v>
      </c>
      <c r="H196" s="42" t="s">
        <v>84</v>
      </c>
      <c r="I196" s="48">
        <v>2</v>
      </c>
      <c r="J196" s="48" t="s">
        <v>18</v>
      </c>
      <c r="K196" s="41">
        <v>3</v>
      </c>
      <c r="L196" s="48"/>
      <c r="M196" s="46" t="s">
        <v>29</v>
      </c>
    </row>
    <row r="197" spans="1:13" ht="30.15" customHeight="1" x14ac:dyDescent="0.3">
      <c r="A197" t="s">
        <v>11</v>
      </c>
      <c r="B197" t="str">
        <f>_xlfn.CONCAT(A197,"-",E197)</f>
        <v>BRN-LAS_168</v>
      </c>
      <c r="C197" t="str">
        <f>_xlfn.CONCAT(A197,"-",E197,"-",G197,"-",I197,"-",K197)</f>
        <v>BRN-LAS_168-I3-2-4</v>
      </c>
      <c r="D197" s="64" t="e">
        <v>#N/A</v>
      </c>
      <c r="E197" s="42" t="str">
        <f>E196</f>
        <v>LAS_168</v>
      </c>
      <c r="F197" s="42">
        <f>F196</f>
        <v>34431</v>
      </c>
      <c r="G197" s="42" t="s">
        <v>30</v>
      </c>
      <c r="H197" s="42" t="s">
        <v>84</v>
      </c>
      <c r="I197" s="48">
        <v>2</v>
      </c>
      <c r="J197" s="48" t="s">
        <v>18</v>
      </c>
      <c r="K197" s="41">
        <v>4</v>
      </c>
      <c r="L197" s="48"/>
      <c r="M197" s="45" t="s">
        <v>32</v>
      </c>
    </row>
    <row r="198" spans="1:13" ht="30.15" customHeight="1" x14ac:dyDescent="0.3">
      <c r="A198" t="s">
        <v>11</v>
      </c>
      <c r="B198" t="str">
        <f>_xlfn.CONCAT(A198,"-",E198)</f>
        <v>BRN-LAS_201</v>
      </c>
      <c r="C198" t="str">
        <f>_xlfn.CONCAT(A198,"-",E198,"-",G198,"-",I198,"-",K198)</f>
        <v>BRN-LAS_201-S3-4-1</v>
      </c>
      <c r="D198" s="64" t="e">
        <v>#N/A</v>
      </c>
      <c r="E198" s="42" t="s">
        <v>121</v>
      </c>
      <c r="F198" s="42">
        <v>31899</v>
      </c>
      <c r="G198" s="42" t="s">
        <v>20</v>
      </c>
      <c r="H198" s="42" t="s">
        <v>51</v>
      </c>
      <c r="I198" s="48">
        <v>4</v>
      </c>
      <c r="J198" s="48" t="s">
        <v>52</v>
      </c>
      <c r="K198" s="41">
        <v>1</v>
      </c>
      <c r="L198" s="48"/>
      <c r="M198" s="45" t="s">
        <v>22</v>
      </c>
    </row>
    <row r="199" spans="1:13" ht="30.15" customHeight="1" x14ac:dyDescent="0.3">
      <c r="A199" t="s">
        <v>11</v>
      </c>
      <c r="B199" t="str">
        <f>_xlfn.CONCAT(A199,"-",E199)</f>
        <v>BRN-LAS_201</v>
      </c>
      <c r="C199" t="str">
        <f>_xlfn.CONCAT(A199,"-",E199,"-",G199,"-",I199,"-",K199)</f>
        <v>BRN-LAS_201-S4-3-2</v>
      </c>
      <c r="D199" s="64" t="e">
        <v>#N/A</v>
      </c>
      <c r="E199" s="42" t="str">
        <f>E198</f>
        <v>LAS_201</v>
      </c>
      <c r="F199" s="42">
        <f>F198</f>
        <v>31899</v>
      </c>
      <c r="G199" s="42" t="s">
        <v>23</v>
      </c>
      <c r="H199" s="42" t="s">
        <v>53</v>
      </c>
      <c r="I199" s="48">
        <v>3</v>
      </c>
      <c r="J199" s="48" t="s">
        <v>21</v>
      </c>
      <c r="K199" s="41">
        <v>2</v>
      </c>
      <c r="L199" s="48"/>
      <c r="M199" s="45" t="s">
        <v>24</v>
      </c>
    </row>
    <row r="200" spans="1:13" ht="30.15" customHeight="1" x14ac:dyDescent="0.3">
      <c r="A200" t="s">
        <v>11</v>
      </c>
      <c r="B200" t="str">
        <f>_xlfn.CONCAT(A200,"-",E200)</f>
        <v>BRN-LAS_201</v>
      </c>
      <c r="C200" t="str">
        <f>_xlfn.CONCAT(A200,"-",E200,"-",G200,"-",I200,"-",K200)</f>
        <v>BRN-LAS_201-T3-3-5</v>
      </c>
      <c r="D200" s="64" t="e">
        <v>#N/A</v>
      </c>
      <c r="E200" s="42" t="str">
        <f>E199</f>
        <v>LAS_201</v>
      </c>
      <c r="F200" s="42">
        <f>F199</f>
        <v>31899</v>
      </c>
      <c r="G200" s="42" t="s">
        <v>36</v>
      </c>
      <c r="H200" s="42" t="s">
        <v>49</v>
      </c>
      <c r="I200" s="48">
        <v>3</v>
      </c>
      <c r="J200" s="48" t="s">
        <v>21</v>
      </c>
      <c r="K200" s="41">
        <v>5</v>
      </c>
      <c r="L200" s="48"/>
      <c r="M200" s="47" t="s">
        <v>37</v>
      </c>
    </row>
    <row r="201" spans="1:13" ht="30.15" customHeight="1" x14ac:dyDescent="0.3">
      <c r="A201" t="s">
        <v>11</v>
      </c>
      <c r="B201" t="str">
        <f>_xlfn.CONCAT(A201,"-",E201)</f>
        <v>BRN-LAS_201</v>
      </c>
      <c r="C201" t="str">
        <f>_xlfn.CONCAT(A201,"-",E201,"-",G201,"-",I201,"-",K201)</f>
        <v>BRN-LAS_201-VD1-2-6</v>
      </c>
      <c r="D201" s="64" t="e">
        <v>#N/A</v>
      </c>
      <c r="E201" s="42" t="str">
        <f>E200</f>
        <v>LAS_201</v>
      </c>
      <c r="F201" s="42">
        <f>F200</f>
        <v>31899</v>
      </c>
      <c r="G201" s="42" t="s">
        <v>38</v>
      </c>
      <c r="H201" s="42" t="s">
        <v>39</v>
      </c>
      <c r="I201" s="48">
        <v>2</v>
      </c>
      <c r="J201" s="48" t="s">
        <v>18</v>
      </c>
      <c r="K201" s="41">
        <v>6</v>
      </c>
      <c r="L201" s="48"/>
      <c r="M201" s="45" t="s">
        <v>40</v>
      </c>
    </row>
    <row r="202" spans="1:13" ht="58.5" customHeight="1" x14ac:dyDescent="0.3">
      <c r="A202" t="s">
        <v>11</v>
      </c>
      <c r="B202" t="str">
        <f>_xlfn.CONCAT(A202,"-",E202)</f>
        <v>BRN-LAS_201</v>
      </c>
      <c r="C202" t="str">
        <f>_xlfn.CONCAT(A202,"-",E202,"-",G202,"-",I202,"-",K202)</f>
        <v>BRN-LAS_201-I2-2-9</v>
      </c>
      <c r="D202" s="64" t="e">
        <v>#N/A</v>
      </c>
      <c r="E202" s="42" t="str">
        <f>E201</f>
        <v>LAS_201</v>
      </c>
      <c r="F202" s="42">
        <f>F201</f>
        <v>31899</v>
      </c>
      <c r="G202" s="42" t="s">
        <v>28</v>
      </c>
      <c r="H202" s="42" t="s">
        <v>84</v>
      </c>
      <c r="I202" s="48">
        <v>2</v>
      </c>
      <c r="J202" s="48" t="s">
        <v>18</v>
      </c>
      <c r="K202" s="41">
        <v>9</v>
      </c>
      <c r="L202" s="48"/>
      <c r="M202" s="46" t="s">
        <v>29</v>
      </c>
    </row>
    <row r="203" spans="1:13" ht="30.15" customHeight="1" x14ac:dyDescent="0.3">
      <c r="A203" t="s">
        <v>11</v>
      </c>
      <c r="B203" t="str">
        <f>_xlfn.CONCAT(A203,"-",E203)</f>
        <v>BRN-LAS_201</v>
      </c>
      <c r="C203" t="str">
        <f>_xlfn.CONCAT(A203,"-",E203,"-",G203,"-",I203,"-",K203)</f>
        <v>BRN-LAS_201-I3-2-10</v>
      </c>
      <c r="D203" s="64" t="e">
        <v>#N/A</v>
      </c>
      <c r="E203" s="42" t="str">
        <f>E202</f>
        <v>LAS_201</v>
      </c>
      <c r="F203" s="42">
        <f>F202</f>
        <v>31899</v>
      </c>
      <c r="G203" s="42" t="s">
        <v>30</v>
      </c>
      <c r="H203" s="42" t="s">
        <v>84</v>
      </c>
      <c r="I203" s="48">
        <v>2</v>
      </c>
      <c r="J203" s="48" t="s">
        <v>18</v>
      </c>
      <c r="K203" s="41">
        <v>10</v>
      </c>
      <c r="L203" s="48"/>
      <c r="M203" s="45" t="s">
        <v>32</v>
      </c>
    </row>
    <row r="204" spans="1:13" ht="30.15" customHeight="1" x14ac:dyDescent="0.3">
      <c r="A204" t="s">
        <v>11</v>
      </c>
      <c r="B204" t="str">
        <f>_xlfn.CONCAT(A204,"-",E204)</f>
        <v>BRN-LAS_206</v>
      </c>
      <c r="C204" t="str">
        <f>_xlfn.CONCAT(A204,"-",E204,"-",G204,"-",I204,"-",K204)</f>
        <v>BRN-LAS_206-S3-4-7</v>
      </c>
      <c r="D204" s="64" t="e">
        <v>#N/A</v>
      </c>
      <c r="E204" s="42" t="s">
        <v>122</v>
      </c>
      <c r="F204" s="42">
        <v>20134448</v>
      </c>
      <c r="G204" s="42" t="s">
        <v>20</v>
      </c>
      <c r="H204" s="42" t="s">
        <v>51</v>
      </c>
      <c r="I204" s="48">
        <v>4</v>
      </c>
      <c r="J204" s="48" t="s">
        <v>52</v>
      </c>
      <c r="K204" s="41">
        <v>7</v>
      </c>
      <c r="L204" s="48"/>
      <c r="M204" s="45" t="s">
        <v>22</v>
      </c>
    </row>
    <row r="205" spans="1:13" ht="30.15" customHeight="1" x14ac:dyDescent="0.3">
      <c r="A205" t="s">
        <v>11</v>
      </c>
      <c r="B205" t="str">
        <f>_xlfn.CONCAT(A205,"-",E205)</f>
        <v>BRN-LAS_206</v>
      </c>
      <c r="C205" t="str">
        <f>_xlfn.CONCAT(A205,"-",E205,"-",G205,"-",I205,"-",K205)</f>
        <v>BRN-LAS_206-S4-3-8</v>
      </c>
      <c r="D205" s="64" t="e">
        <v>#N/A</v>
      </c>
      <c r="E205" s="42" t="str">
        <f>E204</f>
        <v>LAS_206</v>
      </c>
      <c r="F205" s="42">
        <f>F204</f>
        <v>20134448</v>
      </c>
      <c r="G205" s="42" t="s">
        <v>23</v>
      </c>
      <c r="H205" s="42" t="s">
        <v>53</v>
      </c>
      <c r="I205" s="48">
        <v>3</v>
      </c>
      <c r="J205" s="48" t="s">
        <v>21</v>
      </c>
      <c r="K205" s="41">
        <v>8</v>
      </c>
      <c r="L205" s="48"/>
      <c r="M205" s="45" t="s">
        <v>24</v>
      </c>
    </row>
    <row r="206" spans="1:13" ht="30.15" customHeight="1" x14ac:dyDescent="0.3">
      <c r="A206" t="s">
        <v>11</v>
      </c>
      <c r="B206" t="str">
        <f>_xlfn.CONCAT(A206,"-",E206)</f>
        <v>BRN-LAS_206</v>
      </c>
      <c r="C206" t="str">
        <f>_xlfn.CONCAT(A206,"-",E206,"-",G206,"-",I206,"-",K206)</f>
        <v>BRN-LAS_206-T3-3-11</v>
      </c>
      <c r="D206" s="64" t="e">
        <v>#N/A</v>
      </c>
      <c r="E206" s="42" t="str">
        <f>E205</f>
        <v>LAS_206</v>
      </c>
      <c r="F206" s="42">
        <f>F205</f>
        <v>20134448</v>
      </c>
      <c r="G206" s="42" t="s">
        <v>36</v>
      </c>
      <c r="H206" s="42" t="s">
        <v>49</v>
      </c>
      <c r="I206" s="48">
        <v>3</v>
      </c>
      <c r="J206" s="48" t="s">
        <v>21</v>
      </c>
      <c r="K206" s="41">
        <v>11</v>
      </c>
      <c r="L206" s="48"/>
      <c r="M206" s="47" t="s">
        <v>37</v>
      </c>
    </row>
    <row r="207" spans="1:13" ht="30.15" customHeight="1" x14ac:dyDescent="0.3">
      <c r="A207" t="s">
        <v>11</v>
      </c>
      <c r="B207" t="str">
        <f>_xlfn.CONCAT(A207,"-",E207)</f>
        <v>BRN-LAS_206</v>
      </c>
      <c r="C207" t="str">
        <f>_xlfn.CONCAT(A207,"-",E207,"-",G207,"-",I207,"-",K207)</f>
        <v>BRN-LAS_206-VD1-2-12</v>
      </c>
      <c r="D207" s="64" t="e">
        <v>#N/A</v>
      </c>
      <c r="E207" s="42" t="str">
        <f>E206</f>
        <v>LAS_206</v>
      </c>
      <c r="F207" s="42">
        <f>F206</f>
        <v>20134448</v>
      </c>
      <c r="G207" s="42" t="s">
        <v>38</v>
      </c>
      <c r="H207" s="42" t="s">
        <v>39</v>
      </c>
      <c r="I207" s="48">
        <v>2</v>
      </c>
      <c r="J207" s="48" t="s">
        <v>18</v>
      </c>
      <c r="K207" s="41">
        <v>12</v>
      </c>
      <c r="L207" s="48"/>
      <c r="M207" s="45" t="s">
        <v>40</v>
      </c>
    </row>
    <row r="208" spans="1:13" ht="30.15" customHeight="1" x14ac:dyDescent="0.3">
      <c r="A208" t="s">
        <v>11</v>
      </c>
      <c r="B208" t="str">
        <f>_xlfn.CONCAT(A208,"-",E208)</f>
        <v>BRN-LAS_206</v>
      </c>
      <c r="C208" t="str">
        <f>_xlfn.CONCAT(A208,"-",E208,"-",G208,"-",I208,"-",K208)</f>
        <v>BRN-LAS_206-I2-2-3</v>
      </c>
      <c r="D208" s="64" t="e">
        <v>#N/A</v>
      </c>
      <c r="E208" s="42" t="str">
        <f>E207</f>
        <v>LAS_206</v>
      </c>
      <c r="F208" s="42">
        <f>F207</f>
        <v>20134448</v>
      </c>
      <c r="G208" s="42" t="s">
        <v>28</v>
      </c>
      <c r="H208" s="42" t="s">
        <v>84</v>
      </c>
      <c r="I208" s="48">
        <v>2</v>
      </c>
      <c r="J208" s="48" t="s">
        <v>18</v>
      </c>
      <c r="K208" s="41">
        <v>3</v>
      </c>
      <c r="L208" s="48"/>
      <c r="M208" s="46" t="s">
        <v>29</v>
      </c>
    </row>
    <row r="209" spans="1:13" ht="30.15" customHeight="1" x14ac:dyDescent="0.3">
      <c r="A209" t="s">
        <v>11</v>
      </c>
      <c r="B209" t="str">
        <f>_xlfn.CONCAT(A209,"-",E209)</f>
        <v>BRN-LAS_206</v>
      </c>
      <c r="C209" t="str">
        <f>_xlfn.CONCAT(A209,"-",E209,"-",G209,"-",I209,"-",K209)</f>
        <v>BRN-LAS_206-I3-2-4</v>
      </c>
      <c r="D209" s="64" t="e">
        <v>#N/A</v>
      </c>
      <c r="E209" s="42" t="str">
        <f>E208</f>
        <v>LAS_206</v>
      </c>
      <c r="F209" s="42">
        <f>F208</f>
        <v>20134448</v>
      </c>
      <c r="G209" s="42" t="s">
        <v>30</v>
      </c>
      <c r="H209" s="42" t="s">
        <v>84</v>
      </c>
      <c r="I209" s="48">
        <v>2</v>
      </c>
      <c r="J209" s="48" t="s">
        <v>18</v>
      </c>
      <c r="K209" s="41">
        <v>4</v>
      </c>
      <c r="L209" s="48"/>
      <c r="M209" s="45" t="s">
        <v>32</v>
      </c>
    </row>
    <row r="210" spans="1:13" ht="30.15" customHeight="1" x14ac:dyDescent="0.3">
      <c r="A210" t="s">
        <v>11</v>
      </c>
      <c r="B210" t="str">
        <f>_xlfn.CONCAT(A210,"-",E210)</f>
        <v>BRN-LAS_207</v>
      </c>
      <c r="C210" t="str">
        <f>_xlfn.CONCAT(A210,"-",E210,"-",G210,"-",I210,"-",K210)</f>
        <v>BRN-LAS_207-S3-4-1</v>
      </c>
      <c r="D210" s="64" t="e">
        <v>#N/A</v>
      </c>
      <c r="E210" s="42" t="s">
        <v>123</v>
      </c>
      <c r="F210" s="42">
        <v>20134449</v>
      </c>
      <c r="G210" s="42" t="s">
        <v>20</v>
      </c>
      <c r="H210" s="42" t="s">
        <v>51</v>
      </c>
      <c r="I210" s="48">
        <v>4</v>
      </c>
      <c r="J210" s="48" t="s">
        <v>52</v>
      </c>
      <c r="K210" s="41">
        <v>1</v>
      </c>
      <c r="L210" s="48"/>
      <c r="M210" s="45" t="s">
        <v>22</v>
      </c>
    </row>
    <row r="211" spans="1:13" ht="30.15" customHeight="1" x14ac:dyDescent="0.3">
      <c r="A211" t="s">
        <v>11</v>
      </c>
      <c r="B211" t="str">
        <f>_xlfn.CONCAT(A211,"-",E211)</f>
        <v>BRN-LAS_207</v>
      </c>
      <c r="C211" t="str">
        <f>_xlfn.CONCAT(A211,"-",E211,"-",G211,"-",I211,"-",K211)</f>
        <v>BRN-LAS_207-S4-3-2</v>
      </c>
      <c r="D211" s="64" t="e">
        <v>#N/A</v>
      </c>
      <c r="E211" s="42" t="str">
        <f>E210</f>
        <v>LAS_207</v>
      </c>
      <c r="F211" s="42">
        <f>F210</f>
        <v>20134449</v>
      </c>
      <c r="G211" s="42" t="s">
        <v>23</v>
      </c>
      <c r="H211" s="42" t="s">
        <v>53</v>
      </c>
      <c r="I211" s="48">
        <v>3</v>
      </c>
      <c r="J211" s="48" t="s">
        <v>21</v>
      </c>
      <c r="K211" s="41">
        <v>2</v>
      </c>
      <c r="L211" s="48"/>
      <c r="M211" s="45" t="s">
        <v>24</v>
      </c>
    </row>
    <row r="212" spans="1:13" ht="30.15" customHeight="1" x14ac:dyDescent="0.3">
      <c r="A212" t="s">
        <v>11</v>
      </c>
      <c r="B212" t="str">
        <f>_xlfn.CONCAT(A212,"-",E212)</f>
        <v>BRN-LAS_207</v>
      </c>
      <c r="C212" t="str">
        <f>_xlfn.CONCAT(A212,"-",E212,"-",G212,"-",I212,"-",K212)</f>
        <v>BRN-LAS_207-T3-3-5</v>
      </c>
      <c r="D212" s="64" t="e">
        <v>#N/A</v>
      </c>
      <c r="E212" s="42" t="str">
        <f>E211</f>
        <v>LAS_207</v>
      </c>
      <c r="F212" s="42">
        <f>F211</f>
        <v>20134449</v>
      </c>
      <c r="G212" s="42" t="s">
        <v>36</v>
      </c>
      <c r="H212" s="42" t="s">
        <v>49</v>
      </c>
      <c r="I212" s="48">
        <v>3</v>
      </c>
      <c r="J212" s="48" t="s">
        <v>21</v>
      </c>
      <c r="K212" s="41">
        <v>5</v>
      </c>
      <c r="L212" s="48"/>
      <c r="M212" s="47" t="s">
        <v>37</v>
      </c>
    </row>
    <row r="213" spans="1:13" ht="30.15" customHeight="1" x14ac:dyDescent="0.3">
      <c r="A213" t="s">
        <v>11</v>
      </c>
      <c r="B213" t="str">
        <f>_xlfn.CONCAT(A213,"-",E213)</f>
        <v>BRN-LAS_207</v>
      </c>
      <c r="C213" t="str">
        <f>_xlfn.CONCAT(A213,"-",E213,"-",G213,"-",I213,"-",K213)</f>
        <v>BRN-LAS_207-VD1-2-6</v>
      </c>
      <c r="D213" s="64" t="e">
        <v>#N/A</v>
      </c>
      <c r="E213" s="42" t="str">
        <f>E212</f>
        <v>LAS_207</v>
      </c>
      <c r="F213" s="42">
        <f>F212</f>
        <v>20134449</v>
      </c>
      <c r="G213" s="42" t="s">
        <v>38</v>
      </c>
      <c r="H213" s="42" t="s">
        <v>39</v>
      </c>
      <c r="I213" s="48">
        <v>2</v>
      </c>
      <c r="J213" s="48" t="s">
        <v>10</v>
      </c>
      <c r="K213" s="41">
        <v>6</v>
      </c>
      <c r="L213" s="48"/>
      <c r="M213" s="45" t="s">
        <v>40</v>
      </c>
    </row>
    <row r="214" spans="1:13" ht="30.15" customHeight="1" x14ac:dyDescent="0.3">
      <c r="A214" t="s">
        <v>11</v>
      </c>
      <c r="B214" t="str">
        <f>_xlfn.CONCAT(A214,"-",E214)</f>
        <v>BRN-LAS_207</v>
      </c>
      <c r="C214" t="str">
        <f>_xlfn.CONCAT(A214,"-",E214,"-",G214,"-",I214,"-",K214)</f>
        <v>BRN-LAS_207-I3-3-5</v>
      </c>
      <c r="D214" s="64" t="e">
        <v>#N/A</v>
      </c>
      <c r="E214" s="42" t="str">
        <f>E213</f>
        <v>LAS_207</v>
      </c>
      <c r="F214" s="42">
        <f>F213</f>
        <v>20134449</v>
      </c>
      <c r="G214" s="42" t="s">
        <v>30</v>
      </c>
      <c r="H214" s="42" t="s">
        <v>129</v>
      </c>
      <c r="I214" s="48">
        <v>3</v>
      </c>
      <c r="J214" s="48" t="s">
        <v>21</v>
      </c>
      <c r="K214" s="41">
        <v>5</v>
      </c>
      <c r="L214" s="48"/>
      <c r="M214" s="45" t="s">
        <v>32</v>
      </c>
    </row>
    <row r="215" spans="1:13" ht="30.15" customHeight="1" x14ac:dyDescent="0.3">
      <c r="A215" t="s">
        <v>11</v>
      </c>
      <c r="B215" t="str">
        <f>_xlfn.CONCAT(A215,"-",E215)</f>
        <v>BRN-LAS_208</v>
      </c>
      <c r="C215" t="str">
        <f>_xlfn.CONCAT(A215,"-",E215,"-",G215,"-",I215,"-",K215)</f>
        <v>BRN-LAS_208-S1-3-1</v>
      </c>
      <c r="D215" s="64" t="e">
        <v>#N/A</v>
      </c>
      <c r="E215" s="42" t="s">
        <v>124</v>
      </c>
      <c r="F215" s="42">
        <v>31850</v>
      </c>
      <c r="G215" s="42" t="s">
        <v>13</v>
      </c>
      <c r="H215" s="42" t="s">
        <v>125</v>
      </c>
      <c r="I215" s="48">
        <v>3</v>
      </c>
      <c r="J215" s="48" t="s">
        <v>21</v>
      </c>
      <c r="K215" s="41">
        <v>1</v>
      </c>
      <c r="L215" s="48"/>
      <c r="M215" s="45" t="s">
        <v>126</v>
      </c>
    </row>
    <row r="216" spans="1:13" ht="30.15" customHeight="1" x14ac:dyDescent="0.3">
      <c r="A216" t="s">
        <v>11</v>
      </c>
      <c r="B216" t="str">
        <f>_xlfn.CONCAT(A216,"-",E216)</f>
        <v>BRN-LAS_208</v>
      </c>
      <c r="C216" t="str">
        <f>_xlfn.CONCAT(A216,"-",E216,"-",G216,"-",I216,"-",K216)</f>
        <v>BRN-LAS_208-S2-4-2</v>
      </c>
      <c r="D216" s="64" t="e">
        <v>#N/A</v>
      </c>
      <c r="E216" s="42" t="str">
        <f>E215</f>
        <v>LAS_208</v>
      </c>
      <c r="F216" s="42">
        <f>F215</f>
        <v>31850</v>
      </c>
      <c r="G216" s="42" t="s">
        <v>17</v>
      </c>
      <c r="H216" s="42" t="s">
        <v>125</v>
      </c>
      <c r="I216" s="48">
        <v>4</v>
      </c>
      <c r="J216" s="48" t="s">
        <v>52</v>
      </c>
      <c r="K216" s="41">
        <v>2</v>
      </c>
      <c r="L216" s="48"/>
      <c r="M216" s="45" t="s">
        <v>90</v>
      </c>
    </row>
    <row r="217" spans="1:13" ht="30.15" customHeight="1" x14ac:dyDescent="0.3">
      <c r="A217" t="s">
        <v>11</v>
      </c>
      <c r="B217" t="str">
        <f>_xlfn.CONCAT(A217,"-",E217)</f>
        <v>BRN-LAS_208</v>
      </c>
      <c r="C217" t="str">
        <f>_xlfn.CONCAT(A217,"-",E217,"-",G217,"-",I217,"-",K217)</f>
        <v>BRN-LAS_208-S3-5-3</v>
      </c>
      <c r="D217" s="64" t="e">
        <v>#N/A</v>
      </c>
      <c r="E217" s="42" t="str">
        <f>E216</f>
        <v>LAS_208</v>
      </c>
      <c r="F217" s="42">
        <f>F216</f>
        <v>31850</v>
      </c>
      <c r="G217" s="42" t="s">
        <v>20</v>
      </c>
      <c r="H217" s="42" t="s">
        <v>127</v>
      </c>
      <c r="I217" s="48">
        <v>5</v>
      </c>
      <c r="J217" s="48" t="s">
        <v>95</v>
      </c>
      <c r="K217" s="41">
        <v>3</v>
      </c>
      <c r="L217" s="48"/>
      <c r="M217" s="47" t="s">
        <v>128</v>
      </c>
    </row>
    <row r="218" spans="1:13" ht="30.15" customHeight="1" x14ac:dyDescent="0.3">
      <c r="A218" t="s">
        <v>11</v>
      </c>
      <c r="B218" t="str">
        <f>_xlfn.CONCAT(A218,"-",E218)</f>
        <v>BRN-LAS_208</v>
      </c>
      <c r="C218" s="65" t="str">
        <f>_xlfn.CONCAT(A218,"-",E218,"-",G218,"-",I218,"-",K218)</f>
        <v>BRN-LAS_208-S4-4-4</v>
      </c>
      <c r="D218" s="66" t="s">
        <v>615</v>
      </c>
      <c r="E218" s="42" t="str">
        <f>E217</f>
        <v>LAS_208</v>
      </c>
      <c r="F218" s="42">
        <f>F217</f>
        <v>31850</v>
      </c>
      <c r="G218" s="42" t="s">
        <v>23</v>
      </c>
      <c r="H218" s="42" t="s">
        <v>53</v>
      </c>
      <c r="I218" s="48">
        <v>4</v>
      </c>
      <c r="J218" s="48" t="s">
        <v>52</v>
      </c>
      <c r="K218" s="41">
        <v>4</v>
      </c>
      <c r="L218" s="48"/>
      <c r="M218" s="45" t="s">
        <v>24</v>
      </c>
    </row>
    <row r="219" spans="1:13" ht="30.15" customHeight="1" x14ac:dyDescent="0.3">
      <c r="A219" t="s">
        <v>11</v>
      </c>
      <c r="B219" t="str">
        <f>_xlfn.CONCAT(A219,"-",E219)</f>
        <v>BRN-LAS_208</v>
      </c>
      <c r="C219" t="str">
        <f>_xlfn.CONCAT(A219,"-",E219,"-",G219,"-",I219,"-",K219)</f>
        <v>BRN-LAS_208-T1-3-6</v>
      </c>
      <c r="D219" s="64" t="e">
        <v>#N/A</v>
      </c>
      <c r="E219" s="42" t="str">
        <f>E218</f>
        <v>LAS_208</v>
      </c>
      <c r="F219" s="42">
        <f>F218</f>
        <v>31850</v>
      </c>
      <c r="G219" s="42" t="s">
        <v>33</v>
      </c>
      <c r="H219" s="42" t="s">
        <v>130</v>
      </c>
      <c r="I219" s="48">
        <v>3</v>
      </c>
      <c r="J219" s="48" t="s">
        <v>21</v>
      </c>
      <c r="K219" s="41">
        <v>6</v>
      </c>
      <c r="L219" s="48"/>
      <c r="M219" s="45" t="s">
        <v>80</v>
      </c>
    </row>
    <row r="220" spans="1:13" ht="30.15" customHeight="1" x14ac:dyDescent="0.3">
      <c r="A220" t="s">
        <v>11</v>
      </c>
      <c r="B220" t="str">
        <f>_xlfn.CONCAT(A220,"-",E220)</f>
        <v>BRN-LAS_208</v>
      </c>
      <c r="C220" t="str">
        <f>_xlfn.CONCAT(A220,"-",E220,"-",G220,"-",I220,"-",K220)</f>
        <v>BRN-LAS_208-T2-3-7</v>
      </c>
      <c r="D220" s="64" t="e">
        <v>#N/A</v>
      </c>
      <c r="E220" s="42" t="str">
        <f>E219</f>
        <v>LAS_208</v>
      </c>
      <c r="F220" s="42">
        <f>F219</f>
        <v>31850</v>
      </c>
      <c r="G220" s="42" t="s">
        <v>46</v>
      </c>
      <c r="H220" s="42" t="s">
        <v>131</v>
      </c>
      <c r="I220" s="48">
        <v>3</v>
      </c>
      <c r="J220" s="48" t="s">
        <v>21</v>
      </c>
      <c r="K220" s="41">
        <v>7</v>
      </c>
      <c r="L220" s="48"/>
      <c r="M220" s="45" t="s">
        <v>48</v>
      </c>
    </row>
    <row r="221" spans="1:13" ht="30.15" customHeight="1" x14ac:dyDescent="0.3">
      <c r="A221" t="s">
        <v>11</v>
      </c>
      <c r="B221" t="str">
        <f>_xlfn.CONCAT(A221,"-",E221)</f>
        <v>BRN-LAS_208</v>
      </c>
      <c r="C221" s="65" t="str">
        <f>_xlfn.CONCAT(A221,"-",E221,"-",G221,"-",I221,"-",K221)</f>
        <v>BRN-LAS_208-T3-4-8</v>
      </c>
      <c r="D221" s="66" t="s">
        <v>616</v>
      </c>
      <c r="E221" s="42" t="str">
        <f>E220</f>
        <v>LAS_208</v>
      </c>
      <c r="F221" s="42">
        <f>F220</f>
        <v>31850</v>
      </c>
      <c r="G221" s="42" t="s">
        <v>36</v>
      </c>
      <c r="H221" s="42" t="s">
        <v>130</v>
      </c>
      <c r="I221" s="48">
        <v>4</v>
      </c>
      <c r="J221" s="48" t="s">
        <v>52</v>
      </c>
      <c r="K221" s="41">
        <v>8</v>
      </c>
      <c r="L221" s="48"/>
      <c r="M221" s="47" t="s">
        <v>82</v>
      </c>
    </row>
    <row r="222" spans="1:13" ht="30.15" customHeight="1" x14ac:dyDescent="0.3">
      <c r="A222" t="s">
        <v>11</v>
      </c>
      <c r="B222" t="str">
        <f>_xlfn.CONCAT(A222,"-",E222)</f>
        <v>BRN-LAS_208</v>
      </c>
      <c r="C222" t="str">
        <f>_xlfn.CONCAT(A222,"-",E222,"-",G222,"-",I222,"-",K222)</f>
        <v>BRN-LAS_208-VD1-3-9</v>
      </c>
      <c r="D222" s="64" t="e">
        <v>#N/A</v>
      </c>
      <c r="E222" s="42" t="str">
        <f>E221</f>
        <v>LAS_208</v>
      </c>
      <c r="F222" s="42">
        <f>F221</f>
        <v>31850</v>
      </c>
      <c r="G222" s="42" t="s">
        <v>38</v>
      </c>
      <c r="H222" s="42" t="s">
        <v>39</v>
      </c>
      <c r="I222" s="48">
        <v>3</v>
      </c>
      <c r="J222" s="48" t="s">
        <v>21</v>
      </c>
      <c r="K222" s="41">
        <v>9</v>
      </c>
      <c r="L222" s="48"/>
      <c r="M222" s="45" t="s">
        <v>40</v>
      </c>
    </row>
    <row r="223" spans="1:13" ht="30.15" customHeight="1" x14ac:dyDescent="0.3">
      <c r="A223" t="s">
        <v>11</v>
      </c>
      <c r="B223" t="str">
        <f>_xlfn.CONCAT(A223,"-",E223)</f>
        <v>BRN-LAS_208</v>
      </c>
      <c r="C223" t="str">
        <f>_xlfn.CONCAT(A223,"-",E223,"-",G223,"-",I223,"-",K223)</f>
        <v>BRN-LAS_208-I3-2-5</v>
      </c>
      <c r="D223" s="64" t="e">
        <v>#N/A</v>
      </c>
      <c r="E223" s="42" t="str">
        <f>E222</f>
        <v>LAS_208</v>
      </c>
      <c r="F223" s="42">
        <f>F222</f>
        <v>31850</v>
      </c>
      <c r="G223" s="42" t="s">
        <v>30</v>
      </c>
      <c r="H223" s="42" t="s">
        <v>134</v>
      </c>
      <c r="I223" s="48">
        <v>2</v>
      </c>
      <c r="J223" s="48" t="s">
        <v>18</v>
      </c>
      <c r="K223" s="41">
        <v>5</v>
      </c>
      <c r="L223" s="48"/>
      <c r="M223" s="45" t="s">
        <v>32</v>
      </c>
    </row>
    <row r="224" spans="1:13" ht="30.15" customHeight="1" x14ac:dyDescent="0.3">
      <c r="A224" t="s">
        <v>11</v>
      </c>
      <c r="B224" t="str">
        <f>_xlfn.CONCAT(A224,"-",E224)</f>
        <v>BRN-LAS_216</v>
      </c>
      <c r="C224" t="str">
        <f>_xlfn.CONCAT(A224,"-",E224,"-",G224,"-",I224,"-",K224)</f>
        <v>BRN-LAS_216-S1-2-1</v>
      </c>
      <c r="D224" s="64" t="e">
        <v>#N/A</v>
      </c>
      <c r="E224" s="42" t="s">
        <v>132</v>
      </c>
      <c r="F224" s="42">
        <v>29930</v>
      </c>
      <c r="G224" s="42" t="s">
        <v>13</v>
      </c>
      <c r="H224" s="42" t="s">
        <v>133</v>
      </c>
      <c r="I224" s="48">
        <v>2</v>
      </c>
      <c r="J224" s="48" t="s">
        <v>18</v>
      </c>
      <c r="K224" s="41">
        <v>1</v>
      </c>
      <c r="L224" s="48"/>
      <c r="M224" s="46" t="s">
        <v>65</v>
      </c>
    </row>
    <row r="225" spans="1:13" ht="30.15" customHeight="1" x14ac:dyDescent="0.3">
      <c r="A225" t="s">
        <v>11</v>
      </c>
      <c r="B225" t="str">
        <f>_xlfn.CONCAT(A225,"-",E225)</f>
        <v>BRN-LAS_216</v>
      </c>
      <c r="C225" t="str">
        <f>_xlfn.CONCAT(A225,"-",E225,"-",G225,"-",I225,"-",K225)</f>
        <v>BRN-LAS_216-S2-3-2</v>
      </c>
      <c r="D225" s="64" t="e">
        <v>#N/A</v>
      </c>
      <c r="E225" s="42" t="str">
        <f>E224</f>
        <v>LAS_216</v>
      </c>
      <c r="F225" s="42">
        <f>F224</f>
        <v>29930</v>
      </c>
      <c r="G225" s="42" t="s">
        <v>17</v>
      </c>
      <c r="H225" s="42" t="s">
        <v>106</v>
      </c>
      <c r="I225" s="48">
        <v>3</v>
      </c>
      <c r="J225" s="48" t="s">
        <v>21</v>
      </c>
      <c r="K225" s="41">
        <v>2</v>
      </c>
      <c r="L225" s="48"/>
      <c r="M225" s="45" t="s">
        <v>19</v>
      </c>
    </row>
    <row r="226" spans="1:13" ht="30.15" customHeight="1" x14ac:dyDescent="0.3">
      <c r="A226" t="s">
        <v>11</v>
      </c>
      <c r="B226" t="str">
        <f>_xlfn.CONCAT(A226,"-",E226)</f>
        <v>BRN-LAS_216</v>
      </c>
      <c r="C226" t="str">
        <f>_xlfn.CONCAT(A226,"-",E226,"-",G226,"-",I226,"-",K226)</f>
        <v>BRN-LAS_216-S3-4-3</v>
      </c>
      <c r="D226" s="64" t="e">
        <v>#N/A</v>
      </c>
      <c r="E226" s="42" t="str">
        <f>E225</f>
        <v>LAS_216</v>
      </c>
      <c r="F226" s="42">
        <f>F225</f>
        <v>29930</v>
      </c>
      <c r="G226" s="42" t="s">
        <v>20</v>
      </c>
      <c r="H226" s="42" t="s">
        <v>51</v>
      </c>
      <c r="I226" s="48">
        <v>4</v>
      </c>
      <c r="J226" s="48" t="s">
        <v>52</v>
      </c>
      <c r="K226" s="41">
        <v>3</v>
      </c>
      <c r="L226" s="48"/>
      <c r="M226" s="45" t="s">
        <v>22</v>
      </c>
    </row>
    <row r="227" spans="1:13" ht="30.15" customHeight="1" x14ac:dyDescent="0.3">
      <c r="A227" t="s">
        <v>11</v>
      </c>
      <c r="B227" t="str">
        <f>_xlfn.CONCAT(A227,"-",E227)</f>
        <v>BRN-LAS_216</v>
      </c>
      <c r="C227" s="65" t="str">
        <f>_xlfn.CONCAT(A227,"-",E227,"-",G227,"-",I227,"-",K227)</f>
        <v>BRN-LAS_216-S4-3-4</v>
      </c>
      <c r="D227" s="66" t="s">
        <v>617</v>
      </c>
      <c r="E227" s="42" t="str">
        <f>E226</f>
        <v>LAS_216</v>
      </c>
      <c r="F227" s="42">
        <f>F226</f>
        <v>29930</v>
      </c>
      <c r="G227" s="42" t="s">
        <v>23</v>
      </c>
      <c r="H227" s="42" t="s">
        <v>53</v>
      </c>
      <c r="I227" s="48">
        <v>3</v>
      </c>
      <c r="J227" s="48" t="s">
        <v>21</v>
      </c>
      <c r="K227" s="41">
        <v>4</v>
      </c>
      <c r="L227" s="48"/>
      <c r="M227" s="45" t="s">
        <v>24</v>
      </c>
    </row>
    <row r="228" spans="1:13" ht="30.15" customHeight="1" x14ac:dyDescent="0.3">
      <c r="A228" t="s">
        <v>11</v>
      </c>
      <c r="B228" t="str">
        <f>_xlfn.CONCAT(A228,"-",E228)</f>
        <v>BRN-LAS_216</v>
      </c>
      <c r="C228" t="str">
        <f>_xlfn.CONCAT(A228,"-",E228,"-",G228,"-",I228,"-",K228)</f>
        <v>BRN-LAS_216-T1-2-6</v>
      </c>
      <c r="D228" s="64" t="e">
        <v>#N/A</v>
      </c>
      <c r="E228" s="42" t="str">
        <f>E227</f>
        <v>LAS_216</v>
      </c>
      <c r="F228" s="42">
        <f>F227</f>
        <v>29930</v>
      </c>
      <c r="G228" s="42" t="s">
        <v>33</v>
      </c>
      <c r="H228" s="42" t="s">
        <v>135</v>
      </c>
      <c r="I228" s="48">
        <v>2</v>
      </c>
      <c r="J228" s="48" t="s">
        <v>18</v>
      </c>
      <c r="K228" s="41">
        <v>6</v>
      </c>
      <c r="L228" s="48"/>
      <c r="M228" s="47" t="s">
        <v>35</v>
      </c>
    </row>
    <row r="229" spans="1:13" ht="30.15" customHeight="1" x14ac:dyDescent="0.3">
      <c r="A229" t="s">
        <v>11</v>
      </c>
      <c r="B229" t="str">
        <f>_xlfn.CONCAT(A229,"-",E229)</f>
        <v>BRN-LAS_216</v>
      </c>
      <c r="C229" t="str">
        <f>_xlfn.CONCAT(A229,"-",E229,"-",G229,"-",I229,"-",K229)</f>
        <v>BRN-LAS_216-T2-2-7</v>
      </c>
      <c r="D229" s="64" t="e">
        <v>#N/A</v>
      </c>
      <c r="E229" s="42" t="str">
        <f>E228</f>
        <v>LAS_216</v>
      </c>
      <c r="F229" s="42">
        <f>F228</f>
        <v>29930</v>
      </c>
      <c r="G229" s="42" t="s">
        <v>46</v>
      </c>
      <c r="H229" s="42" t="s">
        <v>136</v>
      </c>
      <c r="I229" s="48">
        <v>2</v>
      </c>
      <c r="J229" s="48" t="s">
        <v>18</v>
      </c>
      <c r="K229" s="41">
        <v>7</v>
      </c>
      <c r="L229" s="48"/>
      <c r="M229" s="45" t="s">
        <v>48</v>
      </c>
    </row>
    <row r="230" spans="1:13" ht="30.15" customHeight="1" x14ac:dyDescent="0.3">
      <c r="A230" t="s">
        <v>11</v>
      </c>
      <c r="B230" t="str">
        <f>_xlfn.CONCAT(A230,"-",E230)</f>
        <v>BRN-LAS_216</v>
      </c>
      <c r="C230" s="65" t="str">
        <f>_xlfn.CONCAT(A230,"-",E230,"-",G230,"-",I230,"-",K230)</f>
        <v>BRN-LAS_216-T3-3-8</v>
      </c>
      <c r="D230" s="66" t="s">
        <v>618</v>
      </c>
      <c r="E230" s="42" t="str">
        <f>E229</f>
        <v>LAS_216</v>
      </c>
      <c r="F230" s="42">
        <f>F229</f>
        <v>29930</v>
      </c>
      <c r="G230" s="42" t="s">
        <v>36</v>
      </c>
      <c r="H230" s="42" t="s">
        <v>137</v>
      </c>
      <c r="I230" s="48">
        <v>3</v>
      </c>
      <c r="J230" s="48" t="s">
        <v>21</v>
      </c>
      <c r="K230" s="41">
        <v>8</v>
      </c>
      <c r="L230" s="48"/>
      <c r="M230" s="47" t="s">
        <v>37</v>
      </c>
    </row>
    <row r="231" spans="1:13" ht="30.15" customHeight="1" x14ac:dyDescent="0.3">
      <c r="A231" t="s">
        <v>11</v>
      </c>
      <c r="B231" t="str">
        <f>_xlfn.CONCAT(A231,"-",E231)</f>
        <v>BRN-LAS_216</v>
      </c>
      <c r="C231" t="str">
        <f>_xlfn.CONCAT(A231,"-",E231,"-",G231,"-",I231,"-",K231)</f>
        <v>BRN-LAS_216-VD1-2-9</v>
      </c>
      <c r="D231" s="64" t="e">
        <v>#N/A</v>
      </c>
      <c r="E231" s="42" t="str">
        <f>E230</f>
        <v>LAS_216</v>
      </c>
      <c r="F231" s="42">
        <f>F230</f>
        <v>29930</v>
      </c>
      <c r="G231" s="42" t="s">
        <v>38</v>
      </c>
      <c r="H231" s="42" t="s">
        <v>39</v>
      </c>
      <c r="I231" s="48">
        <v>2</v>
      </c>
      <c r="J231" s="48" t="s">
        <v>18</v>
      </c>
      <c r="K231" s="41">
        <v>9</v>
      </c>
      <c r="L231" s="48"/>
      <c r="M231" s="45" t="s">
        <v>40</v>
      </c>
    </row>
    <row r="232" spans="1:13" ht="30.15" customHeight="1" x14ac:dyDescent="0.3">
      <c r="A232" t="s">
        <v>11</v>
      </c>
      <c r="B232" t="str">
        <f>_xlfn.CONCAT(A232,"-",E232)</f>
        <v>BRN-LAS_216</v>
      </c>
      <c r="C232" t="str">
        <f>_xlfn.CONCAT(A232,"-",E232,"-",G232,"-",I232,"-",K232)</f>
        <v>BRN-LAS_216-I3-2-5</v>
      </c>
      <c r="D232" s="64" t="e">
        <v>#N/A</v>
      </c>
      <c r="E232" s="42" t="str">
        <f>E231</f>
        <v>LAS_216</v>
      </c>
      <c r="F232" s="42">
        <f>F231</f>
        <v>29930</v>
      </c>
      <c r="G232" s="42" t="s">
        <v>30</v>
      </c>
      <c r="H232" s="42" t="s">
        <v>134</v>
      </c>
      <c r="I232" s="48">
        <v>2</v>
      </c>
      <c r="J232" s="48" t="s">
        <v>18</v>
      </c>
      <c r="K232" s="41">
        <v>5</v>
      </c>
      <c r="L232" s="48"/>
      <c r="M232" s="45" t="s">
        <v>32</v>
      </c>
    </row>
    <row r="233" spans="1:13" ht="30.15" customHeight="1" x14ac:dyDescent="0.3">
      <c r="A233" t="s">
        <v>11</v>
      </c>
      <c r="B233" t="str">
        <f>_xlfn.CONCAT(A233,"-",E233)</f>
        <v>BRN-LAS_217</v>
      </c>
      <c r="C233" t="str">
        <f>_xlfn.CONCAT(A233,"-",E233,"-",G233,"-",I233,"-",K233)</f>
        <v>BRN-LAS_217-S1-2-1</v>
      </c>
      <c r="D233" s="64" t="e">
        <v>#N/A</v>
      </c>
      <c r="E233" s="42" t="s">
        <v>138</v>
      </c>
      <c r="F233" s="42">
        <v>29931</v>
      </c>
      <c r="G233" s="42" t="s">
        <v>13</v>
      </c>
      <c r="H233" s="42" t="s">
        <v>133</v>
      </c>
      <c r="I233" s="48">
        <v>2</v>
      </c>
      <c r="J233" s="48" t="s">
        <v>18</v>
      </c>
      <c r="K233" s="41">
        <v>1</v>
      </c>
      <c r="L233" s="48"/>
      <c r="M233" s="46" t="s">
        <v>65</v>
      </c>
    </row>
    <row r="234" spans="1:13" ht="30.15" customHeight="1" x14ac:dyDescent="0.3">
      <c r="A234" t="s">
        <v>11</v>
      </c>
      <c r="B234" t="str">
        <f>_xlfn.CONCAT(A234,"-",E234)</f>
        <v>BRN-LAS_217</v>
      </c>
      <c r="C234" t="str">
        <f>_xlfn.CONCAT(A234,"-",E234,"-",G234,"-",I234,"-",K234)</f>
        <v>BRN-LAS_217-S2-3-2</v>
      </c>
      <c r="D234" s="64" t="e">
        <v>#N/A</v>
      </c>
      <c r="E234" s="42" t="str">
        <f>E233</f>
        <v>LAS_217</v>
      </c>
      <c r="F234" s="42">
        <f>F233</f>
        <v>29931</v>
      </c>
      <c r="G234" s="42" t="s">
        <v>17</v>
      </c>
      <c r="H234" s="42" t="s">
        <v>106</v>
      </c>
      <c r="I234" s="48">
        <v>3</v>
      </c>
      <c r="J234" s="48" t="s">
        <v>21</v>
      </c>
      <c r="K234" s="41">
        <v>2</v>
      </c>
      <c r="L234" s="48"/>
      <c r="M234" s="45" t="s">
        <v>19</v>
      </c>
    </row>
    <row r="235" spans="1:13" ht="30.15" customHeight="1" x14ac:dyDescent="0.3">
      <c r="A235" t="s">
        <v>11</v>
      </c>
      <c r="B235" t="str">
        <f>_xlfn.CONCAT(A235,"-",E235)</f>
        <v>BRN-LAS_217</v>
      </c>
      <c r="C235" t="str">
        <f>_xlfn.CONCAT(A235,"-",E235,"-",G235,"-",I235,"-",K235)</f>
        <v>BRN-LAS_217-S3-4-3</v>
      </c>
      <c r="D235" s="64" t="e">
        <v>#N/A</v>
      </c>
      <c r="E235" s="42" t="str">
        <f>E234</f>
        <v>LAS_217</v>
      </c>
      <c r="F235" s="42">
        <f>F234</f>
        <v>29931</v>
      </c>
      <c r="G235" s="42" t="s">
        <v>20</v>
      </c>
      <c r="H235" s="42" t="s">
        <v>51</v>
      </c>
      <c r="I235" s="48">
        <v>4</v>
      </c>
      <c r="J235" s="48" t="s">
        <v>52</v>
      </c>
      <c r="K235" s="41">
        <v>3</v>
      </c>
      <c r="L235" s="48"/>
      <c r="M235" s="45" t="s">
        <v>22</v>
      </c>
    </row>
    <row r="236" spans="1:13" ht="30.15" customHeight="1" x14ac:dyDescent="0.3">
      <c r="A236" t="s">
        <v>11</v>
      </c>
      <c r="B236" t="str">
        <f>_xlfn.CONCAT(A236,"-",E236)</f>
        <v>BRN-LAS_217</v>
      </c>
      <c r="C236" s="65" t="str">
        <f>_xlfn.CONCAT(A236,"-",E236,"-",G236,"-",I236,"-",K236)</f>
        <v>BRN-LAS_217-S4-3-4</v>
      </c>
      <c r="D236" s="66" t="s">
        <v>619</v>
      </c>
      <c r="E236" s="42" t="str">
        <f>E235</f>
        <v>LAS_217</v>
      </c>
      <c r="F236" s="42">
        <f>F235</f>
        <v>29931</v>
      </c>
      <c r="G236" s="42" t="s">
        <v>23</v>
      </c>
      <c r="H236" s="42" t="s">
        <v>53</v>
      </c>
      <c r="I236" s="48">
        <v>3</v>
      </c>
      <c r="J236" s="48" t="s">
        <v>21</v>
      </c>
      <c r="K236" s="41">
        <v>4</v>
      </c>
      <c r="L236" s="48"/>
      <c r="M236" s="45" t="s">
        <v>24</v>
      </c>
    </row>
    <row r="237" spans="1:13" ht="30.15" customHeight="1" x14ac:dyDescent="0.3">
      <c r="A237" t="s">
        <v>11</v>
      </c>
      <c r="B237" t="str">
        <f>_xlfn.CONCAT(A237,"-",E237)</f>
        <v>BRN-LAS_217</v>
      </c>
      <c r="C237" t="str">
        <f>_xlfn.CONCAT(A237,"-",E237,"-",G237,"-",I237,"-",K237)</f>
        <v>BRN-LAS_217-T1-2-6</v>
      </c>
      <c r="D237" s="64" t="e">
        <v>#N/A</v>
      </c>
      <c r="E237" s="42" t="str">
        <f>E236</f>
        <v>LAS_217</v>
      </c>
      <c r="F237" s="42">
        <f>F236</f>
        <v>29931</v>
      </c>
      <c r="G237" s="42" t="s">
        <v>33</v>
      </c>
      <c r="H237" s="42" t="s">
        <v>135</v>
      </c>
      <c r="I237" s="48">
        <v>2</v>
      </c>
      <c r="J237" s="48" t="s">
        <v>18</v>
      </c>
      <c r="K237" s="41">
        <v>6</v>
      </c>
      <c r="L237" s="48"/>
      <c r="M237" s="47" t="s">
        <v>35</v>
      </c>
    </row>
    <row r="238" spans="1:13" ht="30.15" customHeight="1" x14ac:dyDescent="0.3">
      <c r="A238" t="s">
        <v>11</v>
      </c>
      <c r="B238" t="str">
        <f>_xlfn.CONCAT(A238,"-",E238)</f>
        <v>BRN-LAS_217</v>
      </c>
      <c r="C238" t="str">
        <f>_xlfn.CONCAT(A238,"-",E238,"-",G238,"-",I238,"-",K238)</f>
        <v>BRN-LAS_217-T2-2-7</v>
      </c>
      <c r="D238" s="64" t="e">
        <v>#N/A</v>
      </c>
      <c r="E238" s="42" t="str">
        <f>E237</f>
        <v>LAS_217</v>
      </c>
      <c r="F238" s="42">
        <f>F237</f>
        <v>29931</v>
      </c>
      <c r="G238" s="42" t="s">
        <v>46</v>
      </c>
      <c r="H238" s="42" t="s">
        <v>136</v>
      </c>
      <c r="I238" s="48">
        <v>2</v>
      </c>
      <c r="J238" s="48" t="s">
        <v>18</v>
      </c>
      <c r="K238" s="41">
        <v>7</v>
      </c>
      <c r="L238" s="48"/>
      <c r="M238" s="45" t="s">
        <v>48</v>
      </c>
    </row>
    <row r="239" spans="1:13" ht="30.15" customHeight="1" x14ac:dyDescent="0.3">
      <c r="A239" t="s">
        <v>11</v>
      </c>
      <c r="B239" t="str">
        <f>_xlfn.CONCAT(A239,"-",E239)</f>
        <v>BRN-LAS_217</v>
      </c>
      <c r="C239" s="65" t="str">
        <f>_xlfn.CONCAT(A239,"-",E239,"-",G239,"-",I239,"-",K239)</f>
        <v>BRN-LAS_217-T3-3-8</v>
      </c>
      <c r="D239" s="66" t="s">
        <v>620</v>
      </c>
      <c r="E239" s="42" t="str">
        <f>E238</f>
        <v>LAS_217</v>
      </c>
      <c r="F239" s="42">
        <f>F238</f>
        <v>29931</v>
      </c>
      <c r="G239" s="42" t="s">
        <v>36</v>
      </c>
      <c r="H239" s="42" t="s">
        <v>137</v>
      </c>
      <c r="I239" s="48">
        <v>3</v>
      </c>
      <c r="J239" s="48" t="s">
        <v>21</v>
      </c>
      <c r="K239" s="41">
        <v>8</v>
      </c>
      <c r="L239" s="48"/>
      <c r="M239" s="47" t="s">
        <v>37</v>
      </c>
    </row>
    <row r="240" spans="1:13" ht="30.15" customHeight="1" x14ac:dyDescent="0.3">
      <c r="A240" t="s">
        <v>11</v>
      </c>
      <c r="B240" t="str">
        <f>_xlfn.CONCAT(A240,"-",E240)</f>
        <v>BRN-LAS_217</v>
      </c>
      <c r="C240" t="str">
        <f>_xlfn.CONCAT(A240,"-",E240,"-",G240,"-",I240,"-",K240)</f>
        <v>BRN-LAS_217-VD1-2-9</v>
      </c>
      <c r="D240" s="64" t="e">
        <v>#N/A</v>
      </c>
      <c r="E240" s="42" t="str">
        <f>E239</f>
        <v>LAS_217</v>
      </c>
      <c r="F240" s="42">
        <f>F239</f>
        <v>29931</v>
      </c>
      <c r="G240" s="42" t="s">
        <v>38</v>
      </c>
      <c r="H240" s="42" t="s">
        <v>39</v>
      </c>
      <c r="I240" s="48">
        <v>2</v>
      </c>
      <c r="J240" s="48" t="s">
        <v>18</v>
      </c>
      <c r="K240" s="41">
        <v>9</v>
      </c>
      <c r="L240" s="48"/>
      <c r="M240" s="45" t="s">
        <v>40</v>
      </c>
    </row>
    <row r="241" spans="1:13" ht="30.15" customHeight="1" x14ac:dyDescent="0.3">
      <c r="A241" t="s">
        <v>11</v>
      </c>
      <c r="B241" t="str">
        <f>_xlfn.CONCAT(A241,"-",E241)</f>
        <v>BRN-LAS_217</v>
      </c>
      <c r="C241" t="str">
        <f>_xlfn.CONCAT(A241,"-",E241,"-",G241,"-",I241,"-",K241)</f>
        <v>BRN-LAS_217-I3-2-5</v>
      </c>
      <c r="D241" s="64" t="e">
        <v>#N/A</v>
      </c>
      <c r="E241" s="42" t="str">
        <f>E240</f>
        <v>LAS_217</v>
      </c>
      <c r="F241" s="42">
        <f>F240</f>
        <v>29931</v>
      </c>
      <c r="G241" s="42" t="s">
        <v>30</v>
      </c>
      <c r="H241" s="42" t="s">
        <v>134</v>
      </c>
      <c r="I241" s="48">
        <v>2</v>
      </c>
      <c r="J241" s="48" t="s">
        <v>18</v>
      </c>
      <c r="K241" s="41">
        <v>5</v>
      </c>
      <c r="L241" s="48"/>
      <c r="M241" s="45" t="s">
        <v>32</v>
      </c>
    </row>
    <row r="242" spans="1:13" ht="30.15" customHeight="1" x14ac:dyDescent="0.3">
      <c r="A242" t="s">
        <v>11</v>
      </c>
      <c r="B242" t="str">
        <f>_xlfn.CONCAT(A242,"-",E242)</f>
        <v>BRN-LAS_218</v>
      </c>
      <c r="C242" t="str">
        <f>_xlfn.CONCAT(A242,"-",E242,"-",G242,"-",I242,"-",K242)</f>
        <v>BRN-LAS_218-S1-2-1</v>
      </c>
      <c r="D242" s="64" t="e">
        <v>#N/A</v>
      </c>
      <c r="E242" s="42" t="s">
        <v>139</v>
      </c>
      <c r="F242" s="42">
        <v>29932</v>
      </c>
      <c r="G242" s="42" t="s">
        <v>13</v>
      </c>
      <c r="H242" s="42" t="s">
        <v>133</v>
      </c>
      <c r="I242" s="48">
        <v>2</v>
      </c>
      <c r="J242" s="48" t="s">
        <v>18</v>
      </c>
      <c r="K242" s="41">
        <v>1</v>
      </c>
      <c r="L242" s="48"/>
      <c r="M242" s="46" t="s">
        <v>65</v>
      </c>
    </row>
    <row r="243" spans="1:13" ht="30.15" customHeight="1" x14ac:dyDescent="0.3">
      <c r="A243" t="s">
        <v>11</v>
      </c>
      <c r="B243" t="str">
        <f>_xlfn.CONCAT(A243,"-",E243)</f>
        <v>BRN-LAS_218</v>
      </c>
      <c r="C243" t="str">
        <f>_xlfn.CONCAT(A243,"-",E243,"-",G243,"-",I243,"-",K243)</f>
        <v>BRN-LAS_218-S2-3-2</v>
      </c>
      <c r="D243" s="64" t="e">
        <v>#N/A</v>
      </c>
      <c r="E243" s="42" t="str">
        <f>E242</f>
        <v>LAS_218</v>
      </c>
      <c r="F243" s="42">
        <f>F242</f>
        <v>29932</v>
      </c>
      <c r="G243" s="42" t="s">
        <v>17</v>
      </c>
      <c r="H243" s="42" t="s">
        <v>106</v>
      </c>
      <c r="I243" s="48">
        <v>3</v>
      </c>
      <c r="J243" s="48" t="s">
        <v>21</v>
      </c>
      <c r="K243" s="41">
        <v>2</v>
      </c>
      <c r="L243" s="48"/>
      <c r="M243" s="45" t="s">
        <v>19</v>
      </c>
    </row>
    <row r="244" spans="1:13" ht="30.15" customHeight="1" x14ac:dyDescent="0.3">
      <c r="A244" t="s">
        <v>11</v>
      </c>
      <c r="B244" t="str">
        <f>_xlfn.CONCAT(A244,"-",E244)</f>
        <v>BRN-LAS_218</v>
      </c>
      <c r="C244" t="str">
        <f>_xlfn.CONCAT(A244,"-",E244,"-",G244,"-",I244,"-",K244)</f>
        <v>BRN-LAS_218-S3-4-3</v>
      </c>
      <c r="D244" s="64" t="e">
        <v>#N/A</v>
      </c>
      <c r="E244" s="42" t="str">
        <f>E243</f>
        <v>LAS_218</v>
      </c>
      <c r="F244" s="42">
        <f>F243</f>
        <v>29932</v>
      </c>
      <c r="G244" s="42" t="s">
        <v>20</v>
      </c>
      <c r="H244" s="42" t="s">
        <v>51</v>
      </c>
      <c r="I244" s="48">
        <v>4</v>
      </c>
      <c r="J244" s="48" t="s">
        <v>52</v>
      </c>
      <c r="K244" s="41">
        <v>3</v>
      </c>
      <c r="L244" s="48"/>
      <c r="M244" s="45" t="s">
        <v>22</v>
      </c>
    </row>
    <row r="245" spans="1:13" ht="30.15" customHeight="1" x14ac:dyDescent="0.3">
      <c r="A245" t="s">
        <v>11</v>
      </c>
      <c r="B245" t="str">
        <f>_xlfn.CONCAT(A245,"-",E245)</f>
        <v>BRN-LAS_218</v>
      </c>
      <c r="C245" s="65" t="str">
        <f>_xlfn.CONCAT(A245,"-",E245,"-",G245,"-",I245,"-",K245)</f>
        <v>BRN-LAS_218-S4-3-4</v>
      </c>
      <c r="D245" s="66" t="s">
        <v>621</v>
      </c>
      <c r="E245" s="42" t="str">
        <f>E244</f>
        <v>LAS_218</v>
      </c>
      <c r="F245" s="42">
        <f>F244</f>
        <v>29932</v>
      </c>
      <c r="G245" s="42" t="s">
        <v>23</v>
      </c>
      <c r="H245" s="42" t="s">
        <v>53</v>
      </c>
      <c r="I245" s="48">
        <v>3</v>
      </c>
      <c r="J245" s="48" t="s">
        <v>21</v>
      </c>
      <c r="K245" s="41">
        <v>4</v>
      </c>
      <c r="L245" s="48"/>
      <c r="M245" s="45" t="s">
        <v>24</v>
      </c>
    </row>
    <row r="246" spans="1:13" ht="30.15" customHeight="1" x14ac:dyDescent="0.3">
      <c r="A246" t="s">
        <v>11</v>
      </c>
      <c r="B246" t="str">
        <f>_xlfn.CONCAT(A246,"-",E246)</f>
        <v>BRN-LAS_218</v>
      </c>
      <c r="C246" t="str">
        <f>_xlfn.CONCAT(A246,"-",E246,"-",G246,"-",I246,"-",K246)</f>
        <v>BRN-LAS_218-T1-2-6</v>
      </c>
      <c r="D246" s="64" t="e">
        <v>#N/A</v>
      </c>
      <c r="E246" s="42" t="str">
        <f>E245</f>
        <v>LAS_218</v>
      </c>
      <c r="F246" s="42">
        <f>F245</f>
        <v>29932</v>
      </c>
      <c r="G246" s="42" t="s">
        <v>33</v>
      </c>
      <c r="H246" s="42" t="s">
        <v>135</v>
      </c>
      <c r="I246" s="48">
        <v>2</v>
      </c>
      <c r="J246" s="48" t="s">
        <v>18</v>
      </c>
      <c r="K246" s="41">
        <v>6</v>
      </c>
      <c r="L246" s="48"/>
      <c r="M246" s="47" t="s">
        <v>35</v>
      </c>
    </row>
    <row r="247" spans="1:13" ht="30.15" customHeight="1" x14ac:dyDescent="0.3">
      <c r="A247" t="s">
        <v>11</v>
      </c>
      <c r="B247" t="str">
        <f>_xlfn.CONCAT(A247,"-",E247)</f>
        <v>BRN-LAS_218</v>
      </c>
      <c r="C247" t="str">
        <f>_xlfn.CONCAT(A247,"-",E247,"-",G247,"-",I247,"-",K247)</f>
        <v>BRN-LAS_218-T2-2-7</v>
      </c>
      <c r="D247" s="64" t="e">
        <v>#N/A</v>
      </c>
      <c r="E247" s="42" t="str">
        <f>E246</f>
        <v>LAS_218</v>
      </c>
      <c r="F247" s="42">
        <f>F246</f>
        <v>29932</v>
      </c>
      <c r="G247" s="42" t="s">
        <v>46</v>
      </c>
      <c r="H247" s="42" t="s">
        <v>136</v>
      </c>
      <c r="I247" s="48">
        <v>2</v>
      </c>
      <c r="J247" s="48" t="s">
        <v>18</v>
      </c>
      <c r="K247" s="41">
        <v>7</v>
      </c>
      <c r="L247" s="48"/>
      <c r="M247" s="45" t="s">
        <v>48</v>
      </c>
    </row>
    <row r="248" spans="1:13" ht="30.15" customHeight="1" x14ac:dyDescent="0.3">
      <c r="A248" t="s">
        <v>11</v>
      </c>
      <c r="B248" t="str">
        <f>_xlfn.CONCAT(A248,"-",E248)</f>
        <v>BRN-LAS_218</v>
      </c>
      <c r="C248" s="65" t="str">
        <f>_xlfn.CONCAT(A248,"-",E248,"-",G248,"-",I248,"-",K248)</f>
        <v>BRN-LAS_218-T3-3-8</v>
      </c>
      <c r="D248" s="66" t="s">
        <v>622</v>
      </c>
      <c r="E248" s="42" t="str">
        <f>E247</f>
        <v>LAS_218</v>
      </c>
      <c r="F248" s="42">
        <f>F247</f>
        <v>29932</v>
      </c>
      <c r="G248" s="42" t="s">
        <v>36</v>
      </c>
      <c r="H248" s="42" t="s">
        <v>137</v>
      </c>
      <c r="I248" s="48">
        <v>3</v>
      </c>
      <c r="J248" s="48" t="s">
        <v>21</v>
      </c>
      <c r="K248" s="41">
        <v>8</v>
      </c>
      <c r="L248" s="48"/>
      <c r="M248" s="47" t="s">
        <v>37</v>
      </c>
    </row>
    <row r="249" spans="1:13" ht="30.15" customHeight="1" x14ac:dyDescent="0.3">
      <c r="A249" t="s">
        <v>11</v>
      </c>
      <c r="B249" t="str">
        <f>_xlfn.CONCAT(A249,"-",E249)</f>
        <v>BRN-LAS_218</v>
      </c>
      <c r="C249" t="str">
        <f>_xlfn.CONCAT(A249,"-",E249,"-",G249,"-",I249,"-",K249)</f>
        <v>BRN-LAS_218-VD1-2-9</v>
      </c>
      <c r="D249" s="64" t="e">
        <v>#N/A</v>
      </c>
      <c r="E249" s="42" t="str">
        <f>E248</f>
        <v>LAS_218</v>
      </c>
      <c r="F249" s="42">
        <f>F248</f>
        <v>29932</v>
      </c>
      <c r="G249" s="42" t="s">
        <v>38</v>
      </c>
      <c r="H249" s="42" t="s">
        <v>39</v>
      </c>
      <c r="I249" s="48">
        <v>2</v>
      </c>
      <c r="J249" s="48" t="s">
        <v>18</v>
      </c>
      <c r="K249" s="41">
        <v>9</v>
      </c>
      <c r="L249" s="48"/>
      <c r="M249" s="45" t="s">
        <v>40</v>
      </c>
    </row>
    <row r="250" spans="1:13" ht="30.15" customHeight="1" x14ac:dyDescent="0.3">
      <c r="A250" t="s">
        <v>11</v>
      </c>
      <c r="B250" t="str">
        <f>_xlfn.CONCAT(A250,"-",E250)</f>
        <v>BRN-LAS_218</v>
      </c>
      <c r="C250" t="str">
        <f>_xlfn.CONCAT(A250,"-",E250,"-",G250,"-",I250,"-",K250)</f>
        <v>BRN-LAS_218-ES1-1-4</v>
      </c>
      <c r="D250" s="64" t="e">
        <v>#N/A</v>
      </c>
      <c r="E250" s="42" t="str">
        <f>E249</f>
        <v>LAS_218</v>
      </c>
      <c r="F250" s="42">
        <f>F249</f>
        <v>29932</v>
      </c>
      <c r="G250" s="42" t="s">
        <v>115</v>
      </c>
      <c r="H250" s="42" t="s">
        <v>113</v>
      </c>
      <c r="I250" s="48">
        <v>1</v>
      </c>
      <c r="J250" s="48" t="s">
        <v>10</v>
      </c>
      <c r="K250" s="41">
        <v>4</v>
      </c>
      <c r="L250" s="48"/>
      <c r="M250" s="47" t="s">
        <v>116</v>
      </c>
    </row>
    <row r="251" spans="1:13" ht="30.15" customHeight="1" x14ac:dyDescent="0.3">
      <c r="A251" t="s">
        <v>11</v>
      </c>
      <c r="B251" t="str">
        <f>_xlfn.CONCAT(A251,"-",E251)</f>
        <v>BRN-LAS_218</v>
      </c>
      <c r="C251" t="str">
        <f>_xlfn.CONCAT(A251,"-",E251,"-",G251,"-",I251,"-",K251)</f>
        <v>BRN-LAS_218-ES2-1-5</v>
      </c>
      <c r="D251" s="64" t="e">
        <v>#N/A</v>
      </c>
      <c r="E251" s="42" t="str">
        <f>E250</f>
        <v>LAS_218</v>
      </c>
      <c r="F251" s="42">
        <f>F250</f>
        <v>29932</v>
      </c>
      <c r="G251" s="42" t="s">
        <v>117</v>
      </c>
      <c r="H251" s="42" t="s">
        <v>113</v>
      </c>
      <c r="I251" s="48">
        <v>1</v>
      </c>
      <c r="J251" s="48" t="s">
        <v>10</v>
      </c>
      <c r="K251" s="41">
        <v>5</v>
      </c>
      <c r="L251" s="48"/>
      <c r="M251" s="47" t="s">
        <v>118</v>
      </c>
    </row>
    <row r="252" spans="1:13" ht="30.15" customHeight="1" x14ac:dyDescent="0.3">
      <c r="A252" t="s">
        <v>11</v>
      </c>
      <c r="B252" t="str">
        <f>_xlfn.CONCAT(A252,"-",E252)</f>
        <v>BRN-LAS_218</v>
      </c>
      <c r="C252" t="str">
        <f>_xlfn.CONCAT(A252,"-",E252,"-",G252,"-",I252,"-",K252)</f>
        <v>BRN-LAS_218-ES3-1-6</v>
      </c>
      <c r="D252" s="64" t="e">
        <v>#N/A</v>
      </c>
      <c r="E252" s="42" t="str">
        <f>E251</f>
        <v>LAS_218</v>
      </c>
      <c r="F252" s="42">
        <f>F251</f>
        <v>29932</v>
      </c>
      <c r="G252" s="42" t="s">
        <v>119</v>
      </c>
      <c r="H252" s="42" t="s">
        <v>113</v>
      </c>
      <c r="I252" s="48">
        <v>1</v>
      </c>
      <c r="J252" s="48" t="s">
        <v>10</v>
      </c>
      <c r="K252" s="41">
        <v>6</v>
      </c>
      <c r="L252" s="48"/>
      <c r="M252" s="45" t="s">
        <v>120</v>
      </c>
    </row>
    <row r="253" spans="1:13" ht="30.15" customHeight="1" x14ac:dyDescent="0.3">
      <c r="A253" t="s">
        <v>11</v>
      </c>
      <c r="B253" t="str">
        <f>_xlfn.CONCAT(A253,"-",E253)</f>
        <v>BRN-LAS_218</v>
      </c>
      <c r="C253" t="str">
        <f>_xlfn.CONCAT(A253,"-",E253,"-",G253,"-",I253,"-",K253)</f>
        <v>BRN-LAS_218-I1-1-2</v>
      </c>
      <c r="D253" s="64" t="e">
        <v>#N/A</v>
      </c>
      <c r="E253" s="42" t="str">
        <f>E252</f>
        <v>LAS_218</v>
      </c>
      <c r="F253" s="42">
        <f>F252</f>
        <v>29932</v>
      </c>
      <c r="G253" s="42" t="s">
        <v>25</v>
      </c>
      <c r="H253" s="42" t="s">
        <v>144</v>
      </c>
      <c r="I253" s="48">
        <v>1</v>
      </c>
      <c r="J253" s="48" t="s">
        <v>10</v>
      </c>
      <c r="K253" s="41">
        <v>2</v>
      </c>
      <c r="L253" s="48"/>
      <c r="M253" s="47" t="s">
        <v>55</v>
      </c>
    </row>
    <row r="254" spans="1:13" ht="30.15" customHeight="1" x14ac:dyDescent="0.3">
      <c r="A254" t="s">
        <v>11</v>
      </c>
      <c r="B254" t="str">
        <f>_xlfn.CONCAT(A254,"-",E254)</f>
        <v>BRN-LAS_223</v>
      </c>
      <c r="C254" t="str">
        <f>_xlfn.CONCAT(A254,"-",E254,"-",G254,"-",I254,"-",K254)</f>
        <v>BRN-LAS_223-S1-2-1</v>
      </c>
      <c r="D254" s="64" t="e">
        <v>#N/A</v>
      </c>
      <c r="E254" s="42" t="s">
        <v>140</v>
      </c>
      <c r="F254" s="42" t="s">
        <v>141</v>
      </c>
      <c r="G254" s="42" t="s">
        <v>13</v>
      </c>
      <c r="H254" s="42" t="s">
        <v>143</v>
      </c>
      <c r="I254" s="48">
        <v>2</v>
      </c>
      <c r="J254" s="48" t="s">
        <v>18</v>
      </c>
      <c r="K254" s="41">
        <v>1</v>
      </c>
      <c r="L254" s="48"/>
      <c r="M254" s="47" t="s">
        <v>76</v>
      </c>
    </row>
    <row r="255" spans="1:13" ht="30.15" customHeight="1" x14ac:dyDescent="0.3">
      <c r="A255" t="s">
        <v>11</v>
      </c>
      <c r="B255" t="str">
        <f>_xlfn.CONCAT(A255,"-",E255)</f>
        <v>BRN-LAS_223</v>
      </c>
      <c r="C255" s="65" t="str">
        <f>_xlfn.CONCAT(A255,"-",E255,"-",G255,"-",I255,"-",K255)</f>
        <v>BRN-LAS_223-T3-2-3</v>
      </c>
      <c r="D255" s="66" t="s">
        <v>623</v>
      </c>
      <c r="E255" s="42" t="str">
        <f>E254</f>
        <v>LAS_223</v>
      </c>
      <c r="F255" s="42" t="str">
        <f>F254</f>
        <v>QC-09</v>
      </c>
      <c r="G255" s="42" t="s">
        <v>36</v>
      </c>
      <c r="H255" s="42" t="s">
        <v>49</v>
      </c>
      <c r="I255" s="48">
        <v>2</v>
      </c>
      <c r="J255" s="48" t="s">
        <v>18</v>
      </c>
      <c r="K255" s="41">
        <v>3</v>
      </c>
      <c r="L255" s="48"/>
      <c r="M255" s="47" t="s">
        <v>37</v>
      </c>
    </row>
    <row r="256" spans="1:13" ht="30.15" customHeight="1" x14ac:dyDescent="0.3">
      <c r="A256" t="s">
        <v>11</v>
      </c>
      <c r="B256" t="str">
        <f>_xlfn.CONCAT(A256,"-",E256)</f>
        <v>BRN-LAS_223</v>
      </c>
      <c r="C256" t="str">
        <f>_xlfn.CONCAT(A256,"-",E256,"-",G256,"-",I256,"-",K256)</f>
        <v>BRN-LAS_223-VD1-1-7</v>
      </c>
      <c r="D256" s="64" t="e">
        <v>#N/A</v>
      </c>
      <c r="E256" s="42" t="str">
        <f>E255</f>
        <v>LAS_223</v>
      </c>
      <c r="F256" s="42" t="str">
        <f>F255</f>
        <v>QC-09</v>
      </c>
      <c r="G256" s="42" t="s">
        <v>38</v>
      </c>
      <c r="H256" s="42" t="s">
        <v>39</v>
      </c>
      <c r="I256" s="48">
        <v>1</v>
      </c>
      <c r="J256" s="48" t="s">
        <v>10</v>
      </c>
      <c r="K256" s="41">
        <v>7</v>
      </c>
      <c r="L256" s="48"/>
      <c r="M256" s="45" t="s">
        <v>40</v>
      </c>
    </row>
    <row r="257" spans="1:13" ht="30.15" customHeight="1" x14ac:dyDescent="0.3">
      <c r="A257" t="s">
        <v>11</v>
      </c>
      <c r="B257" t="str">
        <f>_xlfn.CONCAT(A257,"-",E257)</f>
        <v>BRN-LAS_223</v>
      </c>
      <c r="C257" t="str">
        <f>_xlfn.CONCAT(A257,"-",E257,"-",G257,"-",I257,"-",K257)</f>
        <v>BRN-LAS_223-I1-3-3</v>
      </c>
      <c r="D257" s="64" t="e">
        <v>#N/A</v>
      </c>
      <c r="E257" s="42" t="str">
        <f>E256</f>
        <v>LAS_223</v>
      </c>
      <c r="F257" s="42" t="str">
        <f>F256</f>
        <v>QC-09</v>
      </c>
      <c r="G257" s="42" t="s">
        <v>25</v>
      </c>
      <c r="H257" s="42" t="s">
        <v>147</v>
      </c>
      <c r="I257" s="48">
        <v>3</v>
      </c>
      <c r="J257" s="48" t="s">
        <v>21</v>
      </c>
      <c r="K257" s="41">
        <v>3</v>
      </c>
      <c r="L257" s="48"/>
      <c r="M257" s="47" t="s">
        <v>55</v>
      </c>
    </row>
    <row r="258" spans="1:13" ht="30.15" customHeight="1" x14ac:dyDescent="0.3">
      <c r="A258" t="s">
        <v>11</v>
      </c>
      <c r="B258" t="str">
        <f>_xlfn.CONCAT(A258,"-",E258)</f>
        <v>BRN-LAS_223</v>
      </c>
      <c r="C258" t="str">
        <f>_xlfn.CONCAT(A258,"-",E258,"-",G258,"-",I258,"-",K258)</f>
        <v>BRN-LAS_223-I3-3-4</v>
      </c>
      <c r="D258" s="64" t="e">
        <v>#N/A</v>
      </c>
      <c r="E258" s="42" t="str">
        <f>E257</f>
        <v>LAS_223</v>
      </c>
      <c r="F258" s="42" t="str">
        <f>F257</f>
        <v>QC-09</v>
      </c>
      <c r="G258" s="42" t="s">
        <v>30</v>
      </c>
      <c r="H258" s="42" t="s">
        <v>148</v>
      </c>
      <c r="I258" s="48">
        <v>3</v>
      </c>
      <c r="J258" s="48" t="s">
        <v>21</v>
      </c>
      <c r="K258" s="41">
        <v>4</v>
      </c>
      <c r="L258" s="48"/>
      <c r="M258" s="45" t="s">
        <v>32</v>
      </c>
    </row>
    <row r="259" spans="1:13" ht="30.15" customHeight="1" x14ac:dyDescent="0.3">
      <c r="A259" t="s">
        <v>11</v>
      </c>
      <c r="B259" t="str">
        <f>_xlfn.CONCAT(A259,"-",E259)</f>
        <v>BRN-LAS_283</v>
      </c>
      <c r="C259" t="str">
        <f>_xlfn.CONCAT(A259,"-",E259,"-",G259,"-",I259,"-",K259)</f>
        <v>BRN-LAS_283-S3-5-1</v>
      </c>
      <c r="D259" s="64" t="e">
        <v>#N/A</v>
      </c>
      <c r="E259" s="42" t="s">
        <v>145</v>
      </c>
      <c r="F259" s="42">
        <v>34081</v>
      </c>
      <c r="G259" s="42" t="s">
        <v>20</v>
      </c>
      <c r="H259" s="42" t="s">
        <v>68</v>
      </c>
      <c r="I259" s="48">
        <v>5</v>
      </c>
      <c r="J259" s="48" t="s">
        <v>95</v>
      </c>
      <c r="K259" s="41">
        <v>1</v>
      </c>
      <c r="L259" s="48"/>
      <c r="M259" s="47" t="s">
        <v>69</v>
      </c>
    </row>
    <row r="260" spans="1:13" ht="30.15" customHeight="1" x14ac:dyDescent="0.3">
      <c r="A260" t="s">
        <v>11</v>
      </c>
      <c r="B260" t="str">
        <f>_xlfn.CONCAT(A260,"-",E260)</f>
        <v>BRN-LAS_283</v>
      </c>
      <c r="C260" s="65" t="str">
        <f>_xlfn.CONCAT(A260,"-",E260,"-",G260,"-",I260,"-",K260)</f>
        <v>BRN-LAS_283-S4-4-2</v>
      </c>
      <c r="D260" s="66" t="s">
        <v>624</v>
      </c>
      <c r="E260" s="42" t="str">
        <f>E259</f>
        <v>LAS_283</v>
      </c>
      <c r="F260" s="42">
        <f>F259</f>
        <v>34081</v>
      </c>
      <c r="G260" s="42" t="s">
        <v>23</v>
      </c>
      <c r="H260" s="42" t="s">
        <v>146</v>
      </c>
      <c r="I260" s="48">
        <v>4</v>
      </c>
      <c r="J260" s="48" t="s">
        <v>52</v>
      </c>
      <c r="K260" s="41">
        <v>2</v>
      </c>
      <c r="L260" s="48"/>
      <c r="M260" s="45" t="s">
        <v>24</v>
      </c>
    </row>
    <row r="261" spans="1:13" ht="30.15" customHeight="1" x14ac:dyDescent="0.3">
      <c r="A261" t="s">
        <v>11</v>
      </c>
      <c r="B261" t="str">
        <f>_xlfn.CONCAT(A261,"-",E261)</f>
        <v>BRN-LAS_283</v>
      </c>
      <c r="C261" t="str">
        <f>_xlfn.CONCAT(A261,"-",E261,"-",G261,"-",I261,"-",K261)</f>
        <v>BRN-LAS_283-T1-3-5</v>
      </c>
      <c r="D261" s="64" t="e">
        <v>#N/A</v>
      </c>
      <c r="E261" s="42" t="str">
        <f>E260</f>
        <v>LAS_283</v>
      </c>
      <c r="F261" s="42">
        <f>F260</f>
        <v>34081</v>
      </c>
      <c r="G261" s="42" t="s">
        <v>33</v>
      </c>
      <c r="H261" s="42" t="s">
        <v>149</v>
      </c>
      <c r="I261" s="48">
        <v>3</v>
      </c>
      <c r="J261" s="48" t="s">
        <v>21</v>
      </c>
      <c r="K261" s="41">
        <v>5</v>
      </c>
      <c r="L261" s="48"/>
      <c r="M261" s="47" t="s">
        <v>35</v>
      </c>
    </row>
    <row r="262" spans="1:13" ht="30.15" customHeight="1" x14ac:dyDescent="0.3">
      <c r="A262" t="s">
        <v>11</v>
      </c>
      <c r="B262" t="str">
        <f>_xlfn.CONCAT(A262,"-",E262)</f>
        <v>BRN-LAS_283</v>
      </c>
      <c r="C262" t="str">
        <f>_xlfn.CONCAT(A262,"-",E262,"-",G262,"-",I262,"-",K262)</f>
        <v>BRN-LAS_283-T2-3-6</v>
      </c>
      <c r="D262" s="64" t="e">
        <v>#N/A</v>
      </c>
      <c r="E262" s="42" t="str">
        <f>E261</f>
        <v>LAS_283</v>
      </c>
      <c r="F262" s="42">
        <f>F261</f>
        <v>34081</v>
      </c>
      <c r="G262" s="42" t="s">
        <v>46</v>
      </c>
      <c r="H262" s="42" t="s">
        <v>131</v>
      </c>
      <c r="I262" s="48">
        <v>3</v>
      </c>
      <c r="J262" s="48" t="s">
        <v>21</v>
      </c>
      <c r="K262" s="41">
        <v>6</v>
      </c>
      <c r="L262" s="48"/>
      <c r="M262" s="45" t="s">
        <v>48</v>
      </c>
    </row>
    <row r="263" spans="1:13" ht="30.15" customHeight="1" x14ac:dyDescent="0.3">
      <c r="A263" t="s">
        <v>11</v>
      </c>
      <c r="B263" t="str">
        <f>_xlfn.CONCAT(A263,"-",E263)</f>
        <v>BRN-LAS_283</v>
      </c>
      <c r="C263" s="65" t="str">
        <f>_xlfn.CONCAT(A263,"-",E263,"-",G263,"-",I263,"-",K263)</f>
        <v>BRN-LAS_283-T3-4-7</v>
      </c>
      <c r="D263" s="66" t="s">
        <v>625</v>
      </c>
      <c r="E263" s="42" t="str">
        <f>E262</f>
        <v>LAS_283</v>
      </c>
      <c r="F263" s="42">
        <f>F262</f>
        <v>34081</v>
      </c>
      <c r="G263" s="42" t="s">
        <v>36</v>
      </c>
      <c r="H263" s="42" t="s">
        <v>49</v>
      </c>
      <c r="I263" s="48">
        <v>4</v>
      </c>
      <c r="J263" s="48" t="s">
        <v>52</v>
      </c>
      <c r="K263" s="41">
        <v>7</v>
      </c>
      <c r="L263" s="48"/>
      <c r="M263" s="47" t="s">
        <v>37</v>
      </c>
    </row>
    <row r="264" spans="1:13" ht="30.15" customHeight="1" x14ac:dyDescent="0.3">
      <c r="A264" t="s">
        <v>11</v>
      </c>
      <c r="B264" t="str">
        <f>_xlfn.CONCAT(A264,"-",E264)</f>
        <v>BRN-LAS_283</v>
      </c>
      <c r="C264" t="str">
        <f>_xlfn.CONCAT(A264,"-",E264,"-",G264,"-",I264,"-",K264)</f>
        <v>BRN-LAS_283-VD1-3-8</v>
      </c>
      <c r="D264" s="64" t="e">
        <v>#N/A</v>
      </c>
      <c r="E264" s="42" t="str">
        <f>E263</f>
        <v>LAS_283</v>
      </c>
      <c r="F264" s="42">
        <f>F263</f>
        <v>34081</v>
      </c>
      <c r="G264" s="42" t="s">
        <v>38</v>
      </c>
      <c r="H264" s="42" t="s">
        <v>39</v>
      </c>
      <c r="I264" s="48">
        <v>3</v>
      </c>
      <c r="J264" s="48" t="s">
        <v>21</v>
      </c>
      <c r="K264" s="41">
        <v>8</v>
      </c>
      <c r="L264" s="48"/>
      <c r="M264" s="45" t="s">
        <v>40</v>
      </c>
    </row>
    <row r="265" spans="1:13" ht="30.15" customHeight="1" x14ac:dyDescent="0.3">
      <c r="A265" t="s">
        <v>11</v>
      </c>
      <c r="B265" t="str">
        <f>_xlfn.CONCAT(A265,"-",E265)</f>
        <v>BRN-LAS_283</v>
      </c>
      <c r="C265" t="str">
        <f>_xlfn.CONCAT(A265,"-",E265,"-",G265,"-",I265,"-",K265)</f>
        <v>BRN-LAS_283-I1-2-3</v>
      </c>
      <c r="D265" s="64" t="e">
        <v>#N/A</v>
      </c>
      <c r="E265" s="42" t="str">
        <f>E264</f>
        <v>LAS_283</v>
      </c>
      <c r="F265" s="42">
        <f>F264</f>
        <v>34081</v>
      </c>
      <c r="G265" s="42" t="s">
        <v>25</v>
      </c>
      <c r="H265" s="42" t="s">
        <v>152</v>
      </c>
      <c r="I265" s="48">
        <v>2</v>
      </c>
      <c r="J265" s="48" t="s">
        <v>18</v>
      </c>
      <c r="K265" s="41">
        <v>3</v>
      </c>
      <c r="L265" s="48"/>
      <c r="M265" s="47" t="s">
        <v>153</v>
      </c>
    </row>
    <row r="266" spans="1:13" ht="30.15" customHeight="1" x14ac:dyDescent="0.3">
      <c r="A266" t="s">
        <v>11</v>
      </c>
      <c r="B266" t="str">
        <f>_xlfn.CONCAT(A266,"-",E266)</f>
        <v>BRN-LAS_283</v>
      </c>
      <c r="C266" t="str">
        <f>_xlfn.CONCAT(A266,"-",E266,"-",G266,"-",I266,"-",K266)</f>
        <v>BRN-LAS_283-I2-2-4</v>
      </c>
      <c r="D266" s="64" t="e">
        <v>#N/A</v>
      </c>
      <c r="E266" s="42" t="str">
        <f>E265</f>
        <v>LAS_283</v>
      </c>
      <c r="F266" s="42">
        <f>F265</f>
        <v>34081</v>
      </c>
      <c r="G266" s="42" t="s">
        <v>28</v>
      </c>
      <c r="H266" s="42" t="s">
        <v>154</v>
      </c>
      <c r="I266" s="48">
        <v>2</v>
      </c>
      <c r="J266" s="48" t="s">
        <v>18</v>
      </c>
      <c r="K266" s="41">
        <v>4</v>
      </c>
      <c r="L266" s="48"/>
      <c r="M266" s="46" t="s">
        <v>29</v>
      </c>
    </row>
    <row r="267" spans="1:13" ht="30.15" customHeight="1" x14ac:dyDescent="0.3">
      <c r="A267" t="s">
        <v>11</v>
      </c>
      <c r="B267" t="str">
        <f>_xlfn.CONCAT(A267,"-",E267)</f>
        <v>BRN-LAS_283</v>
      </c>
      <c r="C267" t="str">
        <f>_xlfn.CONCAT(A267,"-",E267,"-",G267,"-",I267,"-",K267)</f>
        <v>BRN-LAS_283-I3-2-5</v>
      </c>
      <c r="D267" s="64" t="e">
        <v>#N/A</v>
      </c>
      <c r="E267" s="42" t="str">
        <f>E266</f>
        <v>LAS_283</v>
      </c>
      <c r="F267" s="42">
        <f>F266</f>
        <v>34081</v>
      </c>
      <c r="G267" s="42" t="s">
        <v>30</v>
      </c>
      <c r="H267" s="42" t="s">
        <v>155</v>
      </c>
      <c r="I267" s="48">
        <v>2</v>
      </c>
      <c r="J267" s="48" t="s">
        <v>18</v>
      </c>
      <c r="K267" s="41">
        <v>5</v>
      </c>
      <c r="L267" s="48"/>
      <c r="M267" s="45" t="s">
        <v>32</v>
      </c>
    </row>
    <row r="268" spans="1:13" ht="30.15" customHeight="1" x14ac:dyDescent="0.3">
      <c r="A268" t="s">
        <v>11</v>
      </c>
      <c r="B268" t="str">
        <f>_xlfn.CONCAT(A268,"-",E268)</f>
        <v>BRN-LAS_293</v>
      </c>
      <c r="C268" t="str">
        <f>_xlfn.CONCAT(A268,"-",E268,"-",G268,"-",I268,"-",K268)</f>
        <v>BRN-LAS_293-S3-4-1</v>
      </c>
      <c r="D268" s="64" t="e">
        <v>#N/A</v>
      </c>
      <c r="E268" s="42" t="s">
        <v>150</v>
      </c>
      <c r="F268" s="42">
        <v>31620</v>
      </c>
      <c r="G268" s="42" t="s">
        <v>20</v>
      </c>
      <c r="H268" s="42" t="s">
        <v>151</v>
      </c>
      <c r="I268" s="48">
        <v>4</v>
      </c>
      <c r="J268" s="48" t="s">
        <v>52</v>
      </c>
      <c r="K268" s="41">
        <v>1</v>
      </c>
      <c r="L268" s="48"/>
      <c r="M268" s="47" t="s">
        <v>69</v>
      </c>
    </row>
    <row r="269" spans="1:13" ht="30.15" customHeight="1" x14ac:dyDescent="0.3">
      <c r="A269" t="s">
        <v>11</v>
      </c>
      <c r="B269" t="str">
        <f>_xlfn.CONCAT(A269,"-",E269)</f>
        <v>BRN-LAS_293</v>
      </c>
      <c r="C269" t="str">
        <f>_xlfn.CONCAT(A269,"-",E269,"-",G269,"-",I269,"-",K269)</f>
        <v>BRN-LAS_293-S4-3-2</v>
      </c>
      <c r="D269" s="64" t="e">
        <v>#N/A</v>
      </c>
      <c r="E269" s="42" t="str">
        <f>E268</f>
        <v>LAS_293</v>
      </c>
      <c r="F269" s="42">
        <f>F268</f>
        <v>31620</v>
      </c>
      <c r="G269" s="42" t="s">
        <v>23</v>
      </c>
      <c r="H269" s="42" t="s">
        <v>53</v>
      </c>
      <c r="I269" s="48">
        <v>3</v>
      </c>
      <c r="J269" s="48" t="s">
        <v>21</v>
      </c>
      <c r="K269" s="41">
        <v>2</v>
      </c>
      <c r="L269" s="48"/>
      <c r="M269" s="45" t="s">
        <v>24</v>
      </c>
    </row>
    <row r="270" spans="1:13" ht="30.15" customHeight="1" x14ac:dyDescent="0.3">
      <c r="A270" t="s">
        <v>11</v>
      </c>
      <c r="B270" t="str">
        <f>_xlfn.CONCAT(A270,"-",E270)</f>
        <v>BRN-LAS_293</v>
      </c>
      <c r="C270" t="str">
        <f>_xlfn.CONCAT(A270,"-",E270,"-",G270,"-",I270,"-",K270)</f>
        <v>BRN-LAS_293-T2-2-6</v>
      </c>
      <c r="D270" s="64" t="e">
        <v>#N/A</v>
      </c>
      <c r="E270" s="42" t="str">
        <f>E269</f>
        <v>LAS_293</v>
      </c>
      <c r="F270" s="42">
        <f>F269</f>
        <v>31620</v>
      </c>
      <c r="G270" s="42" t="s">
        <v>46</v>
      </c>
      <c r="H270" s="42" t="s">
        <v>156</v>
      </c>
      <c r="I270" s="48">
        <v>2</v>
      </c>
      <c r="J270" s="48" t="s">
        <v>18</v>
      </c>
      <c r="K270" s="41">
        <v>6</v>
      </c>
      <c r="L270" s="48"/>
      <c r="M270" s="45" t="s">
        <v>48</v>
      </c>
    </row>
    <row r="271" spans="1:13" ht="30.15" customHeight="1" x14ac:dyDescent="0.3">
      <c r="A271" t="s">
        <v>11</v>
      </c>
      <c r="B271" t="str">
        <f>_xlfn.CONCAT(A271,"-",E271)</f>
        <v>BRN-LAS_293</v>
      </c>
      <c r="C271" t="str">
        <f>_xlfn.CONCAT(A271,"-",E271,"-",G271,"-",I271,"-",K271)</f>
        <v>BRN-LAS_293-T3-3-7</v>
      </c>
      <c r="D271" s="64" t="e">
        <v>#N/A</v>
      </c>
      <c r="E271" s="42" t="str">
        <f>E270</f>
        <v>LAS_293</v>
      </c>
      <c r="F271" s="42">
        <f>F270</f>
        <v>31620</v>
      </c>
      <c r="G271" s="42" t="s">
        <v>36</v>
      </c>
      <c r="H271" s="42" t="s">
        <v>49</v>
      </c>
      <c r="I271" s="48">
        <v>3</v>
      </c>
      <c r="J271" s="48" t="s">
        <v>21</v>
      </c>
      <c r="K271" s="41">
        <v>7</v>
      </c>
      <c r="L271" s="48"/>
      <c r="M271" s="47" t="s">
        <v>37</v>
      </c>
    </row>
    <row r="272" spans="1:13" ht="30.15" customHeight="1" x14ac:dyDescent="0.3">
      <c r="A272" t="s">
        <v>11</v>
      </c>
      <c r="B272" t="str">
        <f>_xlfn.CONCAT(A272,"-",E272)</f>
        <v>BRN-LAS_293</v>
      </c>
      <c r="C272" t="str">
        <f>_xlfn.CONCAT(A272,"-",E272,"-",G272,"-",I272,"-",K272)</f>
        <v>BRN-LAS_293-VD1-2-8</v>
      </c>
      <c r="D272" s="64" t="e">
        <v>#N/A</v>
      </c>
      <c r="E272" s="42" t="str">
        <f>E271</f>
        <v>LAS_293</v>
      </c>
      <c r="F272" s="42">
        <f>F271</f>
        <v>31620</v>
      </c>
      <c r="G272" s="42" t="s">
        <v>38</v>
      </c>
      <c r="H272" s="42" t="s">
        <v>39</v>
      </c>
      <c r="I272" s="48">
        <v>2</v>
      </c>
      <c r="J272" s="48" t="s">
        <v>18</v>
      </c>
      <c r="K272" s="41">
        <v>8</v>
      </c>
      <c r="L272" s="48"/>
      <c r="M272" s="45" t="s">
        <v>40</v>
      </c>
    </row>
    <row r="273" spans="1:13" ht="30.15" customHeight="1" x14ac:dyDescent="0.3">
      <c r="A273" t="s">
        <v>11</v>
      </c>
      <c r="B273" t="str">
        <f>_xlfn.CONCAT(A273,"-",E273)</f>
        <v>BRN-LAS_293</v>
      </c>
      <c r="C273" t="str">
        <f>_xlfn.CONCAT(A273,"-",E273,"-",G273,"-",I273,"-",K273)</f>
        <v>BRN-LAS_293-I1-2-3</v>
      </c>
      <c r="D273" s="64" t="e">
        <v>#N/A</v>
      </c>
      <c r="E273" s="42" t="str">
        <f>E272</f>
        <v>LAS_293</v>
      </c>
      <c r="F273" s="42">
        <f>F272</f>
        <v>31620</v>
      </c>
      <c r="G273" s="42" t="s">
        <v>25</v>
      </c>
      <c r="H273" s="42" t="s">
        <v>152</v>
      </c>
      <c r="I273" s="48">
        <v>2</v>
      </c>
      <c r="J273" s="48" t="s">
        <v>18</v>
      </c>
      <c r="K273" s="41">
        <v>3</v>
      </c>
      <c r="L273" s="48"/>
      <c r="M273" s="47" t="s">
        <v>27</v>
      </c>
    </row>
    <row r="274" spans="1:13" ht="30.15" customHeight="1" x14ac:dyDescent="0.3">
      <c r="A274" t="s">
        <v>11</v>
      </c>
      <c r="B274" t="str">
        <f>_xlfn.CONCAT(A274,"-",E274)</f>
        <v>BRN-LAS_293</v>
      </c>
      <c r="C274" t="str">
        <f>_xlfn.CONCAT(A274,"-",E274,"-",G274,"-",I274,"-",K274)</f>
        <v>BRN-LAS_293-I2-2-4</v>
      </c>
      <c r="D274" s="64" t="e">
        <v>#N/A</v>
      </c>
      <c r="E274" s="42" t="str">
        <f>E273</f>
        <v>LAS_293</v>
      </c>
      <c r="F274" s="42">
        <f>F273</f>
        <v>31620</v>
      </c>
      <c r="G274" s="42" t="s">
        <v>28</v>
      </c>
      <c r="H274" s="42" t="s">
        <v>154</v>
      </c>
      <c r="I274" s="48">
        <v>2</v>
      </c>
      <c r="J274" s="48" t="s">
        <v>18</v>
      </c>
      <c r="K274" s="41">
        <v>4</v>
      </c>
      <c r="L274" s="48"/>
      <c r="M274" s="46" t="s">
        <v>29</v>
      </c>
    </row>
    <row r="275" spans="1:13" ht="30.15" customHeight="1" x14ac:dyDescent="0.3">
      <c r="A275" t="s">
        <v>11</v>
      </c>
      <c r="B275" t="str">
        <f>_xlfn.CONCAT(A275,"-",E275)</f>
        <v>BRN-LAS_293</v>
      </c>
      <c r="C275" t="str">
        <f>_xlfn.CONCAT(A275,"-",E275,"-",G275,"-",I275,"-",K275)</f>
        <v>BRN-LAS_293-I3-2-5</v>
      </c>
      <c r="D275" s="64" t="e">
        <v>#N/A</v>
      </c>
      <c r="E275" s="42" t="str">
        <f>E274</f>
        <v>LAS_293</v>
      </c>
      <c r="F275" s="42">
        <f>F274</f>
        <v>31620</v>
      </c>
      <c r="G275" s="42" t="s">
        <v>30</v>
      </c>
      <c r="H275" s="42" t="s">
        <v>155</v>
      </c>
      <c r="I275" s="48">
        <v>2</v>
      </c>
      <c r="J275" s="48" t="s">
        <v>18</v>
      </c>
      <c r="K275" s="41">
        <v>5</v>
      </c>
      <c r="L275" s="48"/>
      <c r="M275" s="45" t="s">
        <v>32</v>
      </c>
    </row>
    <row r="276" spans="1:13" ht="30.15" customHeight="1" x14ac:dyDescent="0.3">
      <c r="A276" t="s">
        <v>11</v>
      </c>
      <c r="B276" t="str">
        <f>_xlfn.CONCAT(A276,"-",E276)</f>
        <v>BRN-LAS_294</v>
      </c>
      <c r="C276" t="str">
        <f>_xlfn.CONCAT(A276,"-",E276,"-",G276,"-",I276,"-",K276)</f>
        <v>BRN-LAS_294-S3-4-1</v>
      </c>
      <c r="D276" s="64" t="e">
        <v>#N/A</v>
      </c>
      <c r="E276" s="42" t="s">
        <v>157</v>
      </c>
      <c r="F276" s="42">
        <v>32032</v>
      </c>
      <c r="G276" s="42" t="s">
        <v>20</v>
      </c>
      <c r="H276" s="42" t="s">
        <v>151</v>
      </c>
      <c r="I276" s="48">
        <v>4</v>
      </c>
      <c r="J276" s="48" t="s">
        <v>52</v>
      </c>
      <c r="K276" s="41">
        <v>1</v>
      </c>
      <c r="L276" s="48"/>
      <c r="M276" s="47" t="s">
        <v>69</v>
      </c>
    </row>
    <row r="277" spans="1:13" ht="30.15" customHeight="1" x14ac:dyDescent="0.3">
      <c r="A277" t="s">
        <v>11</v>
      </c>
      <c r="B277" t="str">
        <f>_xlfn.CONCAT(A277,"-",E277)</f>
        <v>BRN-LAS_294</v>
      </c>
      <c r="C277" t="str">
        <f>_xlfn.CONCAT(A277,"-",E277,"-",G277,"-",I277,"-",K277)</f>
        <v>BRN-LAS_294-S4-3-2</v>
      </c>
      <c r="D277" s="64" t="e">
        <v>#N/A</v>
      </c>
      <c r="E277" s="42" t="str">
        <f>E276</f>
        <v>LAS_294</v>
      </c>
      <c r="F277" s="42">
        <f>F276</f>
        <v>32032</v>
      </c>
      <c r="G277" s="42" t="s">
        <v>23</v>
      </c>
      <c r="H277" s="42" t="s">
        <v>53</v>
      </c>
      <c r="I277" s="48">
        <v>3</v>
      </c>
      <c r="J277" s="48" t="s">
        <v>21</v>
      </c>
      <c r="K277" s="41">
        <v>2</v>
      </c>
      <c r="L277" s="48"/>
      <c r="M277" s="45" t="s">
        <v>24</v>
      </c>
    </row>
    <row r="278" spans="1:13" ht="30.15" customHeight="1" x14ac:dyDescent="0.3">
      <c r="A278" t="s">
        <v>11</v>
      </c>
      <c r="B278" t="str">
        <f>_xlfn.CONCAT(A278,"-",E278)</f>
        <v>BRN-LAS_294</v>
      </c>
      <c r="C278" t="str">
        <f>_xlfn.CONCAT(A278,"-",E278,"-",G278,"-",I278,"-",K278)</f>
        <v>BRN-LAS_294-T2-2-6</v>
      </c>
      <c r="D278" s="64" t="e">
        <v>#N/A</v>
      </c>
      <c r="E278" s="42" t="str">
        <f>E277</f>
        <v>LAS_294</v>
      </c>
      <c r="F278" s="42">
        <f>F277</f>
        <v>32032</v>
      </c>
      <c r="G278" s="42" t="s">
        <v>46</v>
      </c>
      <c r="H278" s="42" t="s">
        <v>156</v>
      </c>
      <c r="I278" s="48">
        <v>2</v>
      </c>
      <c r="J278" s="48" t="s">
        <v>18</v>
      </c>
      <c r="K278" s="41">
        <v>6</v>
      </c>
      <c r="L278" s="48"/>
      <c r="M278" s="45" t="s">
        <v>48</v>
      </c>
    </row>
    <row r="279" spans="1:13" ht="30.15" customHeight="1" x14ac:dyDescent="0.3">
      <c r="A279" t="s">
        <v>11</v>
      </c>
      <c r="B279" t="str">
        <f>_xlfn.CONCAT(A279,"-",E279)</f>
        <v>BRN-LAS_294</v>
      </c>
      <c r="C279" t="str">
        <f>_xlfn.CONCAT(A279,"-",E279,"-",G279,"-",I279,"-",K279)</f>
        <v>BRN-LAS_294-T3-3-7</v>
      </c>
      <c r="D279" s="64" t="e">
        <v>#N/A</v>
      </c>
      <c r="E279" s="42" t="str">
        <f>E278</f>
        <v>LAS_294</v>
      </c>
      <c r="F279" s="42">
        <f>F278</f>
        <v>32032</v>
      </c>
      <c r="G279" s="42" t="s">
        <v>36</v>
      </c>
      <c r="H279" s="42" t="s">
        <v>49</v>
      </c>
      <c r="I279" s="48">
        <v>3</v>
      </c>
      <c r="J279" s="48" t="s">
        <v>21</v>
      </c>
      <c r="K279" s="41">
        <v>7</v>
      </c>
      <c r="L279" s="48"/>
      <c r="M279" s="47" t="s">
        <v>37</v>
      </c>
    </row>
    <row r="280" spans="1:13" ht="30.15" customHeight="1" x14ac:dyDescent="0.3">
      <c r="A280" t="s">
        <v>11</v>
      </c>
      <c r="B280" t="str">
        <f>_xlfn.CONCAT(A280,"-",E280)</f>
        <v>BRN-LAS_294</v>
      </c>
      <c r="C280" t="str">
        <f>_xlfn.CONCAT(A280,"-",E280,"-",G280,"-",I280,"-",K280)</f>
        <v>BRN-LAS_294-VD1-2-8</v>
      </c>
      <c r="D280" s="64" t="e">
        <v>#N/A</v>
      </c>
      <c r="E280" s="42" t="str">
        <f>E279</f>
        <v>LAS_294</v>
      </c>
      <c r="F280" s="42">
        <f>F279</f>
        <v>32032</v>
      </c>
      <c r="G280" s="42" t="s">
        <v>38</v>
      </c>
      <c r="H280" s="42" t="s">
        <v>39</v>
      </c>
      <c r="I280" s="48">
        <v>2</v>
      </c>
      <c r="J280" s="48" t="s">
        <v>18</v>
      </c>
      <c r="K280" s="41">
        <v>8</v>
      </c>
      <c r="L280" s="48"/>
      <c r="M280" s="45" t="s">
        <v>40</v>
      </c>
    </row>
    <row r="281" spans="1:13" ht="30.15" customHeight="1" x14ac:dyDescent="0.3">
      <c r="A281" t="s">
        <v>11</v>
      </c>
      <c r="B281" t="str">
        <f>_xlfn.CONCAT(A281,"-",E281)</f>
        <v>BRN-LAS_294</v>
      </c>
      <c r="C281" t="str">
        <f>_xlfn.CONCAT(A281,"-",E281,"-",G281,"-",I281,"-",K281)</f>
        <v>BRN-LAS_294-I1-1-5</v>
      </c>
      <c r="D281" s="64" t="e">
        <v>#N/A</v>
      </c>
      <c r="E281" s="42" t="str">
        <f>E280</f>
        <v>LAS_294</v>
      </c>
      <c r="F281" s="42">
        <f>F280</f>
        <v>32032</v>
      </c>
      <c r="G281" s="42" t="s">
        <v>25</v>
      </c>
      <c r="H281" s="42" t="s">
        <v>160</v>
      </c>
      <c r="I281" s="48">
        <v>1</v>
      </c>
      <c r="J281" s="48" t="s">
        <v>10</v>
      </c>
      <c r="K281" s="41">
        <v>5</v>
      </c>
      <c r="L281" s="48"/>
      <c r="M281" s="47" t="s">
        <v>55</v>
      </c>
    </row>
    <row r="282" spans="1:13" ht="30.15" customHeight="1" x14ac:dyDescent="0.3">
      <c r="A282" t="s">
        <v>11</v>
      </c>
      <c r="B282" t="str">
        <f>_xlfn.CONCAT(A282,"-",E282)</f>
        <v>BRN-LAS_299</v>
      </c>
      <c r="C282" t="str">
        <f>_xlfn.CONCAT(A282,"-",E282,"-",G282,"-",I282,"-",K282)</f>
        <v>BRN-LAS_299-S1-1-1</v>
      </c>
      <c r="D282" s="64" t="e">
        <v>#N/A</v>
      </c>
      <c r="E282" s="42" t="s">
        <v>158</v>
      </c>
      <c r="F282" s="42">
        <v>34252</v>
      </c>
      <c r="G282" s="42" t="s">
        <v>13</v>
      </c>
      <c r="H282" s="42" t="s">
        <v>159</v>
      </c>
      <c r="I282" s="48">
        <v>1</v>
      </c>
      <c r="J282" s="48" t="s">
        <v>10</v>
      </c>
      <c r="K282" s="41">
        <v>1</v>
      </c>
      <c r="L282" s="48"/>
      <c r="M282" s="45" t="s">
        <v>15</v>
      </c>
    </row>
    <row r="283" spans="1:13" ht="30.15" customHeight="1" x14ac:dyDescent="0.3">
      <c r="A283" t="s">
        <v>11</v>
      </c>
      <c r="B283" t="str">
        <f>_xlfn.CONCAT(A283,"-",E283)</f>
        <v>BRN-LAS_299</v>
      </c>
      <c r="C283" t="str">
        <f>_xlfn.CONCAT(A283,"-",E283,"-",G283,"-",I283,"-",K283)</f>
        <v>BRN-LAS_299-S2-2-2</v>
      </c>
      <c r="D283" s="64" t="e">
        <v>#N/A</v>
      </c>
      <c r="E283" s="42" t="str">
        <f>E282</f>
        <v>LAS_299</v>
      </c>
      <c r="F283" s="42">
        <f>F282</f>
        <v>34252</v>
      </c>
      <c r="G283" s="42" t="s">
        <v>17</v>
      </c>
      <c r="H283" s="42" t="s">
        <v>125</v>
      </c>
      <c r="I283" s="48">
        <v>2</v>
      </c>
      <c r="J283" s="48" t="s">
        <v>18</v>
      </c>
      <c r="K283" s="41">
        <v>2</v>
      </c>
      <c r="L283" s="48"/>
      <c r="M283" s="45" t="s">
        <v>90</v>
      </c>
    </row>
    <row r="284" spans="1:13" ht="30.15" customHeight="1" x14ac:dyDescent="0.3">
      <c r="A284" t="s">
        <v>11</v>
      </c>
      <c r="B284" t="str">
        <f>_xlfn.CONCAT(A284,"-",E284)</f>
        <v>BRN-LAS_299</v>
      </c>
      <c r="C284" t="str">
        <f>_xlfn.CONCAT(A284,"-",E284,"-",G284,"-",I284,"-",K284)</f>
        <v>BRN-LAS_299-S3-3-3</v>
      </c>
      <c r="D284" s="64" t="e">
        <v>#N/A</v>
      </c>
      <c r="E284" s="42" t="str">
        <f>E283</f>
        <v>LAS_299</v>
      </c>
      <c r="F284" s="42">
        <f>F283</f>
        <v>34252</v>
      </c>
      <c r="G284" s="42" t="s">
        <v>20</v>
      </c>
      <c r="H284" s="42" t="s">
        <v>127</v>
      </c>
      <c r="I284" s="48">
        <v>3</v>
      </c>
      <c r="J284" s="48" t="s">
        <v>21</v>
      </c>
      <c r="K284" s="41">
        <v>3</v>
      </c>
      <c r="L284" s="48"/>
      <c r="M284" s="47" t="s">
        <v>128</v>
      </c>
    </row>
    <row r="285" spans="1:13" ht="30.15" customHeight="1" x14ac:dyDescent="0.3">
      <c r="A285" t="s">
        <v>11</v>
      </c>
      <c r="B285" t="str">
        <f>_xlfn.CONCAT(A285,"-",E285)</f>
        <v>BRN-LAS_299</v>
      </c>
      <c r="C285" t="str">
        <f>_xlfn.CONCAT(A285,"-",E285,"-",G285,"-",I285,"-",K285)</f>
        <v>BRN-LAS_299-S4-2-4</v>
      </c>
      <c r="D285" s="64" t="e">
        <v>#N/A</v>
      </c>
      <c r="E285" s="42" t="str">
        <f>E284</f>
        <v>LAS_299</v>
      </c>
      <c r="F285" s="42">
        <f>F284</f>
        <v>34252</v>
      </c>
      <c r="G285" s="42" t="s">
        <v>23</v>
      </c>
      <c r="H285" s="42" t="s">
        <v>53</v>
      </c>
      <c r="I285" s="48">
        <v>2</v>
      </c>
      <c r="J285" s="48" t="s">
        <v>18</v>
      </c>
      <c r="K285" s="41">
        <v>4</v>
      </c>
      <c r="L285" s="48"/>
      <c r="M285" s="45" t="s">
        <v>24</v>
      </c>
    </row>
    <row r="286" spans="1:13" ht="30.15" customHeight="1" x14ac:dyDescent="0.3">
      <c r="A286" t="s">
        <v>11</v>
      </c>
      <c r="B286" t="str">
        <f>_xlfn.CONCAT(A286,"-",E286)</f>
        <v>BRN-LAS_299</v>
      </c>
      <c r="C286" t="str">
        <f>_xlfn.CONCAT(A286,"-",E286,"-",G286,"-",I286,"-",K286)</f>
        <v>BRN-LAS_299-T1-1-6</v>
      </c>
      <c r="D286" s="64" t="e">
        <v>#N/A</v>
      </c>
      <c r="E286" s="42" t="str">
        <f>E285</f>
        <v>LAS_299</v>
      </c>
      <c r="F286" s="42">
        <f>F285</f>
        <v>34252</v>
      </c>
      <c r="G286" s="42" t="s">
        <v>33</v>
      </c>
      <c r="H286" s="42" t="s">
        <v>79</v>
      </c>
      <c r="I286" s="48">
        <v>1</v>
      </c>
      <c r="J286" s="48" t="s">
        <v>10</v>
      </c>
      <c r="K286" s="41">
        <v>6</v>
      </c>
      <c r="L286" s="48"/>
      <c r="M286" s="45" t="s">
        <v>80</v>
      </c>
    </row>
    <row r="287" spans="1:13" ht="30.15" customHeight="1" x14ac:dyDescent="0.3">
      <c r="A287" t="s">
        <v>11</v>
      </c>
      <c r="B287" t="str">
        <f>_xlfn.CONCAT(A287,"-",E287)</f>
        <v>BRN-LAS_299</v>
      </c>
      <c r="C287" t="str">
        <f>_xlfn.CONCAT(A287,"-",E287,"-",G287,"-",I287,"-",K287)</f>
        <v>BRN-LAS_299-T3-2-7</v>
      </c>
      <c r="D287" s="64" t="e">
        <v>#N/A</v>
      </c>
      <c r="E287" s="42" t="str">
        <f>E286</f>
        <v>LAS_299</v>
      </c>
      <c r="F287" s="42">
        <f>F286</f>
        <v>34252</v>
      </c>
      <c r="G287" s="42" t="s">
        <v>36</v>
      </c>
      <c r="H287" s="42" t="s">
        <v>79</v>
      </c>
      <c r="I287" s="48">
        <v>2</v>
      </c>
      <c r="J287" s="48" t="s">
        <v>18</v>
      </c>
      <c r="K287" s="41">
        <v>7</v>
      </c>
      <c r="L287" s="48"/>
      <c r="M287" s="47" t="s">
        <v>82</v>
      </c>
    </row>
    <row r="288" spans="1:13" ht="30.15" customHeight="1" x14ac:dyDescent="0.3">
      <c r="A288" t="s">
        <v>11</v>
      </c>
      <c r="B288" t="str">
        <f>_xlfn.CONCAT(A288,"-",E288)</f>
        <v>BRN-LAS_299</v>
      </c>
      <c r="C288" t="str">
        <f>_xlfn.CONCAT(A288,"-",E288,"-",G288,"-",I288,"-",K288)</f>
        <v>BRN-LAS_299-VD1-1-8</v>
      </c>
      <c r="D288" s="64" t="e">
        <v>#N/A</v>
      </c>
      <c r="E288" s="42" t="str">
        <f>E287</f>
        <v>LAS_299</v>
      </c>
      <c r="F288" s="42">
        <f>F287</f>
        <v>34252</v>
      </c>
      <c r="G288" s="42" t="s">
        <v>38</v>
      </c>
      <c r="H288" s="42" t="s">
        <v>39</v>
      </c>
      <c r="I288" s="48">
        <v>1</v>
      </c>
      <c r="J288" s="48" t="s">
        <v>10</v>
      </c>
      <c r="K288" s="41">
        <v>8</v>
      </c>
      <c r="L288" s="48"/>
      <c r="M288" s="45" t="s">
        <v>40</v>
      </c>
    </row>
    <row r="289" spans="1:13" ht="30.15" customHeight="1" x14ac:dyDescent="0.3">
      <c r="A289" t="s">
        <v>11</v>
      </c>
      <c r="B289" t="str">
        <f>_xlfn.CONCAT(A289,"-",E289)</f>
        <v>BRN-LAS_299</v>
      </c>
      <c r="C289" t="str">
        <f>_xlfn.CONCAT(A289,"-",E289,"-",G289,"-",I289,"-",K289)</f>
        <v>BRN-LAS_299-I1-1-5</v>
      </c>
      <c r="D289" s="64" t="e">
        <v>#N/A</v>
      </c>
      <c r="E289" s="42" t="str">
        <f>E288</f>
        <v>LAS_299</v>
      </c>
      <c r="F289" s="42">
        <f>F288</f>
        <v>34252</v>
      </c>
      <c r="G289" s="42" t="s">
        <v>25</v>
      </c>
      <c r="H289" s="42" t="s">
        <v>164</v>
      </c>
      <c r="I289" s="48">
        <v>1</v>
      </c>
      <c r="J289" s="48" t="s">
        <v>10</v>
      </c>
      <c r="K289" s="41">
        <v>5</v>
      </c>
      <c r="L289" s="48"/>
      <c r="M289" s="47" t="s">
        <v>55</v>
      </c>
    </row>
    <row r="290" spans="1:13" ht="30.15" customHeight="1" x14ac:dyDescent="0.3">
      <c r="A290" t="s">
        <v>11</v>
      </c>
      <c r="B290" t="str">
        <f>_xlfn.CONCAT(A290,"-",E290)</f>
        <v>BRN-LAS_299</v>
      </c>
      <c r="C290" t="str">
        <f>_xlfn.CONCAT(A290,"-",E290,"-",G290,"-",I290,"-",K290)</f>
        <v>BRN-LAS_299-I2-1-6</v>
      </c>
      <c r="D290" s="64" t="e">
        <v>#N/A</v>
      </c>
      <c r="E290" s="42" t="str">
        <f>E289</f>
        <v>LAS_299</v>
      </c>
      <c r="F290" s="42">
        <f>F289</f>
        <v>34252</v>
      </c>
      <c r="G290" s="42" t="s">
        <v>28</v>
      </c>
      <c r="H290" s="42" t="s">
        <v>164</v>
      </c>
      <c r="I290" s="48">
        <v>1</v>
      </c>
      <c r="J290" s="48" t="s">
        <v>10</v>
      </c>
      <c r="K290" s="41">
        <v>6</v>
      </c>
      <c r="L290" s="48"/>
      <c r="M290" s="46" t="s">
        <v>114</v>
      </c>
    </row>
    <row r="291" spans="1:13" ht="30.15" customHeight="1" x14ac:dyDescent="0.3">
      <c r="A291" t="s">
        <v>11</v>
      </c>
      <c r="B291" t="str">
        <f>_xlfn.CONCAT(A291,"-",E291)</f>
        <v>BRN-LAS_299</v>
      </c>
      <c r="C291" t="str">
        <f>_xlfn.CONCAT(A291,"-",E291,"-",G291,"-",I291,"-",K291)</f>
        <v>BRN-LAS_299-I3-1-7</v>
      </c>
      <c r="D291" s="64" t="e">
        <v>#N/A</v>
      </c>
      <c r="E291" s="42" t="str">
        <f>E290</f>
        <v>LAS_299</v>
      </c>
      <c r="F291" s="42">
        <f>F290</f>
        <v>34252</v>
      </c>
      <c r="G291" s="42" t="s">
        <v>30</v>
      </c>
      <c r="H291" s="42" t="s">
        <v>164</v>
      </c>
      <c r="I291" s="48">
        <v>1</v>
      </c>
      <c r="J291" s="48" t="s">
        <v>10</v>
      </c>
      <c r="K291" s="41">
        <v>7</v>
      </c>
      <c r="L291" s="48"/>
      <c r="M291" s="45" t="s">
        <v>166</v>
      </c>
    </row>
    <row r="292" spans="1:13" ht="30.15" customHeight="1" x14ac:dyDescent="0.3">
      <c r="A292" t="s">
        <v>11</v>
      </c>
      <c r="B292" t="str">
        <f>_xlfn.CONCAT(A292,"-",E292)</f>
        <v>BRN-LAS_299</v>
      </c>
      <c r="C292" t="str">
        <f>_xlfn.CONCAT(A292,"-",E292,"-",G292,"-",I292,"-",K292)</f>
        <v>BRN-LAS_299-I4-1-8</v>
      </c>
      <c r="D292" s="64" t="e">
        <v>#N/A</v>
      </c>
      <c r="E292" s="42" t="str">
        <f>E291</f>
        <v>LAS_299</v>
      </c>
      <c r="F292" s="42">
        <f>F291</f>
        <v>34252</v>
      </c>
      <c r="G292" s="42" t="s">
        <v>97</v>
      </c>
      <c r="H292" s="42" t="s">
        <v>164</v>
      </c>
      <c r="I292" s="48">
        <v>1</v>
      </c>
      <c r="J292" s="48" t="s">
        <v>10</v>
      </c>
      <c r="K292" s="41">
        <v>8</v>
      </c>
      <c r="L292" s="48"/>
      <c r="M292" s="47" t="s">
        <v>99</v>
      </c>
    </row>
    <row r="293" spans="1:13" ht="30.15" customHeight="1" x14ac:dyDescent="0.3">
      <c r="A293" t="s">
        <v>11</v>
      </c>
      <c r="B293" t="str">
        <f>_xlfn.CONCAT(A293,"-",E293)</f>
        <v>BRN-LAS_302</v>
      </c>
      <c r="C293" t="str">
        <f>_xlfn.CONCAT(A293,"-",E293,"-",G293,"-",I293,"-",K293)</f>
        <v>BRN-LAS_302-S1-1-1</v>
      </c>
      <c r="D293" s="64" t="e">
        <v>#N/A</v>
      </c>
      <c r="E293" s="42" t="s">
        <v>161</v>
      </c>
      <c r="F293" s="42">
        <v>20161589</v>
      </c>
      <c r="G293" s="42" t="s">
        <v>13</v>
      </c>
      <c r="H293" s="42" t="s">
        <v>162</v>
      </c>
      <c r="I293" s="48">
        <v>1</v>
      </c>
      <c r="J293" s="48" t="s">
        <v>10</v>
      </c>
      <c r="K293" s="41">
        <v>1</v>
      </c>
      <c r="L293" s="48"/>
      <c r="M293" s="46" t="s">
        <v>65</v>
      </c>
    </row>
    <row r="294" spans="1:13" ht="30.15" customHeight="1" x14ac:dyDescent="0.3">
      <c r="A294" t="s">
        <v>11</v>
      </c>
      <c r="B294" t="str">
        <f>_xlfn.CONCAT(A294,"-",E294)</f>
        <v>BRN-LAS_302</v>
      </c>
      <c r="C294" t="str">
        <f>_xlfn.CONCAT(A294,"-",E294,"-",G294,"-",I294,"-",K294)</f>
        <v>BRN-LAS_302-S2-2-2</v>
      </c>
      <c r="D294" s="64" t="e">
        <v>#N/A</v>
      </c>
      <c r="E294" s="42" t="str">
        <f>E293</f>
        <v>LAS_302</v>
      </c>
      <c r="F294" s="42">
        <f>F293</f>
        <v>20161589</v>
      </c>
      <c r="G294" s="42" t="s">
        <v>17</v>
      </c>
      <c r="H294" s="42" t="s">
        <v>163</v>
      </c>
      <c r="I294" s="48">
        <v>2</v>
      </c>
      <c r="J294" s="48" t="s">
        <v>18</v>
      </c>
      <c r="K294" s="41">
        <v>2</v>
      </c>
      <c r="L294" s="48"/>
      <c r="M294" s="45" t="s">
        <v>19</v>
      </c>
    </row>
    <row r="295" spans="1:13" ht="30.15" customHeight="1" x14ac:dyDescent="0.3">
      <c r="A295" t="s">
        <v>11</v>
      </c>
      <c r="B295" t="str">
        <f>_xlfn.CONCAT(A295,"-",E295)</f>
        <v>BRN-LAS_302</v>
      </c>
      <c r="C295" t="str">
        <f>_xlfn.CONCAT(A295,"-",E295,"-",G295,"-",I295,"-",K295)</f>
        <v>BRN-LAS_302-S3-3-3</v>
      </c>
      <c r="D295" s="64" t="e">
        <v>#N/A</v>
      </c>
      <c r="E295" s="42" t="str">
        <f>E294</f>
        <v>LAS_302</v>
      </c>
      <c r="F295" s="42">
        <f>F294</f>
        <v>20161589</v>
      </c>
      <c r="G295" s="42" t="s">
        <v>20</v>
      </c>
      <c r="H295" s="42" t="s">
        <v>164</v>
      </c>
      <c r="I295" s="48">
        <v>3</v>
      </c>
      <c r="J295" s="48" t="s">
        <v>21</v>
      </c>
      <c r="K295" s="41">
        <v>3</v>
      </c>
      <c r="L295" s="48"/>
      <c r="M295" s="47" t="s">
        <v>128</v>
      </c>
    </row>
    <row r="296" spans="1:13" ht="80.400000000000006" customHeight="1" x14ac:dyDescent="0.3">
      <c r="A296" t="s">
        <v>11</v>
      </c>
      <c r="B296" t="str">
        <f>_xlfn.CONCAT(A296,"-",E296)</f>
        <v>BRN-LAS_302</v>
      </c>
      <c r="C296" s="65" t="str">
        <f>_xlfn.CONCAT(A296,"-",E296,"-",G296,"-",I296,"-",K296)</f>
        <v>BRN-LAS_302-S4-2-4</v>
      </c>
      <c r="D296" s="66" t="s">
        <v>626</v>
      </c>
      <c r="E296" s="42" t="str">
        <f>E295</f>
        <v>LAS_302</v>
      </c>
      <c r="F296" s="42">
        <f>F295</f>
        <v>20161589</v>
      </c>
      <c r="G296" s="42" t="s">
        <v>23</v>
      </c>
      <c r="H296" s="42" t="s">
        <v>164</v>
      </c>
      <c r="I296" s="48">
        <v>2</v>
      </c>
      <c r="J296" s="48" t="s">
        <v>18</v>
      </c>
      <c r="K296" s="41">
        <v>4</v>
      </c>
      <c r="L296" s="48"/>
      <c r="M296" s="47" t="s">
        <v>165</v>
      </c>
    </row>
    <row r="297" spans="1:13" ht="30.15" customHeight="1" x14ac:dyDescent="0.3">
      <c r="A297" t="s">
        <v>11</v>
      </c>
      <c r="B297" t="str">
        <f>_xlfn.CONCAT(A297,"-",E297)</f>
        <v>BRN-LAS_302</v>
      </c>
      <c r="C297" t="str">
        <f>_xlfn.CONCAT(A297,"-",E297,"-",G297,"-",I297,"-",K297)</f>
        <v>BRN-LAS_302-T1-1-9</v>
      </c>
      <c r="D297" s="64" t="e">
        <v>#N/A</v>
      </c>
      <c r="E297" s="42" t="str">
        <f>E296</f>
        <v>LAS_302</v>
      </c>
      <c r="F297" s="42">
        <f>F296</f>
        <v>20161589</v>
      </c>
      <c r="G297" s="42" t="s">
        <v>33</v>
      </c>
      <c r="H297" s="42" t="s">
        <v>164</v>
      </c>
      <c r="I297" s="48">
        <v>1</v>
      </c>
      <c r="J297" s="48" t="s">
        <v>10</v>
      </c>
      <c r="K297" s="41">
        <v>9</v>
      </c>
      <c r="L297" s="48"/>
      <c r="M297" s="45" t="s">
        <v>80</v>
      </c>
    </row>
    <row r="298" spans="1:13" ht="30.15" customHeight="1" x14ac:dyDescent="0.3">
      <c r="A298" t="s">
        <v>11</v>
      </c>
      <c r="B298" t="str">
        <f>_xlfn.CONCAT(A298,"-",E298)</f>
        <v>BRN-LAS_302</v>
      </c>
      <c r="C298" t="str">
        <f>_xlfn.CONCAT(A298,"-",E298,"-",G298,"-",I298,"-",K298)</f>
        <v>BRN-LAS_302-T2-1-10</v>
      </c>
      <c r="D298" s="64" t="e">
        <v>#N/A</v>
      </c>
      <c r="E298" s="42" t="str">
        <f>E297</f>
        <v>LAS_302</v>
      </c>
      <c r="F298" s="42">
        <f>F297</f>
        <v>20161589</v>
      </c>
      <c r="G298" s="42" t="s">
        <v>46</v>
      </c>
      <c r="H298" s="42" t="s">
        <v>164</v>
      </c>
      <c r="I298" s="48">
        <v>1</v>
      </c>
      <c r="J298" s="48" t="s">
        <v>10</v>
      </c>
      <c r="K298" s="41">
        <v>10</v>
      </c>
      <c r="L298" s="48"/>
      <c r="M298" s="45" t="s">
        <v>48</v>
      </c>
    </row>
    <row r="299" spans="1:13" ht="30.15" customHeight="1" x14ac:dyDescent="0.3">
      <c r="A299" t="s">
        <v>11</v>
      </c>
      <c r="B299" t="str">
        <f>_xlfn.CONCAT(A299,"-",E299)</f>
        <v>BRN-LAS_302</v>
      </c>
      <c r="C299" t="str">
        <f>_xlfn.CONCAT(A299,"-",E299,"-",G299,"-",I299,"-",K299)</f>
        <v>BRN-LAS_302-T3-2-11</v>
      </c>
      <c r="D299" s="64" t="e">
        <v>#N/A</v>
      </c>
      <c r="E299" s="42" t="str">
        <f>E298</f>
        <v>LAS_302</v>
      </c>
      <c r="F299" s="42">
        <f>F298</f>
        <v>20161589</v>
      </c>
      <c r="G299" s="42" t="s">
        <v>36</v>
      </c>
      <c r="H299" s="42" t="s">
        <v>164</v>
      </c>
      <c r="I299" s="48">
        <v>2</v>
      </c>
      <c r="J299" s="48" t="s">
        <v>18</v>
      </c>
      <c r="K299" s="41">
        <v>11</v>
      </c>
      <c r="L299" s="48"/>
      <c r="M299" s="47" t="s">
        <v>82</v>
      </c>
    </row>
    <row r="300" spans="1:13" ht="30.15" customHeight="1" x14ac:dyDescent="0.3">
      <c r="A300" t="s">
        <v>11</v>
      </c>
      <c r="B300" t="str">
        <f>_xlfn.CONCAT(A300,"-",E300)</f>
        <v>BRN-LAS_302</v>
      </c>
      <c r="C300" t="str">
        <f>_xlfn.CONCAT(A300,"-",E300,"-",G300,"-",I300,"-",K300)</f>
        <v>BRN-LAS_302-VD1-1-12</v>
      </c>
      <c r="D300" s="64" t="e">
        <v>#N/A</v>
      </c>
      <c r="E300" s="42" t="str">
        <f>E299</f>
        <v>LAS_302</v>
      </c>
      <c r="F300" s="42">
        <f>F299</f>
        <v>20161589</v>
      </c>
      <c r="G300" s="42" t="s">
        <v>38</v>
      </c>
      <c r="H300" s="42" t="s">
        <v>39</v>
      </c>
      <c r="I300" s="48">
        <v>1</v>
      </c>
      <c r="J300" s="48" t="s">
        <v>10</v>
      </c>
      <c r="K300" s="41">
        <v>12</v>
      </c>
      <c r="L300" s="48"/>
      <c r="M300" s="45" t="s">
        <v>40</v>
      </c>
    </row>
    <row r="301" spans="1:13" ht="30.15" customHeight="1" x14ac:dyDescent="0.3">
      <c r="A301" t="s">
        <v>11</v>
      </c>
      <c r="B301" t="str">
        <f>_xlfn.CONCAT(A301,"-",E301)</f>
        <v>BRN-LAS_302</v>
      </c>
      <c r="C301" t="str">
        <f>_xlfn.CONCAT(A301,"-",E301,"-",G301,"-",I301,"-",K301)</f>
        <v>BRN-LAS_302-I1-1-5</v>
      </c>
      <c r="D301" s="64" t="e">
        <v>#N/A</v>
      </c>
      <c r="E301" s="42" t="str">
        <f>E300</f>
        <v>LAS_302</v>
      </c>
      <c r="F301" s="42">
        <f>F300</f>
        <v>20161589</v>
      </c>
      <c r="G301" s="42" t="s">
        <v>25</v>
      </c>
      <c r="H301" s="42" t="s">
        <v>168</v>
      </c>
      <c r="I301" s="48">
        <v>1</v>
      </c>
      <c r="J301" s="48" t="s">
        <v>10</v>
      </c>
      <c r="K301" s="41">
        <v>5</v>
      </c>
      <c r="L301" s="48"/>
      <c r="M301" s="47" t="s">
        <v>55</v>
      </c>
    </row>
    <row r="302" spans="1:13" ht="30.15" customHeight="1" x14ac:dyDescent="0.3">
      <c r="A302" t="s">
        <v>11</v>
      </c>
      <c r="B302" t="str">
        <f>_xlfn.CONCAT(A302,"-",E302)</f>
        <v>BRN-LAS_302</v>
      </c>
      <c r="C302" t="str">
        <f>_xlfn.CONCAT(A302,"-",E302,"-",G302,"-",I302,"-",K302)</f>
        <v>BRN-LAS_302-I3-1-6</v>
      </c>
      <c r="D302" s="64" t="e">
        <v>#N/A</v>
      </c>
      <c r="E302" s="42" t="str">
        <f>E301</f>
        <v>LAS_302</v>
      </c>
      <c r="F302" s="42">
        <f>F301</f>
        <v>20161589</v>
      </c>
      <c r="G302" s="42" t="s">
        <v>30</v>
      </c>
      <c r="H302" s="42" t="s">
        <v>134</v>
      </c>
      <c r="I302" s="48">
        <v>1</v>
      </c>
      <c r="J302" s="48" t="s">
        <v>10</v>
      </c>
      <c r="K302" s="41">
        <v>6</v>
      </c>
      <c r="L302" s="48"/>
      <c r="M302" s="45" t="s">
        <v>32</v>
      </c>
    </row>
    <row r="303" spans="1:13" ht="30.15" customHeight="1" x14ac:dyDescent="0.3">
      <c r="A303" t="s">
        <v>11</v>
      </c>
      <c r="B303" t="str">
        <f>_xlfn.CONCAT(A303,"-",E303)</f>
        <v>BRN-LAS_304</v>
      </c>
      <c r="C303" t="str">
        <f>_xlfn.CONCAT(A303,"-",E303,"-",G303,"-",I303,"-",K303)</f>
        <v>BRN-LAS_304-S1-1-1</v>
      </c>
      <c r="D303" s="64" t="e">
        <v>#N/A</v>
      </c>
      <c r="E303" s="42" t="s">
        <v>167</v>
      </c>
      <c r="F303" s="42">
        <v>32503</v>
      </c>
      <c r="G303" s="42" t="s">
        <v>13</v>
      </c>
      <c r="H303" s="42" t="s">
        <v>105</v>
      </c>
      <c r="I303" s="48">
        <v>1</v>
      </c>
      <c r="J303" s="48" t="s">
        <v>10</v>
      </c>
      <c r="K303" s="41">
        <v>1</v>
      </c>
      <c r="L303" s="48"/>
      <c r="M303" s="46" t="s">
        <v>65</v>
      </c>
    </row>
    <row r="304" spans="1:13" ht="30.15" customHeight="1" x14ac:dyDescent="0.3">
      <c r="A304" t="s">
        <v>11</v>
      </c>
      <c r="B304" t="str">
        <f>_xlfn.CONCAT(A304,"-",E304)</f>
        <v>BRN-LAS_304</v>
      </c>
      <c r="C304" t="str">
        <f>_xlfn.CONCAT(A304,"-",E304,"-",G304,"-",I304,"-",K304)</f>
        <v>BRN-LAS_304-S2-2-2</v>
      </c>
      <c r="D304" s="64" t="e">
        <v>#N/A</v>
      </c>
      <c r="E304" s="42" t="str">
        <f>E303</f>
        <v>LAS_304</v>
      </c>
      <c r="F304" s="42">
        <f>F303</f>
        <v>32503</v>
      </c>
      <c r="G304" s="42" t="s">
        <v>17</v>
      </c>
      <c r="H304" s="42" t="s">
        <v>106</v>
      </c>
      <c r="I304" s="48">
        <v>2</v>
      </c>
      <c r="J304" s="48" t="s">
        <v>18</v>
      </c>
      <c r="K304" s="41">
        <v>2</v>
      </c>
      <c r="L304" s="48"/>
      <c r="M304" s="45" t="s">
        <v>19</v>
      </c>
    </row>
    <row r="305" spans="1:13" ht="30.15" customHeight="1" x14ac:dyDescent="0.3">
      <c r="A305" t="s">
        <v>11</v>
      </c>
      <c r="B305" t="str">
        <f>_xlfn.CONCAT(A305,"-",E305)</f>
        <v>BRN-LAS_304</v>
      </c>
      <c r="C305" t="str">
        <f>_xlfn.CONCAT(A305,"-",E305,"-",G305,"-",I305,"-",K305)</f>
        <v>BRN-LAS_304-S3-3-3</v>
      </c>
      <c r="D305" s="64" t="e">
        <v>#N/A</v>
      </c>
      <c r="E305" s="42" t="str">
        <f>E304</f>
        <v>LAS_304</v>
      </c>
      <c r="F305" s="42">
        <f>F304</f>
        <v>32503</v>
      </c>
      <c r="G305" s="42" t="s">
        <v>20</v>
      </c>
      <c r="H305" s="42" t="s">
        <v>86</v>
      </c>
      <c r="I305" s="48">
        <v>3</v>
      </c>
      <c r="J305" s="48" t="s">
        <v>21</v>
      </c>
      <c r="K305" s="41">
        <v>3</v>
      </c>
      <c r="L305" s="48"/>
      <c r="M305" s="45" t="s">
        <v>22</v>
      </c>
    </row>
    <row r="306" spans="1:13" ht="30.15" customHeight="1" x14ac:dyDescent="0.3">
      <c r="A306" t="s">
        <v>11</v>
      </c>
      <c r="B306" t="str">
        <f>_xlfn.CONCAT(A306,"-",E306)</f>
        <v>BRN-LAS_304</v>
      </c>
      <c r="C306" s="65" t="str">
        <f>_xlfn.CONCAT(A306,"-",E306,"-",G306,"-",I306,"-",K306)</f>
        <v>BRN-LAS_304-S4-2-4</v>
      </c>
      <c r="D306" s="66" t="s">
        <v>627</v>
      </c>
      <c r="E306" s="42" t="str">
        <f>E305</f>
        <v>LAS_304</v>
      </c>
      <c r="F306" s="42">
        <f>F305</f>
        <v>32503</v>
      </c>
      <c r="G306" s="42" t="s">
        <v>23</v>
      </c>
      <c r="H306" s="42" t="s">
        <v>53</v>
      </c>
      <c r="I306" s="48">
        <v>2</v>
      </c>
      <c r="J306" s="48" t="s">
        <v>18</v>
      </c>
      <c r="K306" s="41">
        <v>4</v>
      </c>
      <c r="L306" s="48"/>
      <c r="M306" s="45" t="s">
        <v>24</v>
      </c>
    </row>
    <row r="307" spans="1:13" ht="30.15" customHeight="1" x14ac:dyDescent="0.3">
      <c r="A307" t="s">
        <v>11</v>
      </c>
      <c r="B307" t="str">
        <f>_xlfn.CONCAT(A307,"-",E307)</f>
        <v>BRN-LAS_304</v>
      </c>
      <c r="C307" t="str">
        <f>_xlfn.CONCAT(A307,"-",E307,"-",G307,"-",I307,"-",K307)</f>
        <v>BRN-LAS_304-T1-1-7</v>
      </c>
      <c r="D307" s="64" t="e">
        <v>#N/A</v>
      </c>
      <c r="E307" s="42" t="str">
        <f>E306</f>
        <v>LAS_304</v>
      </c>
      <c r="F307" s="42">
        <f>F306</f>
        <v>32503</v>
      </c>
      <c r="G307" s="42" t="s">
        <v>33</v>
      </c>
      <c r="H307" s="42" t="s">
        <v>79</v>
      </c>
      <c r="I307" s="48">
        <v>1</v>
      </c>
      <c r="J307" s="48" t="s">
        <v>10</v>
      </c>
      <c r="K307" s="41">
        <v>7</v>
      </c>
      <c r="L307" s="48"/>
      <c r="M307" s="45" t="s">
        <v>80</v>
      </c>
    </row>
    <row r="308" spans="1:13" ht="30.15" customHeight="1" x14ac:dyDescent="0.3">
      <c r="A308" t="s">
        <v>11</v>
      </c>
      <c r="B308" t="str">
        <f>_xlfn.CONCAT(A308,"-",E308)</f>
        <v>BRN-LAS_304</v>
      </c>
      <c r="C308" t="str">
        <f>_xlfn.CONCAT(A308,"-",E308,"-",G308,"-",I308,"-",K308)</f>
        <v>BRN-LAS_304-T2-1-8</v>
      </c>
      <c r="D308" s="64" t="e">
        <v>#N/A</v>
      </c>
      <c r="E308" s="42" t="str">
        <f>E307</f>
        <v>LAS_304</v>
      </c>
      <c r="F308" s="42">
        <f>F307</f>
        <v>32503</v>
      </c>
      <c r="G308" s="42" t="s">
        <v>46</v>
      </c>
      <c r="H308" s="42" t="s">
        <v>56</v>
      </c>
      <c r="I308" s="48">
        <v>1</v>
      </c>
      <c r="J308" s="48" t="s">
        <v>10</v>
      </c>
      <c r="K308" s="41">
        <v>8</v>
      </c>
      <c r="L308" s="48"/>
      <c r="M308" s="45" t="s">
        <v>48</v>
      </c>
    </row>
    <row r="309" spans="1:13" ht="30.15" customHeight="1" x14ac:dyDescent="0.3">
      <c r="A309" t="s">
        <v>11</v>
      </c>
      <c r="B309" t="str">
        <f>_xlfn.CONCAT(A309,"-",E309)</f>
        <v>BRN-LAS_304</v>
      </c>
      <c r="C309" s="65" t="str">
        <f>_xlfn.CONCAT(A309,"-",E309,"-",G309,"-",I309,"-",K309)</f>
        <v>BRN-LAS_304-T3-2-9</v>
      </c>
      <c r="D309" s="66" t="s">
        <v>628</v>
      </c>
      <c r="E309" s="42" t="str">
        <f>E308</f>
        <v>LAS_304</v>
      </c>
      <c r="F309" s="42">
        <f>F308</f>
        <v>32503</v>
      </c>
      <c r="G309" s="42" t="s">
        <v>36</v>
      </c>
      <c r="H309" s="42" t="s">
        <v>49</v>
      </c>
      <c r="I309" s="48">
        <v>2</v>
      </c>
      <c r="J309" s="48" t="s">
        <v>18</v>
      </c>
      <c r="K309" s="41">
        <v>9</v>
      </c>
      <c r="L309" s="48"/>
      <c r="M309" s="47" t="s">
        <v>37</v>
      </c>
    </row>
    <row r="310" spans="1:13" ht="30.15" customHeight="1" x14ac:dyDescent="0.3">
      <c r="A310" t="s">
        <v>11</v>
      </c>
      <c r="B310" t="str">
        <f>_xlfn.CONCAT(A310,"-",E310)</f>
        <v>BRN-LAS_304</v>
      </c>
      <c r="C310" t="str">
        <f>_xlfn.CONCAT(A310,"-",E310,"-",G310,"-",I310,"-",K310)</f>
        <v>BRN-LAS_304-VD1-1-10</v>
      </c>
      <c r="D310" s="64" t="e">
        <v>#N/A</v>
      </c>
      <c r="E310" s="42" t="str">
        <f>E309</f>
        <v>LAS_304</v>
      </c>
      <c r="F310" s="42">
        <f>F309</f>
        <v>32503</v>
      </c>
      <c r="G310" s="42" t="s">
        <v>38</v>
      </c>
      <c r="H310" s="42" t="s">
        <v>39</v>
      </c>
      <c r="I310" s="48">
        <v>1</v>
      </c>
      <c r="J310" s="48" t="s">
        <v>10</v>
      </c>
      <c r="K310" s="41">
        <v>10</v>
      </c>
      <c r="L310" s="48"/>
      <c r="M310" s="45" t="s">
        <v>40</v>
      </c>
    </row>
    <row r="311" spans="1:13" ht="30.15" customHeight="1" x14ac:dyDescent="0.3">
      <c r="A311" t="s">
        <v>11</v>
      </c>
      <c r="B311" t="str">
        <f>_xlfn.CONCAT(A311,"-",E311)</f>
        <v>BRN-LAS_304</v>
      </c>
      <c r="C311" t="str">
        <f>_xlfn.CONCAT(A311,"-",E311,"-",G311,"-",I311,"-",K311)</f>
        <v>BRN-LAS_304-I1-2-4</v>
      </c>
      <c r="D311" s="64" t="e">
        <v>#N/A</v>
      </c>
      <c r="E311" s="42" t="str">
        <f>E310</f>
        <v>LAS_304</v>
      </c>
      <c r="F311" s="42">
        <f>F310</f>
        <v>32503</v>
      </c>
      <c r="G311" s="42" t="s">
        <v>25</v>
      </c>
      <c r="H311" s="42" t="s">
        <v>168</v>
      </c>
      <c r="I311" s="48">
        <v>2</v>
      </c>
      <c r="J311" s="48" t="s">
        <v>18</v>
      </c>
      <c r="K311" s="41">
        <v>4</v>
      </c>
      <c r="L311" s="48"/>
      <c r="M311" s="47" t="s">
        <v>55</v>
      </c>
    </row>
    <row r="312" spans="1:13" ht="30.15" customHeight="1" x14ac:dyDescent="0.3">
      <c r="A312" t="s">
        <v>11</v>
      </c>
      <c r="B312" t="str">
        <f>_xlfn.CONCAT(A312,"-",E312)</f>
        <v>BRN-LAS_304</v>
      </c>
      <c r="C312" t="str">
        <f>_xlfn.CONCAT(A312,"-",E312,"-",G312,"-",I312,"-",K312)</f>
        <v>BRN-LAS_304-I3-2-5</v>
      </c>
      <c r="D312" s="64" t="e">
        <v>#N/A</v>
      </c>
      <c r="E312" s="42" t="str">
        <f>E311</f>
        <v>LAS_304</v>
      </c>
      <c r="F312" s="42">
        <f>F311</f>
        <v>32503</v>
      </c>
      <c r="G312" s="42" t="s">
        <v>30</v>
      </c>
      <c r="H312" s="42" t="s">
        <v>134</v>
      </c>
      <c r="I312" s="48">
        <v>2</v>
      </c>
      <c r="J312" s="48" t="s">
        <v>18</v>
      </c>
      <c r="K312" s="41">
        <v>5</v>
      </c>
      <c r="L312" s="48"/>
      <c r="M312" s="45" t="s">
        <v>32</v>
      </c>
    </row>
    <row r="313" spans="1:13" ht="30.15" customHeight="1" x14ac:dyDescent="0.3">
      <c r="A313" t="s">
        <v>11</v>
      </c>
      <c r="B313" t="str">
        <f>_xlfn.CONCAT(A313,"-",E313)</f>
        <v>BRN-LAS_305</v>
      </c>
      <c r="C313" t="str">
        <f>_xlfn.CONCAT(A313,"-",E313,"-",G313,"-",I313,"-",K313)</f>
        <v>BRN-LAS_305-S2-3-1</v>
      </c>
      <c r="D313" s="64" t="e">
        <v>#N/A</v>
      </c>
      <c r="E313" s="42" t="s">
        <v>169</v>
      </c>
      <c r="F313" s="42">
        <v>33347</v>
      </c>
      <c r="G313" s="42" t="s">
        <v>17</v>
      </c>
      <c r="H313" s="42" t="s">
        <v>170</v>
      </c>
      <c r="I313" s="48">
        <v>3</v>
      </c>
      <c r="J313" s="48" t="s">
        <v>21</v>
      </c>
      <c r="K313" s="41">
        <v>1</v>
      </c>
      <c r="L313" s="48"/>
      <c r="M313" s="45" t="s">
        <v>90</v>
      </c>
    </row>
    <row r="314" spans="1:13" ht="30.15" customHeight="1" x14ac:dyDescent="0.3">
      <c r="A314" t="s">
        <v>11</v>
      </c>
      <c r="B314" t="str">
        <f>_xlfn.CONCAT(A314,"-",E314)</f>
        <v>BRN-LAS_305</v>
      </c>
      <c r="C314" t="str">
        <f>_xlfn.CONCAT(A314,"-",E314,"-",G314,"-",I314,"-",K314)</f>
        <v>BRN-LAS_305-S3-4-2</v>
      </c>
      <c r="D314" s="64" t="e">
        <v>#N/A</v>
      </c>
      <c r="E314" s="42" t="str">
        <f>E313</f>
        <v>LAS_305</v>
      </c>
      <c r="F314" s="42">
        <f>F313</f>
        <v>33347</v>
      </c>
      <c r="G314" s="42" t="s">
        <v>20</v>
      </c>
      <c r="H314" s="42" t="s">
        <v>86</v>
      </c>
      <c r="I314" s="48">
        <v>4</v>
      </c>
      <c r="J314" s="48" t="s">
        <v>52</v>
      </c>
      <c r="K314" s="41">
        <v>2</v>
      </c>
      <c r="L314" s="48"/>
      <c r="M314" s="45" t="s">
        <v>22</v>
      </c>
    </row>
    <row r="315" spans="1:13" ht="30.15" customHeight="1" x14ac:dyDescent="0.3">
      <c r="A315" t="s">
        <v>11</v>
      </c>
      <c r="B315" t="str">
        <f>_xlfn.CONCAT(A315,"-",E315)</f>
        <v>BRN-LAS_305</v>
      </c>
      <c r="C315" s="65" t="str">
        <f>_xlfn.CONCAT(A315,"-",E315,"-",G315,"-",I315,"-",K315)</f>
        <v>BRN-LAS_305-S4-3-3</v>
      </c>
      <c r="D315" s="66" t="s">
        <v>629</v>
      </c>
      <c r="E315" s="42" t="str">
        <f>E314</f>
        <v>LAS_305</v>
      </c>
      <c r="F315" s="42">
        <f>F314</f>
        <v>33347</v>
      </c>
      <c r="G315" s="42" t="s">
        <v>23</v>
      </c>
      <c r="H315" s="42" t="s">
        <v>53</v>
      </c>
      <c r="I315" s="48">
        <v>3</v>
      </c>
      <c r="J315" s="48" t="s">
        <v>21</v>
      </c>
      <c r="K315" s="41">
        <v>3</v>
      </c>
      <c r="L315" s="48"/>
      <c r="M315" s="45" t="s">
        <v>24</v>
      </c>
    </row>
    <row r="316" spans="1:13" ht="30.15" customHeight="1" x14ac:dyDescent="0.3">
      <c r="A316" t="s">
        <v>11</v>
      </c>
      <c r="B316" t="str">
        <f>_xlfn.CONCAT(A316,"-",E316)</f>
        <v>BRN-LAS_305</v>
      </c>
      <c r="C316" t="str">
        <f>_xlfn.CONCAT(A316,"-",E316,"-",G316,"-",I316,"-",K316)</f>
        <v>BRN-LAS_305-T2-2-6</v>
      </c>
      <c r="D316" s="64" t="e">
        <v>#N/A</v>
      </c>
      <c r="E316" s="42" t="str">
        <f>E315</f>
        <v>LAS_305</v>
      </c>
      <c r="F316" s="42">
        <f>F315</f>
        <v>33347</v>
      </c>
      <c r="G316" s="42" t="s">
        <v>46</v>
      </c>
      <c r="H316" s="42" t="s">
        <v>56</v>
      </c>
      <c r="I316" s="48">
        <v>2</v>
      </c>
      <c r="J316" s="48" t="s">
        <v>18</v>
      </c>
      <c r="K316" s="41">
        <v>6</v>
      </c>
      <c r="L316" s="48"/>
      <c r="M316" s="45" t="s">
        <v>48</v>
      </c>
    </row>
    <row r="317" spans="1:13" ht="30.15" customHeight="1" x14ac:dyDescent="0.3">
      <c r="A317" t="s">
        <v>11</v>
      </c>
      <c r="B317" t="str">
        <f>_xlfn.CONCAT(A317,"-",E317)</f>
        <v>BRN-LAS_305</v>
      </c>
      <c r="C317" s="65" t="str">
        <f>_xlfn.CONCAT(A317,"-",E317,"-",G317,"-",I317,"-",K317)</f>
        <v>BRN-LAS_305-T3-3-7</v>
      </c>
      <c r="D317" s="66" t="s">
        <v>630</v>
      </c>
      <c r="E317" s="42" t="str">
        <f>E316</f>
        <v>LAS_305</v>
      </c>
      <c r="F317" s="42">
        <f>F316</f>
        <v>33347</v>
      </c>
      <c r="G317" s="42" t="s">
        <v>36</v>
      </c>
      <c r="H317" s="42" t="s">
        <v>49</v>
      </c>
      <c r="I317" s="48">
        <v>3</v>
      </c>
      <c r="J317" s="48" t="s">
        <v>21</v>
      </c>
      <c r="K317" s="41">
        <v>7</v>
      </c>
      <c r="L317" s="48"/>
      <c r="M317" s="47" t="s">
        <v>37</v>
      </c>
    </row>
    <row r="318" spans="1:13" ht="30.15" customHeight="1" x14ac:dyDescent="0.3">
      <c r="A318" t="s">
        <v>11</v>
      </c>
      <c r="B318" t="str">
        <f>_xlfn.CONCAT(A318,"-",E318)</f>
        <v>BRN-LAS_305</v>
      </c>
      <c r="C318" t="str">
        <f>_xlfn.CONCAT(A318,"-",E318,"-",G318,"-",I318,"-",K318)</f>
        <v>BRN-LAS_305-VD1-2-8</v>
      </c>
      <c r="D318" s="64" t="e">
        <v>#N/A</v>
      </c>
      <c r="E318" s="42" t="str">
        <f>E317</f>
        <v>LAS_305</v>
      </c>
      <c r="F318" s="42">
        <f>F317</f>
        <v>33347</v>
      </c>
      <c r="G318" s="42" t="s">
        <v>38</v>
      </c>
      <c r="H318" s="42" t="s">
        <v>39</v>
      </c>
      <c r="I318" s="48">
        <v>2</v>
      </c>
      <c r="J318" s="48" t="s">
        <v>18</v>
      </c>
      <c r="K318" s="41">
        <v>8</v>
      </c>
      <c r="L318" s="48"/>
      <c r="M318" s="45" t="s">
        <v>40</v>
      </c>
    </row>
    <row r="319" spans="1:13" ht="30.15" customHeight="1" x14ac:dyDescent="0.3">
      <c r="A319" t="s">
        <v>11</v>
      </c>
      <c r="B319" t="str">
        <f>_xlfn.CONCAT(A319,"-",E319)</f>
        <v>BRN-LAS_305</v>
      </c>
      <c r="C319" t="str">
        <f>_xlfn.CONCAT(A319,"-",E319,"-",G319,"-",I319,"-",K319)</f>
        <v>BRN-LAS_305-I1-1-5</v>
      </c>
      <c r="D319" s="64" t="e">
        <v>#N/A</v>
      </c>
      <c r="E319" s="42" t="str">
        <f>E318</f>
        <v>LAS_305</v>
      </c>
      <c r="F319" s="42">
        <f>F318</f>
        <v>33347</v>
      </c>
      <c r="G319" s="42" t="s">
        <v>25</v>
      </c>
      <c r="H319" s="42" t="s">
        <v>177</v>
      </c>
      <c r="I319" s="48">
        <v>1</v>
      </c>
      <c r="J319" s="48" t="s">
        <v>10</v>
      </c>
      <c r="K319" s="41">
        <v>5</v>
      </c>
      <c r="L319" s="48"/>
      <c r="M319" s="47" t="s">
        <v>55</v>
      </c>
    </row>
    <row r="320" spans="1:13" ht="30.15" customHeight="1" x14ac:dyDescent="0.3">
      <c r="A320" t="s">
        <v>11</v>
      </c>
      <c r="B320" t="str">
        <f>_xlfn.CONCAT(A320,"-",E320)</f>
        <v>BRN-LAS_305</v>
      </c>
      <c r="C320" t="str">
        <f>_xlfn.CONCAT(A320,"-",E320,"-",G320,"-",I320,"-",K320)</f>
        <v>BRN-LAS_305-I3-1-6</v>
      </c>
      <c r="D320" s="64" t="e">
        <v>#N/A</v>
      </c>
      <c r="E320" s="42" t="str">
        <f>E319</f>
        <v>LAS_305</v>
      </c>
      <c r="F320" s="42">
        <f>F319</f>
        <v>33347</v>
      </c>
      <c r="G320" s="42" t="s">
        <v>30</v>
      </c>
      <c r="H320" s="42" t="s">
        <v>178</v>
      </c>
      <c r="I320" s="48">
        <v>1</v>
      </c>
      <c r="J320" s="48" t="s">
        <v>10</v>
      </c>
      <c r="K320" s="41">
        <v>6</v>
      </c>
      <c r="L320" s="48"/>
      <c r="M320" s="45" t="s">
        <v>32</v>
      </c>
    </row>
    <row r="321" spans="1:13" ht="30.15" customHeight="1" x14ac:dyDescent="0.3">
      <c r="A321" t="s">
        <v>11</v>
      </c>
      <c r="B321" t="str">
        <f>_xlfn.CONCAT(A321,"-",E321)</f>
        <v>BRN-LAS_323</v>
      </c>
      <c r="C321" t="str">
        <f>_xlfn.CONCAT(A321,"-",E321,"-",G321,"-",I321,"-",K321)</f>
        <v>BRN-LAS_323-S1-1-1</v>
      </c>
      <c r="D321" s="64" t="e">
        <v>#N/A</v>
      </c>
      <c r="E321" s="42" t="s">
        <v>171</v>
      </c>
      <c r="F321" s="42">
        <v>30504</v>
      </c>
      <c r="G321" s="42" t="s">
        <v>13</v>
      </c>
      <c r="H321" s="42" t="s">
        <v>172</v>
      </c>
      <c r="I321" s="48">
        <v>1</v>
      </c>
      <c r="J321" s="48" t="s">
        <v>10</v>
      </c>
      <c r="K321" s="41">
        <v>1</v>
      </c>
      <c r="L321" s="48"/>
      <c r="M321" s="47" t="s">
        <v>173</v>
      </c>
    </row>
    <row r="322" spans="1:13" ht="30.15" customHeight="1" x14ac:dyDescent="0.3">
      <c r="A322" t="s">
        <v>11</v>
      </c>
      <c r="B322" t="str">
        <f>_xlfn.CONCAT(A322,"-",E322)</f>
        <v>BRN-LAS_323</v>
      </c>
      <c r="C322" t="str">
        <f>_xlfn.CONCAT(A322,"-",E322,"-",G322,"-",I322,"-",K322)</f>
        <v>BRN-LAS_323-S2-2-2</v>
      </c>
      <c r="D322" s="64" t="e">
        <v>#N/A</v>
      </c>
      <c r="E322" s="42" t="str">
        <f>E321</f>
        <v>LAS_323</v>
      </c>
      <c r="F322" s="42">
        <f>F321</f>
        <v>30504</v>
      </c>
      <c r="G322" s="42" t="s">
        <v>17</v>
      </c>
      <c r="H322" s="42" t="s">
        <v>174</v>
      </c>
      <c r="I322" s="48">
        <v>2</v>
      </c>
      <c r="J322" s="48" t="s">
        <v>18</v>
      </c>
      <c r="K322" s="41">
        <v>2</v>
      </c>
      <c r="L322" s="48"/>
      <c r="M322" s="45" t="s">
        <v>19</v>
      </c>
    </row>
    <row r="323" spans="1:13" ht="30.15" customHeight="1" x14ac:dyDescent="0.3">
      <c r="A323" t="s">
        <v>11</v>
      </c>
      <c r="B323" t="str">
        <f>_xlfn.CONCAT(A323,"-",E323)</f>
        <v>BRN-LAS_323</v>
      </c>
      <c r="C323" t="str">
        <f>_xlfn.CONCAT(A323,"-",E323,"-",G323,"-",I323,"-",K323)</f>
        <v>BRN-LAS_323-S3-3-3</v>
      </c>
      <c r="D323" s="64" t="e">
        <v>#N/A</v>
      </c>
      <c r="E323" s="42" t="str">
        <f>E322</f>
        <v>LAS_323</v>
      </c>
      <c r="F323" s="42">
        <f>F322</f>
        <v>30504</v>
      </c>
      <c r="G323" s="42" t="s">
        <v>20</v>
      </c>
      <c r="H323" s="42" t="s">
        <v>175</v>
      </c>
      <c r="I323" s="48">
        <v>3</v>
      </c>
      <c r="J323" s="48" t="s">
        <v>21</v>
      </c>
      <c r="K323" s="41">
        <v>3</v>
      </c>
      <c r="L323" s="48"/>
      <c r="M323" s="45" t="s">
        <v>22</v>
      </c>
    </row>
    <row r="324" spans="1:13" ht="30.15" customHeight="1" x14ac:dyDescent="0.3">
      <c r="A324" t="s">
        <v>11</v>
      </c>
      <c r="B324" t="str">
        <f>_xlfn.CONCAT(A324,"-",E324)</f>
        <v>BRN-LAS_323</v>
      </c>
      <c r="C324" s="65" t="str">
        <f>_xlfn.CONCAT(A324,"-",E324,"-",G324,"-",I324,"-",K324)</f>
        <v>BRN-LAS_323-S4-2-4</v>
      </c>
      <c r="D324" s="66" t="s">
        <v>631</v>
      </c>
      <c r="E324" s="42" t="str">
        <f>E323</f>
        <v>LAS_323</v>
      </c>
      <c r="F324" s="42">
        <f>F323</f>
        <v>30504</v>
      </c>
      <c r="G324" s="42" t="s">
        <v>23</v>
      </c>
      <c r="H324" s="42" t="s">
        <v>176</v>
      </c>
      <c r="I324" s="48">
        <v>2</v>
      </c>
      <c r="J324" s="48" t="s">
        <v>18</v>
      </c>
      <c r="K324" s="41">
        <v>4</v>
      </c>
      <c r="L324" s="48"/>
      <c r="M324" s="45" t="s">
        <v>92</v>
      </c>
    </row>
    <row r="325" spans="1:13" ht="30.15" customHeight="1" x14ac:dyDescent="0.3">
      <c r="A325" t="s">
        <v>11</v>
      </c>
      <c r="B325" t="str">
        <f>_xlfn.CONCAT(A325,"-",E325)</f>
        <v>BRN-LAS_323</v>
      </c>
      <c r="C325" t="str">
        <f>_xlfn.CONCAT(A325,"-",E325,"-",G325,"-",I325,"-",K325)</f>
        <v>BRN-LAS_323-T2-1-7</v>
      </c>
      <c r="D325" s="64" t="e">
        <v>#N/A</v>
      </c>
      <c r="E325" s="42" t="str">
        <f>E324</f>
        <v>LAS_323</v>
      </c>
      <c r="F325" s="42">
        <f>F324</f>
        <v>30504</v>
      </c>
      <c r="G325" s="42" t="s">
        <v>46</v>
      </c>
      <c r="H325" s="42" t="s">
        <v>179</v>
      </c>
      <c r="I325" s="48">
        <v>1</v>
      </c>
      <c r="J325" s="48" t="s">
        <v>10</v>
      </c>
      <c r="K325" s="41">
        <v>7</v>
      </c>
      <c r="L325" s="48"/>
      <c r="M325" s="45" t="s">
        <v>48</v>
      </c>
    </row>
    <row r="326" spans="1:13" ht="30.15" customHeight="1" x14ac:dyDescent="0.3">
      <c r="A326" t="s">
        <v>11</v>
      </c>
      <c r="B326" t="str">
        <f>_xlfn.CONCAT(A326,"-",E326)</f>
        <v>BRN-LAS_323</v>
      </c>
      <c r="C326" s="65" t="str">
        <f>_xlfn.CONCAT(A326,"-",E326,"-",G326,"-",I326,"-",K326)</f>
        <v>BRN-LAS_323-T3-2-8</v>
      </c>
      <c r="D326" s="66" t="s">
        <v>632</v>
      </c>
      <c r="E326" s="42" t="str">
        <f>E325</f>
        <v>LAS_323</v>
      </c>
      <c r="F326" s="42">
        <f>F325</f>
        <v>30504</v>
      </c>
      <c r="G326" s="42" t="s">
        <v>36</v>
      </c>
      <c r="H326" s="42" t="s">
        <v>180</v>
      </c>
      <c r="I326" s="48">
        <v>2</v>
      </c>
      <c r="J326" s="48" t="s">
        <v>18</v>
      </c>
      <c r="K326" s="41">
        <v>8</v>
      </c>
      <c r="L326" s="48"/>
      <c r="M326" s="47" t="s">
        <v>37</v>
      </c>
    </row>
    <row r="327" spans="1:13" ht="30.15" customHeight="1" x14ac:dyDescent="0.3">
      <c r="A327" t="s">
        <v>11</v>
      </c>
      <c r="B327" t="str">
        <f>_xlfn.CONCAT(A327,"-",E327)</f>
        <v>BRN-LAS_323</v>
      </c>
      <c r="C327" t="str">
        <f>_xlfn.CONCAT(A327,"-",E327,"-",G327,"-",I327,"-",K327)</f>
        <v>BRN-LAS_323-VD1-1-9</v>
      </c>
      <c r="D327" s="64" t="e">
        <v>#N/A</v>
      </c>
      <c r="E327" s="42" t="str">
        <f>E326</f>
        <v>LAS_323</v>
      </c>
      <c r="F327" s="42">
        <f>F326</f>
        <v>30504</v>
      </c>
      <c r="G327" s="42" t="s">
        <v>38</v>
      </c>
      <c r="H327" s="42" t="s">
        <v>39</v>
      </c>
      <c r="I327" s="48">
        <v>1</v>
      </c>
      <c r="J327" s="48" t="s">
        <v>10</v>
      </c>
      <c r="K327" s="41">
        <v>9</v>
      </c>
      <c r="L327" s="48"/>
      <c r="M327" s="45" t="s">
        <v>40</v>
      </c>
    </row>
    <row r="328" spans="1:13" ht="30.15" customHeight="1" x14ac:dyDescent="0.3">
      <c r="A328" t="s">
        <v>11</v>
      </c>
      <c r="B328" t="str">
        <f>_xlfn.CONCAT(A328,"-",E328)</f>
        <v>BRN-LAS_323</v>
      </c>
      <c r="C328" t="str">
        <f>_xlfn.CONCAT(A328,"-",E328,"-",G328,"-",I328,"-",K328)</f>
        <v>BRN-LAS_323-I1-1-5</v>
      </c>
      <c r="D328" s="64" t="e">
        <v>#N/A</v>
      </c>
      <c r="E328" s="42" t="str">
        <f>E327</f>
        <v>LAS_323</v>
      </c>
      <c r="F328" s="42">
        <f>F327</f>
        <v>30504</v>
      </c>
      <c r="G328" s="42" t="s">
        <v>25</v>
      </c>
      <c r="H328" s="42" t="s">
        <v>177</v>
      </c>
      <c r="I328" s="48">
        <v>1</v>
      </c>
      <c r="J328" s="48" t="s">
        <v>10</v>
      </c>
      <c r="K328" s="41">
        <v>5</v>
      </c>
      <c r="L328" s="48"/>
      <c r="M328" s="47" t="s">
        <v>55</v>
      </c>
    </row>
    <row r="329" spans="1:13" ht="30.15" customHeight="1" x14ac:dyDescent="0.3">
      <c r="A329" t="s">
        <v>11</v>
      </c>
      <c r="B329" t="str">
        <f>_xlfn.CONCAT(A329,"-",E329)</f>
        <v>BRN-LAS_323</v>
      </c>
      <c r="C329" t="str">
        <f>_xlfn.CONCAT(A329,"-",E329,"-",G329,"-",I329,"-",K329)</f>
        <v>BRN-LAS_323-I3-1-6</v>
      </c>
      <c r="D329" s="64" t="e">
        <v>#N/A</v>
      </c>
      <c r="E329" s="42" t="str">
        <f>E328</f>
        <v>LAS_323</v>
      </c>
      <c r="F329" s="42">
        <f>F328</f>
        <v>30504</v>
      </c>
      <c r="G329" s="42" t="s">
        <v>30</v>
      </c>
      <c r="H329" s="42" t="s">
        <v>178</v>
      </c>
      <c r="I329" s="48">
        <v>1</v>
      </c>
      <c r="J329" s="48" t="s">
        <v>10</v>
      </c>
      <c r="K329" s="41">
        <v>6</v>
      </c>
      <c r="L329" s="48"/>
      <c r="M329" s="45" t="s">
        <v>32</v>
      </c>
    </row>
    <row r="330" spans="1:13" ht="30.15" customHeight="1" x14ac:dyDescent="0.3">
      <c r="A330" t="s">
        <v>11</v>
      </c>
      <c r="B330" t="str">
        <f>_xlfn.CONCAT(A330,"-",E330)</f>
        <v>BRN-LAS_324</v>
      </c>
      <c r="C330" t="str">
        <f>_xlfn.CONCAT(A330,"-",E330,"-",G330,"-",I330,"-",K330)</f>
        <v>BRN-LAS_324-S1-1-1</v>
      </c>
      <c r="D330" s="64" t="e">
        <v>#N/A</v>
      </c>
      <c r="E330" s="42" t="s">
        <v>181</v>
      </c>
      <c r="F330" s="42">
        <v>30501</v>
      </c>
      <c r="G330" s="42" t="s">
        <v>13</v>
      </c>
      <c r="H330" s="42" t="s">
        <v>172</v>
      </c>
      <c r="I330" s="48">
        <v>1</v>
      </c>
      <c r="J330" s="48" t="s">
        <v>10</v>
      </c>
      <c r="K330" s="41">
        <v>1</v>
      </c>
      <c r="L330" s="48"/>
      <c r="M330" s="47" t="s">
        <v>173</v>
      </c>
    </row>
    <row r="331" spans="1:13" ht="30.15" customHeight="1" x14ac:dyDescent="0.3">
      <c r="A331" t="s">
        <v>11</v>
      </c>
      <c r="B331" t="str">
        <f>_xlfn.CONCAT(A331,"-",E331)</f>
        <v>BRN-LAS_324</v>
      </c>
      <c r="C331" t="str">
        <f>_xlfn.CONCAT(A331,"-",E331,"-",G331,"-",I331,"-",K331)</f>
        <v>BRN-LAS_324-S2-2-2</v>
      </c>
      <c r="D331" s="64" t="e">
        <v>#N/A</v>
      </c>
      <c r="E331" s="42" t="str">
        <f>E330</f>
        <v>LAS_324</v>
      </c>
      <c r="F331" s="42">
        <f>F330</f>
        <v>30501</v>
      </c>
      <c r="G331" s="42" t="s">
        <v>17</v>
      </c>
      <c r="H331" s="42" t="s">
        <v>174</v>
      </c>
      <c r="I331" s="48">
        <v>2</v>
      </c>
      <c r="J331" s="48" t="s">
        <v>18</v>
      </c>
      <c r="K331" s="41">
        <v>2</v>
      </c>
      <c r="L331" s="48"/>
      <c r="M331" s="45" t="s">
        <v>19</v>
      </c>
    </row>
    <row r="332" spans="1:13" ht="30.15" customHeight="1" x14ac:dyDescent="0.3">
      <c r="A332" t="s">
        <v>11</v>
      </c>
      <c r="B332" t="str">
        <f>_xlfn.CONCAT(A332,"-",E332)</f>
        <v>BRN-LAS_324</v>
      </c>
      <c r="C332" t="str">
        <f>_xlfn.CONCAT(A332,"-",E332,"-",G332,"-",I332,"-",K332)</f>
        <v>BRN-LAS_324-S3-3-3</v>
      </c>
      <c r="D332" s="64" t="e">
        <v>#N/A</v>
      </c>
      <c r="E332" s="42" t="str">
        <f>E331</f>
        <v>LAS_324</v>
      </c>
      <c r="F332" s="42">
        <f>F331</f>
        <v>30501</v>
      </c>
      <c r="G332" s="42" t="s">
        <v>20</v>
      </c>
      <c r="H332" s="42" t="s">
        <v>175</v>
      </c>
      <c r="I332" s="48">
        <v>3</v>
      </c>
      <c r="J332" s="48" t="s">
        <v>21</v>
      </c>
      <c r="K332" s="41">
        <v>3</v>
      </c>
      <c r="L332" s="48"/>
      <c r="M332" s="45" t="s">
        <v>22</v>
      </c>
    </row>
    <row r="333" spans="1:13" ht="30.15" customHeight="1" x14ac:dyDescent="0.3">
      <c r="A333" t="s">
        <v>11</v>
      </c>
      <c r="B333" t="str">
        <f>_xlfn.CONCAT(A333,"-",E333)</f>
        <v>BRN-LAS_324</v>
      </c>
      <c r="C333" s="65" t="str">
        <f>_xlfn.CONCAT(A333,"-",E333,"-",G333,"-",I333,"-",K333)</f>
        <v>BRN-LAS_324-S4-2-4</v>
      </c>
      <c r="D333" s="66" t="s">
        <v>633</v>
      </c>
      <c r="E333" s="42" t="str">
        <f>E332</f>
        <v>LAS_324</v>
      </c>
      <c r="F333" s="42">
        <f>F332</f>
        <v>30501</v>
      </c>
      <c r="G333" s="42" t="s">
        <v>23</v>
      </c>
      <c r="H333" s="42" t="s">
        <v>176</v>
      </c>
      <c r="I333" s="48">
        <v>2</v>
      </c>
      <c r="J333" s="48" t="s">
        <v>18</v>
      </c>
      <c r="K333" s="41">
        <v>4</v>
      </c>
      <c r="L333" s="48"/>
      <c r="M333" s="45" t="s">
        <v>92</v>
      </c>
    </row>
    <row r="334" spans="1:13" ht="30.15" customHeight="1" x14ac:dyDescent="0.3">
      <c r="A334" t="s">
        <v>11</v>
      </c>
      <c r="B334" t="str">
        <f>_xlfn.CONCAT(A334,"-",E334)</f>
        <v>BRN-LAS_324</v>
      </c>
      <c r="C334" t="str">
        <f>_xlfn.CONCAT(A334,"-",E334,"-",G334,"-",I334,"-",K334)</f>
        <v>BRN-LAS_324-T2-1-7</v>
      </c>
      <c r="D334" s="64" t="e">
        <v>#N/A</v>
      </c>
      <c r="E334" s="42" t="str">
        <f>E333</f>
        <v>LAS_324</v>
      </c>
      <c r="F334" s="42">
        <f>F333</f>
        <v>30501</v>
      </c>
      <c r="G334" s="42" t="s">
        <v>46</v>
      </c>
      <c r="H334" s="42" t="s">
        <v>179</v>
      </c>
      <c r="I334" s="48">
        <v>1</v>
      </c>
      <c r="J334" s="48" t="s">
        <v>10</v>
      </c>
      <c r="K334" s="41">
        <v>7</v>
      </c>
      <c r="L334" s="48"/>
      <c r="M334" s="45" t="s">
        <v>48</v>
      </c>
    </row>
    <row r="335" spans="1:13" ht="30.15" customHeight="1" x14ac:dyDescent="0.3">
      <c r="A335" t="s">
        <v>11</v>
      </c>
      <c r="B335" t="str">
        <f>_xlfn.CONCAT(A335,"-",E335)</f>
        <v>BRN-LAS_324</v>
      </c>
      <c r="C335" s="65" t="str">
        <f>_xlfn.CONCAT(A335,"-",E335,"-",G335,"-",I335,"-",K335)</f>
        <v>BRN-LAS_324-T3-2-8</v>
      </c>
      <c r="D335" s="66" t="s">
        <v>634</v>
      </c>
      <c r="E335" s="42" t="str">
        <f>E334</f>
        <v>LAS_324</v>
      </c>
      <c r="F335" s="42">
        <f>F334</f>
        <v>30501</v>
      </c>
      <c r="G335" s="42" t="s">
        <v>36</v>
      </c>
      <c r="H335" s="42" t="s">
        <v>180</v>
      </c>
      <c r="I335" s="48">
        <v>2</v>
      </c>
      <c r="J335" s="48" t="s">
        <v>18</v>
      </c>
      <c r="K335" s="41">
        <v>8</v>
      </c>
      <c r="L335" s="48"/>
      <c r="M335" s="47" t="s">
        <v>37</v>
      </c>
    </row>
    <row r="336" spans="1:13" ht="30.15" customHeight="1" x14ac:dyDescent="0.3">
      <c r="A336" t="s">
        <v>11</v>
      </c>
      <c r="B336" t="str">
        <f>_xlfn.CONCAT(A336,"-",E336)</f>
        <v>BRN-LAS_324</v>
      </c>
      <c r="C336" t="str">
        <f>_xlfn.CONCAT(A336,"-",E336,"-",G336,"-",I336,"-",K336)</f>
        <v>BRN-LAS_324-VD1-1-9</v>
      </c>
      <c r="D336" s="64" t="e">
        <v>#N/A</v>
      </c>
      <c r="E336" s="42" t="str">
        <f>E335</f>
        <v>LAS_324</v>
      </c>
      <c r="F336" s="42">
        <f>F335</f>
        <v>30501</v>
      </c>
      <c r="G336" s="42" t="s">
        <v>38</v>
      </c>
      <c r="H336" s="42" t="s">
        <v>39</v>
      </c>
      <c r="I336" s="48">
        <v>1</v>
      </c>
      <c r="J336" s="48" t="s">
        <v>10</v>
      </c>
      <c r="K336" s="41">
        <v>9</v>
      </c>
      <c r="L336" s="48"/>
      <c r="M336" s="45" t="s">
        <v>40</v>
      </c>
    </row>
    <row r="337" spans="1:13" ht="30.15" customHeight="1" x14ac:dyDescent="0.3">
      <c r="A337" t="s">
        <v>11</v>
      </c>
      <c r="B337" t="str">
        <f>_xlfn.CONCAT(A337,"-",E337)</f>
        <v>BRN-LAS_324</v>
      </c>
      <c r="C337" t="str">
        <f>_xlfn.CONCAT(A337,"-",E337,"-",G337,"-",I337,"-",K337)</f>
        <v>BRN-LAS_324-I1-1-5</v>
      </c>
      <c r="D337" s="64" t="e">
        <v>#N/A</v>
      </c>
      <c r="E337" s="42" t="str">
        <f>E336</f>
        <v>LAS_324</v>
      </c>
      <c r="F337" s="42">
        <f>F336</f>
        <v>30501</v>
      </c>
      <c r="G337" s="42" t="s">
        <v>25</v>
      </c>
      <c r="H337" s="42" t="s">
        <v>177</v>
      </c>
      <c r="I337" s="48">
        <v>1</v>
      </c>
      <c r="J337" s="48" t="s">
        <v>10</v>
      </c>
      <c r="K337" s="41">
        <v>5</v>
      </c>
      <c r="L337" s="48"/>
      <c r="M337" s="47" t="s">
        <v>55</v>
      </c>
    </row>
    <row r="338" spans="1:13" ht="30.15" customHeight="1" x14ac:dyDescent="0.3">
      <c r="A338" t="s">
        <v>11</v>
      </c>
      <c r="B338" t="str">
        <f>_xlfn.CONCAT(A338,"-",E338)</f>
        <v>BRN-LAS_324</v>
      </c>
      <c r="C338" t="str">
        <f>_xlfn.CONCAT(A338,"-",E338,"-",G338,"-",I338,"-",K338)</f>
        <v>BRN-LAS_324-I3-1-6</v>
      </c>
      <c r="D338" s="64" t="e">
        <v>#N/A</v>
      </c>
      <c r="E338" s="42" t="str">
        <f>E337</f>
        <v>LAS_324</v>
      </c>
      <c r="F338" s="42">
        <f>F337</f>
        <v>30501</v>
      </c>
      <c r="G338" s="42" t="s">
        <v>30</v>
      </c>
      <c r="H338" s="42" t="s">
        <v>178</v>
      </c>
      <c r="I338" s="48">
        <v>1</v>
      </c>
      <c r="J338" s="48" t="s">
        <v>10</v>
      </c>
      <c r="K338" s="41">
        <v>6</v>
      </c>
      <c r="L338" s="48"/>
      <c r="M338" s="45" t="s">
        <v>32</v>
      </c>
    </row>
    <row r="339" spans="1:13" ht="30.15" customHeight="1" x14ac:dyDescent="0.3">
      <c r="A339" t="s">
        <v>11</v>
      </c>
      <c r="B339" t="str">
        <f>_xlfn.CONCAT(A339,"-",E339)</f>
        <v>BRN-LAS_325</v>
      </c>
      <c r="C339" t="str">
        <f>_xlfn.CONCAT(A339,"-",E339,"-",G339,"-",I339,"-",K339)</f>
        <v>BRN-LAS_325-S1-1-1</v>
      </c>
      <c r="D339" s="64" t="e">
        <v>#N/A</v>
      </c>
      <c r="E339" s="42" t="s">
        <v>182</v>
      </c>
      <c r="F339" s="42">
        <v>30503</v>
      </c>
      <c r="G339" s="42" t="s">
        <v>13</v>
      </c>
      <c r="H339" s="42" t="s">
        <v>172</v>
      </c>
      <c r="I339" s="48">
        <v>1</v>
      </c>
      <c r="J339" s="48" t="s">
        <v>10</v>
      </c>
      <c r="K339" s="41">
        <v>1</v>
      </c>
      <c r="L339" s="48"/>
      <c r="M339" s="47" t="s">
        <v>173</v>
      </c>
    </row>
    <row r="340" spans="1:13" ht="30.15" customHeight="1" x14ac:dyDescent="0.3">
      <c r="A340" t="s">
        <v>11</v>
      </c>
      <c r="B340" t="str">
        <f>_xlfn.CONCAT(A340,"-",E340)</f>
        <v>BRN-LAS_325</v>
      </c>
      <c r="C340" t="str">
        <f>_xlfn.CONCAT(A340,"-",E340,"-",G340,"-",I340,"-",K340)</f>
        <v>BRN-LAS_325-S2-2-2</v>
      </c>
      <c r="D340" s="64" t="e">
        <v>#N/A</v>
      </c>
      <c r="E340" s="42" t="str">
        <f>E339</f>
        <v>LAS_325</v>
      </c>
      <c r="F340" s="42">
        <f>F339</f>
        <v>30503</v>
      </c>
      <c r="G340" s="42" t="s">
        <v>17</v>
      </c>
      <c r="H340" s="42" t="s">
        <v>174</v>
      </c>
      <c r="I340" s="48">
        <v>2</v>
      </c>
      <c r="J340" s="48" t="s">
        <v>18</v>
      </c>
      <c r="K340" s="41">
        <v>2</v>
      </c>
      <c r="L340" s="48"/>
      <c r="M340" s="45" t="s">
        <v>19</v>
      </c>
    </row>
    <row r="341" spans="1:13" ht="30.15" customHeight="1" x14ac:dyDescent="0.3">
      <c r="A341" t="s">
        <v>11</v>
      </c>
      <c r="B341" t="str">
        <f>_xlfn.CONCAT(A341,"-",E341)</f>
        <v>BRN-LAS_325</v>
      </c>
      <c r="C341" t="str">
        <f>_xlfn.CONCAT(A341,"-",E341,"-",G341,"-",I341,"-",K341)</f>
        <v>BRN-LAS_325-S3-3-3</v>
      </c>
      <c r="D341" s="64" t="e">
        <v>#N/A</v>
      </c>
      <c r="E341" s="42" t="str">
        <f>E340</f>
        <v>LAS_325</v>
      </c>
      <c r="F341" s="42">
        <f>F340</f>
        <v>30503</v>
      </c>
      <c r="G341" s="42" t="s">
        <v>20</v>
      </c>
      <c r="H341" s="42" t="s">
        <v>175</v>
      </c>
      <c r="I341" s="48">
        <v>3</v>
      </c>
      <c r="J341" s="48" t="s">
        <v>21</v>
      </c>
      <c r="K341" s="41">
        <v>3</v>
      </c>
      <c r="L341" s="48"/>
      <c r="M341" s="45" t="s">
        <v>22</v>
      </c>
    </row>
    <row r="342" spans="1:13" ht="30.15" customHeight="1" x14ac:dyDescent="0.3">
      <c r="A342" t="s">
        <v>11</v>
      </c>
      <c r="B342" t="str">
        <f>_xlfn.CONCAT(A342,"-",E342)</f>
        <v>BRN-LAS_325</v>
      </c>
      <c r="C342" s="65" t="str">
        <f>_xlfn.CONCAT(A342,"-",E342,"-",G342,"-",I342,"-",K342)</f>
        <v>BRN-LAS_325-S4-2-4</v>
      </c>
      <c r="D342" s="66" t="s">
        <v>635</v>
      </c>
      <c r="E342" s="42" t="str">
        <f>E341</f>
        <v>LAS_325</v>
      </c>
      <c r="F342" s="42">
        <f>F341</f>
        <v>30503</v>
      </c>
      <c r="G342" s="42" t="s">
        <v>23</v>
      </c>
      <c r="H342" s="42" t="s">
        <v>176</v>
      </c>
      <c r="I342" s="48">
        <v>2</v>
      </c>
      <c r="J342" s="48" t="s">
        <v>18</v>
      </c>
      <c r="K342" s="41">
        <v>4</v>
      </c>
      <c r="L342" s="48"/>
      <c r="M342" s="45" t="s">
        <v>92</v>
      </c>
    </row>
    <row r="343" spans="1:13" ht="30.15" customHeight="1" x14ac:dyDescent="0.3">
      <c r="A343" t="s">
        <v>11</v>
      </c>
      <c r="B343" t="str">
        <f>_xlfn.CONCAT(A343,"-",E343)</f>
        <v>BRN-LAS_325</v>
      </c>
      <c r="C343" t="str">
        <f>_xlfn.CONCAT(A343,"-",E343,"-",G343,"-",I343,"-",K343)</f>
        <v>BRN-LAS_325-T2-1-7</v>
      </c>
      <c r="D343" s="64" t="e">
        <v>#N/A</v>
      </c>
      <c r="E343" s="42" t="str">
        <f>E342</f>
        <v>LAS_325</v>
      </c>
      <c r="F343" s="42">
        <f>F342</f>
        <v>30503</v>
      </c>
      <c r="G343" s="42" t="s">
        <v>46</v>
      </c>
      <c r="H343" s="42" t="s">
        <v>179</v>
      </c>
      <c r="I343" s="48">
        <v>1</v>
      </c>
      <c r="J343" s="48" t="s">
        <v>10</v>
      </c>
      <c r="K343" s="41">
        <v>7</v>
      </c>
      <c r="L343" s="48"/>
      <c r="M343" s="45" t="s">
        <v>48</v>
      </c>
    </row>
    <row r="344" spans="1:13" ht="30.15" customHeight="1" x14ac:dyDescent="0.3">
      <c r="A344" t="s">
        <v>11</v>
      </c>
      <c r="B344" t="str">
        <f>_xlfn.CONCAT(A344,"-",E344)</f>
        <v>BRN-LAS_325</v>
      </c>
      <c r="C344" s="65" t="str">
        <f>_xlfn.CONCAT(A344,"-",E344,"-",G344,"-",I344,"-",K344)</f>
        <v>BRN-LAS_325-T3-2-8</v>
      </c>
      <c r="D344" s="66" t="s">
        <v>636</v>
      </c>
      <c r="E344" s="42" t="str">
        <f>E343</f>
        <v>LAS_325</v>
      </c>
      <c r="F344" s="42">
        <f>F343</f>
        <v>30503</v>
      </c>
      <c r="G344" s="42" t="s">
        <v>36</v>
      </c>
      <c r="H344" s="42" t="s">
        <v>180</v>
      </c>
      <c r="I344" s="48">
        <v>2</v>
      </c>
      <c r="J344" s="48" t="s">
        <v>18</v>
      </c>
      <c r="K344" s="41">
        <v>8</v>
      </c>
      <c r="L344" s="48"/>
      <c r="M344" s="47" t="s">
        <v>37</v>
      </c>
    </row>
    <row r="345" spans="1:13" ht="30.15" customHeight="1" x14ac:dyDescent="0.3">
      <c r="A345" t="s">
        <v>11</v>
      </c>
      <c r="B345" t="str">
        <f>_xlfn.CONCAT(A345,"-",E345)</f>
        <v>BRN-LAS_325</v>
      </c>
      <c r="C345" t="str">
        <f>_xlfn.CONCAT(A345,"-",E345,"-",G345,"-",I345,"-",K345)</f>
        <v>BRN-LAS_325-VD1-1-9</v>
      </c>
      <c r="D345" s="64" t="e">
        <v>#N/A</v>
      </c>
      <c r="E345" s="42" t="str">
        <f>E344</f>
        <v>LAS_325</v>
      </c>
      <c r="F345" s="42">
        <f>F344</f>
        <v>30503</v>
      </c>
      <c r="G345" s="42" t="s">
        <v>38</v>
      </c>
      <c r="H345" s="42" t="s">
        <v>39</v>
      </c>
      <c r="I345" s="48">
        <v>1</v>
      </c>
      <c r="J345" s="48" t="s">
        <v>10</v>
      </c>
      <c r="K345" s="41">
        <v>9</v>
      </c>
      <c r="L345" s="48"/>
      <c r="M345" s="45" t="s">
        <v>40</v>
      </c>
    </row>
    <row r="346" spans="1:13" ht="30.15" customHeight="1" x14ac:dyDescent="0.3">
      <c r="A346" t="s">
        <v>11</v>
      </c>
      <c r="B346" t="str">
        <f>_xlfn.CONCAT(A346,"-",E346)</f>
        <v>BRN-LAS_325</v>
      </c>
      <c r="C346" t="str">
        <f>_xlfn.CONCAT(A346,"-",E346,"-",G346,"-",I346,"-",K346)</f>
        <v>BRN-LAS_325-I1-1-5</v>
      </c>
      <c r="D346" s="64" t="e">
        <v>#N/A</v>
      </c>
      <c r="E346" s="42" t="str">
        <f>E345</f>
        <v>LAS_325</v>
      </c>
      <c r="F346" s="42">
        <f>F345</f>
        <v>30503</v>
      </c>
      <c r="G346" s="42" t="s">
        <v>25</v>
      </c>
      <c r="H346" s="42" t="s">
        <v>177</v>
      </c>
      <c r="I346" s="48">
        <v>1</v>
      </c>
      <c r="J346" s="48" t="s">
        <v>10</v>
      </c>
      <c r="K346" s="41">
        <v>5</v>
      </c>
      <c r="L346" s="48"/>
      <c r="M346" s="47" t="s">
        <v>55</v>
      </c>
    </row>
    <row r="347" spans="1:13" ht="30.15" customHeight="1" x14ac:dyDescent="0.3">
      <c r="A347" t="s">
        <v>11</v>
      </c>
      <c r="B347" t="str">
        <f>_xlfn.CONCAT(A347,"-",E347)</f>
        <v>BRN-LAS_325</v>
      </c>
      <c r="C347" t="str">
        <f>_xlfn.CONCAT(A347,"-",E347,"-",G347,"-",I347,"-",K347)</f>
        <v>BRN-LAS_325-I3-1-6</v>
      </c>
      <c r="D347" s="64" t="e">
        <v>#N/A</v>
      </c>
      <c r="E347" s="42" t="str">
        <f>E346</f>
        <v>LAS_325</v>
      </c>
      <c r="F347" s="42">
        <f>F346</f>
        <v>30503</v>
      </c>
      <c r="G347" s="42" t="s">
        <v>30</v>
      </c>
      <c r="H347" s="42" t="s">
        <v>178</v>
      </c>
      <c r="I347" s="48">
        <v>1</v>
      </c>
      <c r="J347" s="48" t="s">
        <v>10</v>
      </c>
      <c r="K347" s="41">
        <v>6</v>
      </c>
      <c r="L347" s="48"/>
      <c r="M347" s="45" t="s">
        <v>32</v>
      </c>
    </row>
    <row r="348" spans="1:13" ht="30.15" customHeight="1" x14ac:dyDescent="0.3">
      <c r="A348" t="s">
        <v>11</v>
      </c>
      <c r="B348" t="str">
        <f>_xlfn.CONCAT(A348,"-",E348)</f>
        <v>BRN-LAS_326</v>
      </c>
      <c r="C348" t="str">
        <f>_xlfn.CONCAT(A348,"-",E348,"-",G348,"-",I348,"-",K348)</f>
        <v>BRN-LAS_326-S1-1-1</v>
      </c>
      <c r="D348" s="64" t="e">
        <v>#N/A</v>
      </c>
      <c r="E348" s="42" t="s">
        <v>183</v>
      </c>
      <c r="F348" s="42">
        <v>33271</v>
      </c>
      <c r="G348" s="42" t="s">
        <v>13</v>
      </c>
      <c r="H348" s="42" t="s">
        <v>172</v>
      </c>
      <c r="I348" s="48">
        <v>1</v>
      </c>
      <c r="J348" s="48" t="s">
        <v>10</v>
      </c>
      <c r="K348" s="41">
        <v>1</v>
      </c>
      <c r="L348" s="48"/>
      <c r="M348" s="47" t="s">
        <v>173</v>
      </c>
    </row>
    <row r="349" spans="1:13" ht="30.15" customHeight="1" x14ac:dyDescent="0.3">
      <c r="A349" t="s">
        <v>11</v>
      </c>
      <c r="B349" t="str">
        <f>_xlfn.CONCAT(A349,"-",E349)</f>
        <v>BRN-LAS_326</v>
      </c>
      <c r="C349" t="str">
        <f>_xlfn.CONCAT(A349,"-",E349,"-",G349,"-",I349,"-",K349)</f>
        <v>BRN-LAS_326-S2-2-2</v>
      </c>
      <c r="D349" s="64" t="e">
        <v>#N/A</v>
      </c>
      <c r="E349" s="42" t="str">
        <f>E348</f>
        <v>LAS_326</v>
      </c>
      <c r="F349" s="42">
        <f>F348</f>
        <v>33271</v>
      </c>
      <c r="G349" s="42" t="s">
        <v>17</v>
      </c>
      <c r="H349" s="42" t="s">
        <v>174</v>
      </c>
      <c r="I349" s="48">
        <v>2</v>
      </c>
      <c r="J349" s="48" t="s">
        <v>18</v>
      </c>
      <c r="K349" s="41">
        <v>2</v>
      </c>
      <c r="L349" s="48"/>
      <c r="M349" s="45" t="s">
        <v>19</v>
      </c>
    </row>
    <row r="350" spans="1:13" ht="30.15" customHeight="1" x14ac:dyDescent="0.3">
      <c r="A350" t="s">
        <v>11</v>
      </c>
      <c r="B350" t="str">
        <f>_xlfn.CONCAT(A350,"-",E350)</f>
        <v>BRN-LAS_326</v>
      </c>
      <c r="C350" t="str">
        <f>_xlfn.CONCAT(A350,"-",E350,"-",G350,"-",I350,"-",K350)</f>
        <v>BRN-LAS_326-S3-3-3</v>
      </c>
      <c r="D350" s="64" t="e">
        <v>#N/A</v>
      </c>
      <c r="E350" s="42" t="str">
        <f>E349</f>
        <v>LAS_326</v>
      </c>
      <c r="F350" s="42">
        <f>F349</f>
        <v>33271</v>
      </c>
      <c r="G350" s="42" t="s">
        <v>20</v>
      </c>
      <c r="H350" s="42" t="s">
        <v>175</v>
      </c>
      <c r="I350" s="48">
        <v>3</v>
      </c>
      <c r="J350" s="48" t="s">
        <v>21</v>
      </c>
      <c r="K350" s="41">
        <v>3</v>
      </c>
      <c r="L350" s="48"/>
      <c r="M350" s="45" t="s">
        <v>22</v>
      </c>
    </row>
    <row r="351" spans="1:13" ht="30.15" customHeight="1" x14ac:dyDescent="0.3">
      <c r="A351" t="s">
        <v>11</v>
      </c>
      <c r="B351" t="str">
        <f>_xlfn.CONCAT(A351,"-",E351)</f>
        <v>BRN-LAS_326</v>
      </c>
      <c r="C351" s="65" t="str">
        <f>_xlfn.CONCAT(A351,"-",E351,"-",G351,"-",I351,"-",K351)</f>
        <v>BRN-LAS_326-S4-2-4</v>
      </c>
      <c r="D351" s="66" t="s">
        <v>637</v>
      </c>
      <c r="E351" s="42" t="str">
        <f>E350</f>
        <v>LAS_326</v>
      </c>
      <c r="F351" s="42">
        <f>F350</f>
        <v>33271</v>
      </c>
      <c r="G351" s="42" t="s">
        <v>23</v>
      </c>
      <c r="H351" s="42" t="s">
        <v>176</v>
      </c>
      <c r="I351" s="48">
        <v>2</v>
      </c>
      <c r="J351" s="48" t="s">
        <v>18</v>
      </c>
      <c r="K351" s="41">
        <v>4</v>
      </c>
      <c r="L351" s="48"/>
      <c r="M351" s="45" t="s">
        <v>92</v>
      </c>
    </row>
    <row r="352" spans="1:13" ht="30.15" customHeight="1" x14ac:dyDescent="0.3">
      <c r="A352" t="s">
        <v>11</v>
      </c>
      <c r="B352" t="str">
        <f>_xlfn.CONCAT(A352,"-",E352)</f>
        <v>BRN-LAS_326</v>
      </c>
      <c r="C352" t="str">
        <f>_xlfn.CONCAT(A352,"-",E352,"-",G352,"-",I352,"-",K352)</f>
        <v>BRN-LAS_326-T2-1-7</v>
      </c>
      <c r="D352" s="64" t="e">
        <v>#N/A</v>
      </c>
      <c r="E352" s="42" t="str">
        <f>E351</f>
        <v>LAS_326</v>
      </c>
      <c r="F352" s="42">
        <f>F351</f>
        <v>33271</v>
      </c>
      <c r="G352" s="42" t="s">
        <v>46</v>
      </c>
      <c r="H352" s="42" t="s">
        <v>179</v>
      </c>
      <c r="I352" s="48">
        <v>1</v>
      </c>
      <c r="J352" s="48" t="s">
        <v>10</v>
      </c>
      <c r="K352" s="41">
        <v>7</v>
      </c>
      <c r="L352" s="48"/>
      <c r="M352" s="45" t="s">
        <v>48</v>
      </c>
    </row>
    <row r="353" spans="1:13" ht="30.15" customHeight="1" x14ac:dyDescent="0.3">
      <c r="A353" t="s">
        <v>11</v>
      </c>
      <c r="B353" t="str">
        <f>_xlfn.CONCAT(A353,"-",E353)</f>
        <v>BRN-LAS_326</v>
      </c>
      <c r="C353" s="65" t="str">
        <f>_xlfn.CONCAT(A353,"-",E353,"-",G353,"-",I353,"-",K353)</f>
        <v>BRN-LAS_326-T3-2-8</v>
      </c>
      <c r="D353" s="66" t="s">
        <v>638</v>
      </c>
      <c r="E353" s="42" t="str">
        <f>E352</f>
        <v>LAS_326</v>
      </c>
      <c r="F353" s="42">
        <f>F352</f>
        <v>33271</v>
      </c>
      <c r="G353" s="42" t="s">
        <v>36</v>
      </c>
      <c r="H353" s="42" t="s">
        <v>180</v>
      </c>
      <c r="I353" s="48">
        <v>2</v>
      </c>
      <c r="J353" s="48" t="s">
        <v>18</v>
      </c>
      <c r="K353" s="41">
        <v>8</v>
      </c>
      <c r="L353" s="48"/>
      <c r="M353" s="47" t="s">
        <v>37</v>
      </c>
    </row>
    <row r="354" spans="1:13" ht="30.15" customHeight="1" x14ac:dyDescent="0.3">
      <c r="A354" t="s">
        <v>11</v>
      </c>
      <c r="B354" t="str">
        <f>_xlfn.CONCAT(A354,"-",E354)</f>
        <v>BRN-LAS_326</v>
      </c>
      <c r="C354" t="str">
        <f>_xlfn.CONCAT(A354,"-",E354,"-",G354,"-",I354,"-",K354)</f>
        <v>BRN-LAS_326-VD1-1-9</v>
      </c>
      <c r="D354" s="64" t="e">
        <v>#N/A</v>
      </c>
      <c r="E354" s="42" t="str">
        <f>E353</f>
        <v>LAS_326</v>
      </c>
      <c r="F354" s="42">
        <f>F353</f>
        <v>33271</v>
      </c>
      <c r="G354" s="42" t="s">
        <v>38</v>
      </c>
      <c r="H354" s="42" t="s">
        <v>39</v>
      </c>
      <c r="I354" s="48">
        <v>1</v>
      </c>
      <c r="J354" s="48" t="s">
        <v>10</v>
      </c>
      <c r="K354" s="41">
        <v>9</v>
      </c>
      <c r="L354" s="48"/>
      <c r="M354" s="45" t="s">
        <v>40</v>
      </c>
    </row>
    <row r="355" spans="1:13" ht="30.15" customHeight="1" x14ac:dyDescent="0.3">
      <c r="A355" t="s">
        <v>11</v>
      </c>
      <c r="B355" t="str">
        <f>_xlfn.CONCAT(A355,"-",E355)</f>
        <v>BRN-LAS_326</v>
      </c>
      <c r="C355" t="str">
        <f>_xlfn.CONCAT(A355,"-",E355,"-",G355,"-",I355,"-",K355)</f>
        <v>BRN-LAS_326-I1-1-5</v>
      </c>
      <c r="D355" s="64" t="e">
        <v>#N/A</v>
      </c>
      <c r="E355" s="42" t="str">
        <f>E354</f>
        <v>LAS_326</v>
      </c>
      <c r="F355" s="42">
        <f>F354</f>
        <v>33271</v>
      </c>
      <c r="G355" s="42" t="s">
        <v>25</v>
      </c>
      <c r="H355" s="42" t="s">
        <v>113</v>
      </c>
      <c r="I355" s="48">
        <v>1</v>
      </c>
      <c r="J355" s="48" t="s">
        <v>10</v>
      </c>
      <c r="K355" s="41">
        <v>5</v>
      </c>
      <c r="L355" s="48"/>
      <c r="M355" s="47" t="s">
        <v>55</v>
      </c>
    </row>
    <row r="356" spans="1:13" ht="30.15" customHeight="1" x14ac:dyDescent="0.3">
      <c r="A356" t="s">
        <v>11</v>
      </c>
      <c r="B356" t="str">
        <f>_xlfn.CONCAT(A356,"-",E356)</f>
        <v>BRN-LAS_326</v>
      </c>
      <c r="C356" t="str">
        <f>_xlfn.CONCAT(A356,"-",E356,"-",G356,"-",I356,"-",K356)</f>
        <v>BRN-LAS_326-I2-1-6</v>
      </c>
      <c r="D356" s="64" t="e">
        <v>#N/A</v>
      </c>
      <c r="E356" s="42" t="str">
        <f>E355</f>
        <v>LAS_326</v>
      </c>
      <c r="F356" s="42">
        <f>F355</f>
        <v>33271</v>
      </c>
      <c r="G356" s="42" t="s">
        <v>28</v>
      </c>
      <c r="H356" s="42" t="s">
        <v>225</v>
      </c>
      <c r="I356" s="48">
        <v>1</v>
      </c>
      <c r="J356" s="48" t="s">
        <v>10</v>
      </c>
      <c r="K356" s="41">
        <v>6</v>
      </c>
      <c r="L356" s="48"/>
      <c r="M356" s="46" t="s">
        <v>29</v>
      </c>
    </row>
    <row r="357" spans="1:13" ht="30.15" customHeight="1" x14ac:dyDescent="0.3">
      <c r="A357" t="s">
        <v>11</v>
      </c>
      <c r="B357" t="str">
        <f>_xlfn.CONCAT(A357,"-",E357)</f>
        <v>BRN-LAS_326</v>
      </c>
      <c r="C357" t="str">
        <f>_xlfn.CONCAT(A357,"-",E357,"-",G357,"-",I357,"-",K357)</f>
        <v>BRN-LAS_326-I3-1-7</v>
      </c>
      <c r="D357" s="64" t="e">
        <v>#N/A</v>
      </c>
      <c r="E357" s="42" t="str">
        <f>E356</f>
        <v>LAS_326</v>
      </c>
      <c r="F357" s="42">
        <f>F356</f>
        <v>33271</v>
      </c>
      <c r="G357" s="42" t="s">
        <v>30</v>
      </c>
      <c r="H357" s="42" t="s">
        <v>225</v>
      </c>
      <c r="I357" s="48">
        <v>1</v>
      </c>
      <c r="J357" s="48" t="s">
        <v>10</v>
      </c>
      <c r="K357" s="41">
        <v>7</v>
      </c>
      <c r="L357" s="48"/>
      <c r="M357" s="45" t="s">
        <v>32</v>
      </c>
    </row>
    <row r="358" spans="1:13" ht="30.15" customHeight="1" x14ac:dyDescent="0.3">
      <c r="A358" t="s">
        <v>11</v>
      </c>
      <c r="B358" t="str">
        <f>_xlfn.CONCAT(A358,"-",E358)</f>
        <v>BRN-LAS_332</v>
      </c>
      <c r="C358" t="str">
        <f>_xlfn.CONCAT(A358,"-",E358,"-",G358,"-",I358,"-",K358)</f>
        <v>BRN-LAS_332-S1-1-1</v>
      </c>
      <c r="D358" s="64" t="e">
        <v>#N/A</v>
      </c>
      <c r="E358" s="42" t="s">
        <v>227</v>
      </c>
      <c r="F358" s="42" t="s">
        <v>228</v>
      </c>
      <c r="G358" s="42" t="s">
        <v>13</v>
      </c>
      <c r="H358" s="42" t="s">
        <v>224</v>
      </c>
      <c r="I358" s="48">
        <v>1</v>
      </c>
      <c r="J358" s="48" t="s">
        <v>10</v>
      </c>
      <c r="K358" s="41">
        <v>1</v>
      </c>
      <c r="L358" s="48"/>
      <c r="M358" s="45" t="s">
        <v>15</v>
      </c>
    </row>
    <row r="359" spans="1:13" ht="30.15" customHeight="1" x14ac:dyDescent="0.3">
      <c r="A359" t="s">
        <v>11</v>
      </c>
      <c r="B359" t="str">
        <f>_xlfn.CONCAT(A359,"-",E359)</f>
        <v>BRN-LAS_332</v>
      </c>
      <c r="C359" t="str">
        <f>_xlfn.CONCAT(A359,"-",E359,"-",G359,"-",I359,"-",K359)</f>
        <v>BRN-LAS_332-S2-2-2</v>
      </c>
      <c r="D359" s="64" t="e">
        <v>#N/A</v>
      </c>
      <c r="E359" s="42" t="str">
        <f>E358</f>
        <v>LAS_332</v>
      </c>
      <c r="F359" s="42" t="str">
        <f>F358</f>
        <v>33724</v>
      </c>
      <c r="G359" s="42" t="s">
        <v>17</v>
      </c>
      <c r="H359" s="42" t="s">
        <v>224</v>
      </c>
      <c r="I359" s="48">
        <v>2</v>
      </c>
      <c r="J359" s="48" t="s">
        <v>18</v>
      </c>
      <c r="K359" s="41">
        <v>2</v>
      </c>
      <c r="L359" s="48"/>
      <c r="M359" s="45" t="s">
        <v>19</v>
      </c>
    </row>
    <row r="360" spans="1:13" ht="30.15" customHeight="1" x14ac:dyDescent="0.3">
      <c r="A360" t="s">
        <v>11</v>
      </c>
      <c r="B360" t="str">
        <f>_xlfn.CONCAT(A360,"-",E360)</f>
        <v>BRN-LAS_332</v>
      </c>
      <c r="C360" t="str">
        <f>_xlfn.CONCAT(A360,"-",E360,"-",G360,"-",I360,"-",K360)</f>
        <v>BRN-LAS_332-S3-3-3</v>
      </c>
      <c r="D360" s="64" t="e">
        <v>#N/A</v>
      </c>
      <c r="E360" s="42" t="str">
        <f>E359</f>
        <v>LAS_332</v>
      </c>
      <c r="F360" s="42" t="str">
        <f>F359</f>
        <v>33724</v>
      </c>
      <c r="G360" s="42" t="s">
        <v>20</v>
      </c>
      <c r="H360" s="42" t="s">
        <v>224</v>
      </c>
      <c r="I360" s="48">
        <v>3</v>
      </c>
      <c r="J360" s="48" t="s">
        <v>21</v>
      </c>
      <c r="K360" s="41">
        <v>3</v>
      </c>
      <c r="L360" s="48"/>
      <c r="M360" s="47" t="s">
        <v>69</v>
      </c>
    </row>
    <row r="361" spans="1:13" ht="30.15" customHeight="1" x14ac:dyDescent="0.3">
      <c r="A361" t="s">
        <v>11</v>
      </c>
      <c r="B361" t="str">
        <f>_xlfn.CONCAT(A361,"-",E361)</f>
        <v>BRN-LAS_332</v>
      </c>
      <c r="C361" t="str">
        <f>_xlfn.CONCAT(A361,"-",E361,"-",G361,"-",I361,"-",K361)</f>
        <v>BRN-LAS_332-S4-2-4</v>
      </c>
      <c r="D361" s="64" t="e">
        <v>#N/A</v>
      </c>
      <c r="E361" s="42" t="str">
        <f>E360</f>
        <v>LAS_332</v>
      </c>
      <c r="F361" s="42" t="str">
        <f>F360</f>
        <v>33724</v>
      </c>
      <c r="G361" s="42" t="s">
        <v>23</v>
      </c>
      <c r="H361" s="42" t="s">
        <v>224</v>
      </c>
      <c r="I361" s="48">
        <v>2</v>
      </c>
      <c r="J361" s="48" t="s">
        <v>18</v>
      </c>
      <c r="K361" s="41">
        <v>4</v>
      </c>
      <c r="L361" s="48"/>
      <c r="M361" s="45" t="s">
        <v>24</v>
      </c>
    </row>
    <row r="362" spans="1:13" ht="30.15" customHeight="1" x14ac:dyDescent="0.3">
      <c r="A362" t="s">
        <v>11</v>
      </c>
      <c r="B362" t="str">
        <f>_xlfn.CONCAT(A362,"-",E362)</f>
        <v>BRN-LAS_332</v>
      </c>
      <c r="C362" t="str">
        <f>_xlfn.CONCAT(A362,"-",E362,"-",G362,"-",I362,"-",K362)</f>
        <v>BRN-LAS_332-T1-2-8</v>
      </c>
      <c r="D362" s="64" t="e">
        <v>#N/A</v>
      </c>
      <c r="E362" s="42" t="str">
        <f>E361</f>
        <v>LAS_332</v>
      </c>
      <c r="F362" s="42" t="str">
        <f>F361</f>
        <v>33724</v>
      </c>
      <c r="G362" s="42" t="s">
        <v>33</v>
      </c>
      <c r="H362" s="42" t="s">
        <v>224</v>
      </c>
      <c r="I362" s="48">
        <v>2</v>
      </c>
      <c r="J362" s="48" t="s">
        <v>18</v>
      </c>
      <c r="K362" s="41">
        <v>8</v>
      </c>
      <c r="L362" s="48"/>
      <c r="M362" s="45" t="s">
        <v>226</v>
      </c>
    </row>
    <row r="363" spans="1:13" ht="30.15" customHeight="1" x14ac:dyDescent="0.3">
      <c r="A363" t="s">
        <v>11</v>
      </c>
      <c r="B363" t="str">
        <f>_xlfn.CONCAT(A363,"-",E363)</f>
        <v>BRN-LAS_332</v>
      </c>
      <c r="C363" t="str">
        <f>_xlfn.CONCAT(A363,"-",E363,"-",G363,"-",I363,"-",K363)</f>
        <v>BRN-LAS_332-T2-1-9</v>
      </c>
      <c r="D363" s="64" t="e">
        <v>#N/A</v>
      </c>
      <c r="E363" s="42" t="str">
        <f>E362</f>
        <v>LAS_332</v>
      </c>
      <c r="F363" s="42" t="str">
        <f>F362</f>
        <v>33724</v>
      </c>
      <c r="G363" s="42" t="s">
        <v>46</v>
      </c>
      <c r="H363" s="42" t="s">
        <v>47</v>
      </c>
      <c r="I363" s="48">
        <v>1</v>
      </c>
      <c r="J363" s="48" t="s">
        <v>10</v>
      </c>
      <c r="K363" s="41">
        <v>9</v>
      </c>
      <c r="L363" s="48"/>
      <c r="M363" s="45" t="s">
        <v>48</v>
      </c>
    </row>
    <row r="364" spans="1:13" ht="30.15" customHeight="1" x14ac:dyDescent="0.3">
      <c r="A364" t="s">
        <v>11</v>
      </c>
      <c r="B364" t="str">
        <f>_xlfn.CONCAT(A364,"-",E364)</f>
        <v>BRN-LAS_332</v>
      </c>
      <c r="C364" t="str">
        <f>_xlfn.CONCAT(A364,"-",E364,"-",G364,"-",I364,"-",K364)</f>
        <v>BRN-LAS_332-T3-2-10</v>
      </c>
      <c r="D364" s="64" t="e">
        <v>#N/A</v>
      </c>
      <c r="E364" s="42" t="str">
        <f>E363</f>
        <v>LAS_332</v>
      </c>
      <c r="F364" s="42" t="str">
        <f>F363</f>
        <v>33724</v>
      </c>
      <c r="G364" s="42" t="s">
        <v>36</v>
      </c>
      <c r="H364" s="42" t="s">
        <v>49</v>
      </c>
      <c r="I364" s="48">
        <v>2</v>
      </c>
      <c r="J364" s="48" t="s">
        <v>18</v>
      </c>
      <c r="K364" s="41">
        <v>10</v>
      </c>
      <c r="L364" s="48"/>
      <c r="M364" s="47" t="s">
        <v>37</v>
      </c>
    </row>
    <row r="365" spans="1:13" ht="30.15" customHeight="1" x14ac:dyDescent="0.3">
      <c r="A365" t="s">
        <v>11</v>
      </c>
      <c r="B365" t="str">
        <f>_xlfn.CONCAT(A365,"-",E365)</f>
        <v>BRN-LAS_332</v>
      </c>
      <c r="C365" t="str">
        <f>_xlfn.CONCAT(A365,"-",E365,"-",G365,"-",I365,"-",K365)</f>
        <v>BRN-LAS_332-VD1-1-11</v>
      </c>
      <c r="D365" s="64" t="e">
        <v>#N/A</v>
      </c>
      <c r="E365" s="42" t="str">
        <f>E364</f>
        <v>LAS_332</v>
      </c>
      <c r="F365" s="42" t="str">
        <f>F364</f>
        <v>33724</v>
      </c>
      <c r="G365" s="42" t="s">
        <v>38</v>
      </c>
      <c r="H365" s="42" t="s">
        <v>39</v>
      </c>
      <c r="I365" s="48">
        <v>1</v>
      </c>
      <c r="J365" s="48" t="s">
        <v>10</v>
      </c>
      <c r="K365" s="41">
        <v>11</v>
      </c>
      <c r="L365" s="48"/>
      <c r="M365" s="45" t="s">
        <v>40</v>
      </c>
    </row>
    <row r="366" spans="1:13" ht="30.15" customHeight="1" x14ac:dyDescent="0.3">
      <c r="A366" t="s">
        <v>11</v>
      </c>
      <c r="B366" t="str">
        <f>_xlfn.CONCAT(A366,"-",E366)</f>
        <v>BRN-LAS_332</v>
      </c>
      <c r="C366" t="str">
        <f>_xlfn.CONCAT(A366,"-",E366,"-",G366,"-",I366,"-",K366)</f>
        <v>BRN-LAS_332-I1-1-5</v>
      </c>
      <c r="D366" s="64" t="e">
        <v>#N/A</v>
      </c>
      <c r="E366" s="42" t="str">
        <f>E365</f>
        <v>LAS_332</v>
      </c>
      <c r="F366" s="42" t="str">
        <f>F365</f>
        <v>33724</v>
      </c>
      <c r="G366" s="42" t="s">
        <v>25</v>
      </c>
      <c r="H366" s="42" t="s">
        <v>113</v>
      </c>
      <c r="I366" s="48">
        <v>1</v>
      </c>
      <c r="J366" s="48" t="s">
        <v>10</v>
      </c>
      <c r="K366" s="41">
        <v>5</v>
      </c>
      <c r="L366" s="48"/>
      <c r="M366" s="47" t="s">
        <v>55</v>
      </c>
    </row>
    <row r="367" spans="1:13" ht="30.15" customHeight="1" x14ac:dyDescent="0.3">
      <c r="A367" t="s">
        <v>11</v>
      </c>
      <c r="B367" t="str">
        <f>_xlfn.CONCAT(A367,"-",E367)</f>
        <v>BRN-LAS_332</v>
      </c>
      <c r="C367" t="str">
        <f>_xlfn.CONCAT(A367,"-",E367,"-",G367,"-",I367,"-",K367)</f>
        <v>BRN-LAS_332-I2-1-6</v>
      </c>
      <c r="D367" s="64" t="e">
        <v>#N/A</v>
      </c>
      <c r="E367" s="42" t="str">
        <f>E366</f>
        <v>LAS_332</v>
      </c>
      <c r="F367" s="42" t="str">
        <f>F366</f>
        <v>33724</v>
      </c>
      <c r="G367" s="42" t="s">
        <v>28</v>
      </c>
      <c r="H367" s="42" t="s">
        <v>225</v>
      </c>
      <c r="I367" s="48">
        <v>1</v>
      </c>
      <c r="J367" s="48" t="s">
        <v>10</v>
      </c>
      <c r="K367" s="41">
        <v>6</v>
      </c>
      <c r="L367" s="48"/>
      <c r="M367" s="46" t="s">
        <v>29</v>
      </c>
    </row>
    <row r="368" spans="1:13" ht="30.15" customHeight="1" x14ac:dyDescent="0.3">
      <c r="A368" t="s">
        <v>11</v>
      </c>
      <c r="B368" t="str">
        <f>_xlfn.CONCAT(A368,"-",E368)</f>
        <v>BRN-LAS_332</v>
      </c>
      <c r="C368" t="str">
        <f>_xlfn.CONCAT(A368,"-",E368,"-",G368,"-",I368,"-",K368)</f>
        <v>BRN-LAS_332-I3-1-7</v>
      </c>
      <c r="D368" s="64" t="e">
        <v>#N/A</v>
      </c>
      <c r="E368" s="42" t="str">
        <f>E367</f>
        <v>LAS_332</v>
      </c>
      <c r="F368" s="42" t="str">
        <f>F367</f>
        <v>33724</v>
      </c>
      <c r="G368" s="42" t="s">
        <v>30</v>
      </c>
      <c r="H368" s="42" t="s">
        <v>225</v>
      </c>
      <c r="I368" s="48">
        <v>1</v>
      </c>
      <c r="J368" s="48" t="s">
        <v>10</v>
      </c>
      <c r="K368" s="41">
        <v>7</v>
      </c>
      <c r="L368" s="48"/>
      <c r="M368" s="45" t="s">
        <v>32</v>
      </c>
    </row>
    <row r="369" spans="1:13" ht="30.15" customHeight="1" x14ac:dyDescent="0.3">
      <c r="A369" t="s">
        <v>11</v>
      </c>
      <c r="B369" t="str">
        <f>_xlfn.CONCAT(A369,"-",E369)</f>
        <v>BRN-LAS_333</v>
      </c>
      <c r="C369" t="str">
        <f>_xlfn.CONCAT(A369,"-",E369,"-",G369,"-",I369,"-",K369)</f>
        <v>BRN-LAS_333-S1-1-1</v>
      </c>
      <c r="D369" s="64" t="e">
        <v>#N/A</v>
      </c>
      <c r="E369" s="42" t="s">
        <v>222</v>
      </c>
      <c r="F369" s="42" t="s">
        <v>223</v>
      </c>
      <c r="G369" s="42" t="s">
        <v>13</v>
      </c>
      <c r="H369" s="42" t="s">
        <v>224</v>
      </c>
      <c r="I369" s="48">
        <v>1</v>
      </c>
      <c r="J369" s="48" t="s">
        <v>10</v>
      </c>
      <c r="K369" s="41">
        <v>1</v>
      </c>
      <c r="L369" s="48"/>
      <c r="M369" s="45" t="s">
        <v>15</v>
      </c>
    </row>
    <row r="370" spans="1:13" ht="30.15" customHeight="1" x14ac:dyDescent="0.3">
      <c r="A370" t="s">
        <v>11</v>
      </c>
      <c r="B370" t="str">
        <f>_xlfn.CONCAT(A370,"-",E370)</f>
        <v>BRN-LAS_333</v>
      </c>
      <c r="C370" t="str">
        <f>_xlfn.CONCAT(A370,"-",E370,"-",G370,"-",I370,"-",K370)</f>
        <v>BRN-LAS_333-S2-2-2</v>
      </c>
      <c r="D370" s="64" t="e">
        <v>#N/A</v>
      </c>
      <c r="E370" s="42" t="str">
        <f>E369</f>
        <v>LAS_333</v>
      </c>
      <c r="F370" s="42" t="str">
        <f>F369</f>
        <v>30974</v>
      </c>
      <c r="G370" s="42" t="s">
        <v>17</v>
      </c>
      <c r="H370" s="42" t="s">
        <v>224</v>
      </c>
      <c r="I370" s="48">
        <v>2</v>
      </c>
      <c r="J370" s="48" t="s">
        <v>18</v>
      </c>
      <c r="K370" s="41">
        <v>2</v>
      </c>
      <c r="L370" s="48"/>
      <c r="M370" s="45" t="s">
        <v>19</v>
      </c>
    </row>
    <row r="371" spans="1:13" ht="30.15" customHeight="1" x14ac:dyDescent="0.3">
      <c r="A371" t="s">
        <v>11</v>
      </c>
      <c r="B371" t="str">
        <f>_xlfn.CONCAT(A371,"-",E371)</f>
        <v>BRN-LAS_333</v>
      </c>
      <c r="C371" t="str">
        <f>_xlfn.CONCAT(A371,"-",E371,"-",G371,"-",I371,"-",K371)</f>
        <v>BRN-LAS_333-S3-3-3</v>
      </c>
      <c r="D371" s="64" t="e">
        <v>#N/A</v>
      </c>
      <c r="E371" s="42" t="str">
        <f>E370</f>
        <v>LAS_333</v>
      </c>
      <c r="F371" s="42" t="str">
        <f>F370</f>
        <v>30974</v>
      </c>
      <c r="G371" s="42" t="s">
        <v>20</v>
      </c>
      <c r="H371" s="42" t="s">
        <v>224</v>
      </c>
      <c r="I371" s="48">
        <v>3</v>
      </c>
      <c r="J371" s="48" t="s">
        <v>21</v>
      </c>
      <c r="K371" s="41">
        <v>3</v>
      </c>
      <c r="L371" s="48"/>
      <c r="M371" s="47" t="s">
        <v>69</v>
      </c>
    </row>
    <row r="372" spans="1:13" ht="30.15" customHeight="1" x14ac:dyDescent="0.3">
      <c r="A372" t="s">
        <v>11</v>
      </c>
      <c r="B372" t="str">
        <f>_xlfn.CONCAT(A372,"-",E372)</f>
        <v>BRN-LAS_333</v>
      </c>
      <c r="C372" t="str">
        <f>_xlfn.CONCAT(A372,"-",E372,"-",G372,"-",I372,"-",K372)</f>
        <v>BRN-LAS_333-S4-2-4</v>
      </c>
      <c r="D372" s="64" t="e">
        <v>#N/A</v>
      </c>
      <c r="E372" s="42" t="str">
        <f>E371</f>
        <v>LAS_333</v>
      </c>
      <c r="F372" s="42" t="str">
        <f>F371</f>
        <v>30974</v>
      </c>
      <c r="G372" s="42" t="s">
        <v>23</v>
      </c>
      <c r="H372" s="42" t="s">
        <v>224</v>
      </c>
      <c r="I372" s="48">
        <v>2</v>
      </c>
      <c r="J372" s="48" t="s">
        <v>18</v>
      </c>
      <c r="K372" s="41">
        <v>4</v>
      </c>
      <c r="L372" s="48"/>
      <c r="M372" s="45" t="s">
        <v>24</v>
      </c>
    </row>
    <row r="373" spans="1:13" ht="30.15" customHeight="1" x14ac:dyDescent="0.3">
      <c r="A373" t="s">
        <v>11</v>
      </c>
      <c r="B373" t="str">
        <f>_xlfn.CONCAT(A373,"-",E373)</f>
        <v>BRN-LAS_333</v>
      </c>
      <c r="C373" t="str">
        <f>_xlfn.CONCAT(A373,"-",E373,"-",G373,"-",I373,"-",K373)</f>
        <v>BRN-LAS_333-T1-2-8</v>
      </c>
      <c r="D373" s="64" t="e">
        <v>#N/A</v>
      </c>
      <c r="E373" s="42" t="str">
        <f>E372</f>
        <v>LAS_333</v>
      </c>
      <c r="F373" s="42" t="str">
        <f>F372</f>
        <v>30974</v>
      </c>
      <c r="G373" s="42" t="s">
        <v>33</v>
      </c>
      <c r="H373" s="42" t="s">
        <v>224</v>
      </c>
      <c r="I373" s="48">
        <v>2</v>
      </c>
      <c r="J373" s="48" t="s">
        <v>18</v>
      </c>
      <c r="K373" s="41">
        <v>8</v>
      </c>
      <c r="L373" s="48"/>
      <c r="M373" s="45" t="s">
        <v>226</v>
      </c>
    </row>
    <row r="374" spans="1:13" ht="30.15" customHeight="1" x14ac:dyDescent="0.3">
      <c r="A374" t="s">
        <v>11</v>
      </c>
      <c r="B374" t="str">
        <f>_xlfn.CONCAT(A374,"-",E374)</f>
        <v>BRN-LAS_333</v>
      </c>
      <c r="C374" t="str">
        <f>_xlfn.CONCAT(A374,"-",E374,"-",G374,"-",I374,"-",K374)</f>
        <v>BRN-LAS_333-T2-1-9</v>
      </c>
      <c r="D374" s="64" t="e">
        <v>#N/A</v>
      </c>
      <c r="E374" s="42" t="str">
        <f>E373</f>
        <v>LAS_333</v>
      </c>
      <c r="F374" s="42" t="str">
        <f>F373</f>
        <v>30974</v>
      </c>
      <c r="G374" s="42" t="s">
        <v>46</v>
      </c>
      <c r="H374" s="42" t="s">
        <v>47</v>
      </c>
      <c r="I374" s="48">
        <v>1</v>
      </c>
      <c r="J374" s="48" t="s">
        <v>10</v>
      </c>
      <c r="K374" s="41">
        <v>9</v>
      </c>
      <c r="L374" s="48"/>
      <c r="M374" s="45" t="s">
        <v>48</v>
      </c>
    </row>
    <row r="375" spans="1:13" ht="30.15" customHeight="1" x14ac:dyDescent="0.3">
      <c r="A375" t="s">
        <v>11</v>
      </c>
      <c r="B375" t="str">
        <f>_xlfn.CONCAT(A375,"-",E375)</f>
        <v>BRN-LAS_333</v>
      </c>
      <c r="C375" t="str">
        <f>_xlfn.CONCAT(A375,"-",E375,"-",G375,"-",I375,"-",K375)</f>
        <v>BRN-LAS_333-T3-2-10</v>
      </c>
      <c r="D375" s="64" t="e">
        <v>#N/A</v>
      </c>
      <c r="E375" s="42" t="str">
        <f>E374</f>
        <v>LAS_333</v>
      </c>
      <c r="F375" s="42" t="str">
        <f>F374</f>
        <v>30974</v>
      </c>
      <c r="G375" s="44" t="s">
        <v>36</v>
      </c>
      <c r="H375" s="44" t="s">
        <v>49</v>
      </c>
      <c r="I375" s="48">
        <v>2</v>
      </c>
      <c r="J375" s="48" t="s">
        <v>18</v>
      </c>
      <c r="K375" s="48">
        <v>10</v>
      </c>
      <c r="L375" s="48"/>
      <c r="M375" s="47" t="s">
        <v>37</v>
      </c>
    </row>
    <row r="376" spans="1:13" ht="160.5" customHeight="1" x14ac:dyDescent="0.3">
      <c r="A376" t="s">
        <v>11</v>
      </c>
      <c r="B376" t="str">
        <f>_xlfn.CONCAT(A376,"-",E376)</f>
        <v>BRN-LAS_333</v>
      </c>
      <c r="C376" t="str">
        <f>_xlfn.CONCAT(A376,"-",E376,"-",G376,"-",I376,"-",K376)</f>
        <v>BRN-LAS_333-VD1-1-11</v>
      </c>
      <c r="D376" s="64" t="e">
        <v>#N/A</v>
      </c>
      <c r="E376" s="42" t="str">
        <f>E375</f>
        <v>LAS_333</v>
      </c>
      <c r="F376" s="42" t="str">
        <f>F375</f>
        <v>30974</v>
      </c>
      <c r="G376" s="44" t="s">
        <v>38</v>
      </c>
      <c r="H376" s="44" t="s">
        <v>39</v>
      </c>
      <c r="I376" s="48">
        <v>1</v>
      </c>
      <c r="J376" s="48" t="s">
        <v>10</v>
      </c>
      <c r="K376" s="48">
        <v>11</v>
      </c>
      <c r="L376" s="48"/>
      <c r="M376" s="45" t="s">
        <v>40</v>
      </c>
    </row>
    <row r="377" spans="1:13" ht="121.5" customHeight="1" x14ac:dyDescent="0.3">
      <c r="A377" t="s">
        <v>11</v>
      </c>
      <c r="B377" t="str">
        <f>_xlfn.CONCAT(A377,"-",E377)</f>
        <v>BRN-LAS_333</v>
      </c>
      <c r="C377" t="str">
        <f>_xlfn.CONCAT(A377,"-",E377,"-",G377,"-",I377,"-",K377)</f>
        <v>BRN-LAS_333-I2-1-5</v>
      </c>
      <c r="D377" s="64" t="e">
        <v>#N/A</v>
      </c>
      <c r="E377" s="42" t="str">
        <f>E376</f>
        <v>LAS_333</v>
      </c>
      <c r="F377" s="42" t="str">
        <f>F376</f>
        <v>30974</v>
      </c>
      <c r="G377" s="42" t="s">
        <v>28</v>
      </c>
      <c r="H377" s="42" t="s">
        <v>189</v>
      </c>
      <c r="I377" s="48">
        <v>1</v>
      </c>
      <c r="J377" s="48" t="s">
        <v>10</v>
      </c>
      <c r="K377" s="41">
        <v>5</v>
      </c>
      <c r="L377" s="48"/>
      <c r="M377" s="46" t="s">
        <v>29</v>
      </c>
    </row>
    <row r="378" spans="1:13" ht="30.15" customHeight="1" x14ac:dyDescent="0.3">
      <c r="A378" t="s">
        <v>11</v>
      </c>
      <c r="B378" t="str">
        <f>_xlfn.CONCAT(A378,"-",E378)</f>
        <v>BRN-LAS_333</v>
      </c>
      <c r="C378" t="str">
        <f>_xlfn.CONCAT(A378,"-",E378,"-",G378,"-",I378,"-",K378)</f>
        <v>BRN-LAS_333-I3-1-6</v>
      </c>
      <c r="D378" s="64" t="e">
        <v>#N/A</v>
      </c>
      <c r="E378" s="42" t="str">
        <f>E377</f>
        <v>LAS_333</v>
      </c>
      <c r="F378" s="42" t="str">
        <f>F377</f>
        <v>30974</v>
      </c>
      <c r="G378" s="42" t="s">
        <v>30</v>
      </c>
      <c r="H378" s="42" t="s">
        <v>190</v>
      </c>
      <c r="I378" s="48">
        <v>1</v>
      </c>
      <c r="J378" s="48" t="s">
        <v>10</v>
      </c>
      <c r="K378" s="41">
        <v>6</v>
      </c>
      <c r="L378" s="48"/>
      <c r="M378" s="45" t="s">
        <v>32</v>
      </c>
    </row>
    <row r="379" spans="1:13" ht="30.15" customHeight="1" x14ac:dyDescent="0.3">
      <c r="A379" t="s">
        <v>11</v>
      </c>
      <c r="B379" t="str">
        <f>_xlfn.CONCAT(A379,"-",E379)</f>
        <v>BRN-LAS_333</v>
      </c>
      <c r="C379" t="str">
        <f>_xlfn.CONCAT(A379,"-",E379,"-",G379,"-",I379,"-",K379)</f>
        <v>BRN-LAS_333-I4-1-7</v>
      </c>
      <c r="D379" s="64" t="e">
        <v>#N/A</v>
      </c>
      <c r="E379" s="42" t="str">
        <f>E378</f>
        <v>LAS_333</v>
      </c>
      <c r="F379" s="42" t="str">
        <f>F378</f>
        <v>30974</v>
      </c>
      <c r="G379" s="42" t="s">
        <v>97</v>
      </c>
      <c r="H379" s="42" t="s">
        <v>191</v>
      </c>
      <c r="I379" s="48">
        <v>1</v>
      </c>
      <c r="J379" s="48" t="s">
        <v>10</v>
      </c>
      <c r="K379" s="41">
        <v>7</v>
      </c>
      <c r="L379" s="48"/>
      <c r="M379" s="45" t="s">
        <v>192</v>
      </c>
    </row>
    <row r="380" spans="1:13" ht="30.15" customHeight="1" x14ac:dyDescent="0.3">
      <c r="A380" t="s">
        <v>11</v>
      </c>
      <c r="B380" t="str">
        <f>_xlfn.CONCAT(A380,"-",E380)</f>
        <v>BRN-LAS_334</v>
      </c>
      <c r="C380" t="str">
        <f>_xlfn.CONCAT(A380,"-",E380,"-",G380,"-",I380,"-",K380)</f>
        <v>BRN-LAS_334-S1-1-1</v>
      </c>
      <c r="D380" s="64" t="e">
        <v>#N/A</v>
      </c>
      <c r="E380" s="42" t="s">
        <v>184</v>
      </c>
      <c r="F380" s="42">
        <v>28845</v>
      </c>
      <c r="G380" s="42" t="s">
        <v>13</v>
      </c>
      <c r="H380" s="42" t="s">
        <v>185</v>
      </c>
      <c r="I380" s="48">
        <v>1</v>
      </c>
      <c r="J380" s="48" t="s">
        <v>10</v>
      </c>
      <c r="K380" s="41">
        <v>1</v>
      </c>
      <c r="L380" s="48"/>
      <c r="M380" s="46" t="s">
        <v>65</v>
      </c>
    </row>
    <row r="381" spans="1:13" ht="30.15" customHeight="1" x14ac:dyDescent="0.3">
      <c r="A381" t="s">
        <v>11</v>
      </c>
      <c r="B381" t="str">
        <f>_xlfn.CONCAT(A381,"-",E381)</f>
        <v>BRN-LAS_334</v>
      </c>
      <c r="C381" t="str">
        <f>_xlfn.CONCAT(A381,"-",E381,"-",G381,"-",I381,"-",K381)</f>
        <v>BRN-LAS_334-S2-2-2</v>
      </c>
      <c r="D381" s="64" t="e">
        <v>#N/A</v>
      </c>
      <c r="E381" s="42" t="str">
        <f>E380</f>
        <v>LAS_334</v>
      </c>
      <c r="F381" s="42">
        <f>F380</f>
        <v>28845</v>
      </c>
      <c r="G381" s="42" t="s">
        <v>17</v>
      </c>
      <c r="H381" s="42" t="s">
        <v>186</v>
      </c>
      <c r="I381" s="48">
        <v>2</v>
      </c>
      <c r="J381" s="48" t="s">
        <v>18</v>
      </c>
      <c r="K381" s="41">
        <v>2</v>
      </c>
      <c r="L381" s="48"/>
      <c r="M381" s="45" t="s">
        <v>90</v>
      </c>
    </row>
    <row r="382" spans="1:13" ht="30.15" customHeight="1" x14ac:dyDescent="0.3">
      <c r="A382" t="s">
        <v>11</v>
      </c>
      <c r="B382" t="str">
        <f>_xlfn.CONCAT(A382,"-",E382)</f>
        <v>BRN-LAS_334</v>
      </c>
      <c r="C382" t="str">
        <f>_xlfn.CONCAT(A382,"-",E382,"-",G382,"-",I382,"-",K382)</f>
        <v>BRN-LAS_334-S3-3-3</v>
      </c>
      <c r="D382" s="64" t="e">
        <v>#N/A</v>
      </c>
      <c r="E382" s="42" t="str">
        <f>E381</f>
        <v>LAS_334</v>
      </c>
      <c r="F382" s="42">
        <f>F381</f>
        <v>28845</v>
      </c>
      <c r="G382" s="42" t="s">
        <v>20</v>
      </c>
      <c r="H382" s="42" t="s">
        <v>187</v>
      </c>
      <c r="I382" s="48">
        <v>3</v>
      </c>
      <c r="J382" s="48" t="s">
        <v>21</v>
      </c>
      <c r="K382" s="41">
        <v>3</v>
      </c>
      <c r="L382" s="48"/>
      <c r="M382" s="45" t="s">
        <v>22</v>
      </c>
    </row>
    <row r="383" spans="1:13" ht="30.15" customHeight="1" x14ac:dyDescent="0.3">
      <c r="A383" t="s">
        <v>11</v>
      </c>
      <c r="B383" t="str">
        <f>_xlfn.CONCAT(A383,"-",E383)</f>
        <v>BRN-LAS_334</v>
      </c>
      <c r="C383" t="str">
        <f>_xlfn.CONCAT(A383,"-",E383,"-",G383,"-",I383,"-",K383)</f>
        <v>BRN-LAS_334-S4-2-4</v>
      </c>
      <c r="D383" s="64" t="e">
        <v>#N/A</v>
      </c>
      <c r="E383" s="42" t="str">
        <f>E382</f>
        <v>LAS_334</v>
      </c>
      <c r="F383" s="42">
        <f>F382</f>
        <v>28845</v>
      </c>
      <c r="G383" s="42" t="s">
        <v>23</v>
      </c>
      <c r="H383" s="42" t="s">
        <v>188</v>
      </c>
      <c r="I383" s="48">
        <v>2</v>
      </c>
      <c r="J383" s="48" t="s">
        <v>18</v>
      </c>
      <c r="K383" s="41">
        <v>4</v>
      </c>
      <c r="L383" s="48"/>
      <c r="M383" s="45" t="s">
        <v>24</v>
      </c>
    </row>
    <row r="384" spans="1:13" ht="30.15" customHeight="1" x14ac:dyDescent="0.3">
      <c r="A384" t="s">
        <v>11</v>
      </c>
      <c r="B384" t="str">
        <f>_xlfn.CONCAT(A384,"-",E384)</f>
        <v>BRN-LAS_334</v>
      </c>
      <c r="C384" t="str">
        <f>_xlfn.CONCAT(A384,"-",E384,"-",G384,"-",I384,"-",K384)</f>
        <v>BRN-LAS_334-VD1-1-8</v>
      </c>
      <c r="D384" s="64" t="e">
        <v>#N/A</v>
      </c>
      <c r="E384" s="42" t="str">
        <f>E383</f>
        <v>LAS_334</v>
      </c>
      <c r="F384" s="42">
        <f>F383</f>
        <v>28845</v>
      </c>
      <c r="G384" s="42" t="s">
        <v>38</v>
      </c>
      <c r="H384" s="42" t="s">
        <v>39</v>
      </c>
      <c r="I384" s="48">
        <v>1</v>
      </c>
      <c r="J384" s="48" t="s">
        <v>10</v>
      </c>
      <c r="K384" s="41">
        <v>8</v>
      </c>
      <c r="L384" s="48"/>
      <c r="M384" s="45" t="s">
        <v>40</v>
      </c>
    </row>
    <row r="385" spans="1:13" ht="30.15" customHeight="1" x14ac:dyDescent="0.3">
      <c r="A385" t="s">
        <v>11</v>
      </c>
      <c r="B385" t="str">
        <f>_xlfn.CONCAT(A385,"-",E385)</f>
        <v>BRN-LAS_334</v>
      </c>
      <c r="C385" t="str">
        <f>_xlfn.CONCAT(A385,"-",E385,"-",G385,"-",I385,"-",K385)</f>
        <v>BRN-LAS_334-I2-1-5</v>
      </c>
      <c r="D385" s="64" t="e">
        <v>#N/A</v>
      </c>
      <c r="E385" s="42" t="str">
        <f>E384</f>
        <v>LAS_334</v>
      </c>
      <c r="F385" s="42">
        <f>F384</f>
        <v>28845</v>
      </c>
      <c r="G385" s="42" t="s">
        <v>28</v>
      </c>
      <c r="H385" s="42" t="s">
        <v>189</v>
      </c>
      <c r="I385" s="48">
        <v>1</v>
      </c>
      <c r="J385" s="48" t="s">
        <v>10</v>
      </c>
      <c r="K385" s="41">
        <v>5</v>
      </c>
      <c r="L385" s="48"/>
      <c r="M385" s="46" t="s">
        <v>29</v>
      </c>
    </row>
    <row r="386" spans="1:13" ht="30.15" customHeight="1" x14ac:dyDescent="0.3">
      <c r="A386" t="s">
        <v>11</v>
      </c>
      <c r="B386" t="str">
        <f>_xlfn.CONCAT(A386,"-",E386)</f>
        <v>BRN-LAS_334</v>
      </c>
      <c r="C386" t="str">
        <f>_xlfn.CONCAT(A386,"-",E386,"-",G386,"-",I386,"-",K386)</f>
        <v>BRN-LAS_334-I3-1-6</v>
      </c>
      <c r="D386" s="64" t="e">
        <v>#N/A</v>
      </c>
      <c r="E386" s="42" t="str">
        <f>E385</f>
        <v>LAS_334</v>
      </c>
      <c r="F386" s="42">
        <f>F385</f>
        <v>28845</v>
      </c>
      <c r="G386" s="42" t="s">
        <v>30</v>
      </c>
      <c r="H386" s="42" t="s">
        <v>190</v>
      </c>
      <c r="I386" s="48">
        <v>1</v>
      </c>
      <c r="J386" s="48" t="s">
        <v>10</v>
      </c>
      <c r="K386" s="41">
        <v>6</v>
      </c>
      <c r="L386" s="48"/>
      <c r="M386" s="45" t="s">
        <v>32</v>
      </c>
    </row>
    <row r="387" spans="1:13" ht="30.15" customHeight="1" x14ac:dyDescent="0.3">
      <c r="A387" t="s">
        <v>11</v>
      </c>
      <c r="B387" t="str">
        <f>_xlfn.CONCAT(A387,"-",E387)</f>
        <v>BRN-LAS_334</v>
      </c>
      <c r="C387" t="str">
        <f>_xlfn.CONCAT(A387,"-",E387,"-",G387,"-",I387,"-",K387)</f>
        <v>BRN-LAS_334-I4-1-7</v>
      </c>
      <c r="D387" s="64" t="e">
        <v>#N/A</v>
      </c>
      <c r="E387" s="42" t="str">
        <f>E386</f>
        <v>LAS_334</v>
      </c>
      <c r="F387" s="42">
        <f>F386</f>
        <v>28845</v>
      </c>
      <c r="G387" s="42" t="s">
        <v>97</v>
      </c>
      <c r="H387" s="42" t="s">
        <v>191</v>
      </c>
      <c r="I387" s="48">
        <v>1</v>
      </c>
      <c r="J387" s="48" t="s">
        <v>10</v>
      </c>
      <c r="K387" s="41">
        <v>7</v>
      </c>
      <c r="L387" s="48"/>
      <c r="M387" s="45" t="s">
        <v>192</v>
      </c>
    </row>
    <row r="388" spans="1:13" ht="30.15" customHeight="1" x14ac:dyDescent="0.3">
      <c r="A388" t="s">
        <v>11</v>
      </c>
      <c r="B388" t="str">
        <f>_xlfn.CONCAT(A388,"-",E388)</f>
        <v>BRN-LAS_335</v>
      </c>
      <c r="C388" t="str">
        <f>_xlfn.CONCAT(A388,"-",E388,"-",G388,"-",I388,"-",K388)</f>
        <v>BRN-LAS_335-S1-1-1</v>
      </c>
      <c r="D388" s="64" t="e">
        <v>#N/A</v>
      </c>
      <c r="E388" s="42" t="s">
        <v>193</v>
      </c>
      <c r="F388" s="42">
        <v>30396</v>
      </c>
      <c r="G388" s="42" t="s">
        <v>13</v>
      </c>
      <c r="H388" s="42" t="s">
        <v>185</v>
      </c>
      <c r="I388" s="48">
        <v>1</v>
      </c>
      <c r="J388" s="48" t="s">
        <v>10</v>
      </c>
      <c r="K388" s="41">
        <v>1</v>
      </c>
      <c r="L388" s="48"/>
      <c r="M388" s="46" t="s">
        <v>65</v>
      </c>
    </row>
    <row r="389" spans="1:13" ht="30.15" customHeight="1" x14ac:dyDescent="0.3">
      <c r="A389" t="s">
        <v>11</v>
      </c>
      <c r="B389" t="str">
        <f>_xlfn.CONCAT(A389,"-",E389)</f>
        <v>BRN-LAS_335</v>
      </c>
      <c r="C389" t="str">
        <f>_xlfn.CONCAT(A389,"-",E389,"-",G389,"-",I389,"-",K389)</f>
        <v>BRN-LAS_335-S2-2-2</v>
      </c>
      <c r="D389" s="64" t="e">
        <v>#N/A</v>
      </c>
      <c r="E389" s="42" t="str">
        <f>E388</f>
        <v>LAS_335</v>
      </c>
      <c r="F389" s="42">
        <f>F388</f>
        <v>30396</v>
      </c>
      <c r="G389" s="42" t="s">
        <v>17</v>
      </c>
      <c r="H389" s="42" t="s">
        <v>186</v>
      </c>
      <c r="I389" s="48">
        <v>2</v>
      </c>
      <c r="J389" s="48" t="s">
        <v>18</v>
      </c>
      <c r="K389" s="41">
        <v>2</v>
      </c>
      <c r="L389" s="48"/>
      <c r="M389" s="45" t="s">
        <v>90</v>
      </c>
    </row>
    <row r="390" spans="1:13" ht="30.15" customHeight="1" x14ac:dyDescent="0.3">
      <c r="A390" t="s">
        <v>11</v>
      </c>
      <c r="B390" t="str">
        <f>_xlfn.CONCAT(A390,"-",E390)</f>
        <v>BRN-LAS_335</v>
      </c>
      <c r="C390" t="str">
        <f>_xlfn.CONCAT(A390,"-",E390,"-",G390,"-",I390,"-",K390)</f>
        <v>BRN-LAS_335-S3-3-3</v>
      </c>
      <c r="D390" s="64" t="e">
        <v>#N/A</v>
      </c>
      <c r="E390" s="42" t="str">
        <f>E389</f>
        <v>LAS_335</v>
      </c>
      <c r="F390" s="42">
        <f>F389</f>
        <v>30396</v>
      </c>
      <c r="G390" s="42" t="s">
        <v>20</v>
      </c>
      <c r="H390" s="42" t="s">
        <v>187</v>
      </c>
      <c r="I390" s="48">
        <v>3</v>
      </c>
      <c r="J390" s="48" t="s">
        <v>21</v>
      </c>
      <c r="K390" s="41">
        <v>3</v>
      </c>
      <c r="L390" s="48"/>
      <c r="M390" s="45" t="s">
        <v>22</v>
      </c>
    </row>
    <row r="391" spans="1:13" ht="30.15" customHeight="1" x14ac:dyDescent="0.3">
      <c r="A391" t="s">
        <v>11</v>
      </c>
      <c r="B391" t="str">
        <f>_xlfn.CONCAT(A391,"-",E391)</f>
        <v>BRN-LAS_335</v>
      </c>
      <c r="C391" t="str">
        <f>_xlfn.CONCAT(A391,"-",E391,"-",G391,"-",I391,"-",K391)</f>
        <v>BRN-LAS_335-S4-2-4</v>
      </c>
      <c r="D391" s="64" t="e">
        <v>#N/A</v>
      </c>
      <c r="E391" s="42" t="str">
        <f>E390</f>
        <v>LAS_335</v>
      </c>
      <c r="F391" s="42">
        <f>F390</f>
        <v>30396</v>
      </c>
      <c r="G391" s="42" t="s">
        <v>23</v>
      </c>
      <c r="H391" s="42" t="s">
        <v>188</v>
      </c>
      <c r="I391" s="48">
        <v>2</v>
      </c>
      <c r="J391" s="48" t="s">
        <v>18</v>
      </c>
      <c r="K391" s="41">
        <v>4</v>
      </c>
      <c r="L391" s="48"/>
      <c r="M391" s="45" t="s">
        <v>24</v>
      </c>
    </row>
    <row r="392" spans="1:13" ht="30.15" customHeight="1" x14ac:dyDescent="0.3">
      <c r="A392" t="s">
        <v>11</v>
      </c>
      <c r="B392" t="str">
        <f>_xlfn.CONCAT(A392,"-",E392)</f>
        <v>BRN-LAS_335</v>
      </c>
      <c r="C392" t="str">
        <f>_xlfn.CONCAT(A392,"-",E392,"-",G392,"-",I392,"-",K392)</f>
        <v>BRN-LAS_335-VD1-1-8</v>
      </c>
      <c r="D392" s="64" t="e">
        <v>#N/A</v>
      </c>
      <c r="E392" s="42" t="str">
        <f>E391</f>
        <v>LAS_335</v>
      </c>
      <c r="F392" s="42">
        <f>F391</f>
        <v>30396</v>
      </c>
      <c r="G392" s="42" t="s">
        <v>38</v>
      </c>
      <c r="H392" s="42" t="s">
        <v>39</v>
      </c>
      <c r="I392" s="48">
        <v>1</v>
      </c>
      <c r="J392" s="48" t="s">
        <v>10</v>
      </c>
      <c r="K392" s="41">
        <v>8</v>
      </c>
      <c r="L392" s="48"/>
      <c r="M392" s="45" t="s">
        <v>40</v>
      </c>
    </row>
    <row r="393" spans="1:13" ht="30.15" customHeight="1" x14ac:dyDescent="0.3">
      <c r="A393" t="s">
        <v>11</v>
      </c>
      <c r="B393" t="str">
        <f>_xlfn.CONCAT(A393,"-",E393)</f>
        <v>BRN-LAS_335</v>
      </c>
      <c r="C393" t="str">
        <f>_xlfn.CONCAT(A393,"-",E393,"-",G393,"-",I393,"-",K393)</f>
        <v>BRN-LAS_335-I2-1-3</v>
      </c>
      <c r="D393" s="64" t="e">
        <v>#N/A</v>
      </c>
      <c r="E393" s="42" t="str">
        <f>E392</f>
        <v>LAS_335</v>
      </c>
      <c r="F393" s="42">
        <f>F392</f>
        <v>30396</v>
      </c>
      <c r="G393" s="42" t="s">
        <v>28</v>
      </c>
      <c r="H393" s="42" t="s">
        <v>189</v>
      </c>
      <c r="I393" s="48">
        <v>1</v>
      </c>
      <c r="J393" s="48" t="s">
        <v>10</v>
      </c>
      <c r="K393" s="41">
        <v>3</v>
      </c>
      <c r="L393" s="48"/>
      <c r="M393" s="46" t="s">
        <v>29</v>
      </c>
    </row>
    <row r="394" spans="1:13" ht="30.15" customHeight="1" x14ac:dyDescent="0.3">
      <c r="A394" t="s">
        <v>11</v>
      </c>
      <c r="B394" t="str">
        <f>_xlfn.CONCAT(A394,"-",E394)</f>
        <v>BRN-LAS_335</v>
      </c>
      <c r="C394" t="str">
        <f>_xlfn.CONCAT(A394,"-",E394,"-",G394,"-",I394,"-",K394)</f>
        <v>BRN-LAS_335-I3-1-4</v>
      </c>
      <c r="D394" s="64" t="e">
        <v>#N/A</v>
      </c>
      <c r="E394" s="42" t="str">
        <f>E393</f>
        <v>LAS_335</v>
      </c>
      <c r="F394" s="42">
        <f>F393</f>
        <v>30396</v>
      </c>
      <c r="G394" s="44" t="s">
        <v>30</v>
      </c>
      <c r="H394" s="44" t="s">
        <v>190</v>
      </c>
      <c r="I394" s="48">
        <v>1</v>
      </c>
      <c r="J394" s="48" t="s">
        <v>10</v>
      </c>
      <c r="K394" s="48">
        <v>4</v>
      </c>
      <c r="L394" s="48"/>
      <c r="M394" s="45" t="s">
        <v>32</v>
      </c>
    </row>
    <row r="395" spans="1:13" ht="30.15" customHeight="1" x14ac:dyDescent="0.3">
      <c r="A395" t="s">
        <v>11</v>
      </c>
      <c r="B395" t="str">
        <f>_xlfn.CONCAT(A395,"-",E395)</f>
        <v>BRN-LAS_335</v>
      </c>
      <c r="C395" t="str">
        <f>_xlfn.CONCAT(A395,"-",E395,"-",G395,"-",I395,"-",K395)</f>
        <v>BRN-LAS_335-I4-1-5</v>
      </c>
      <c r="D395" s="64" t="e">
        <v>#N/A</v>
      </c>
      <c r="E395" s="42" t="str">
        <f>E394</f>
        <v>LAS_335</v>
      </c>
      <c r="F395" s="42">
        <f>F394</f>
        <v>30396</v>
      </c>
      <c r="G395" s="42" t="s">
        <v>97</v>
      </c>
      <c r="H395" s="42" t="s">
        <v>191</v>
      </c>
      <c r="I395" s="48">
        <v>1</v>
      </c>
      <c r="J395" s="48" t="s">
        <v>10</v>
      </c>
      <c r="K395" s="41">
        <v>5</v>
      </c>
      <c r="L395" s="48"/>
      <c r="M395" s="45" t="s">
        <v>192</v>
      </c>
    </row>
    <row r="396" spans="1:13" ht="30.15" customHeight="1" x14ac:dyDescent="0.3">
      <c r="A396" t="s">
        <v>11</v>
      </c>
      <c r="B396" t="str">
        <f>_xlfn.CONCAT(A396,"-",E396)</f>
        <v>BRN-LAS_336</v>
      </c>
      <c r="C396" t="str">
        <f>_xlfn.CONCAT(A396,"-",E396,"-",G396,"-",I396,"-",K396)</f>
        <v>BRN-LAS_336-S3-3-1</v>
      </c>
      <c r="D396" s="64" t="e">
        <v>#N/A</v>
      </c>
      <c r="E396" s="42" t="s">
        <v>194</v>
      </c>
      <c r="F396" s="42">
        <v>31639</v>
      </c>
      <c r="G396" s="42" t="s">
        <v>20</v>
      </c>
      <c r="H396" s="42" t="s">
        <v>86</v>
      </c>
      <c r="I396" s="48">
        <v>3</v>
      </c>
      <c r="J396" s="48" t="s">
        <v>21</v>
      </c>
      <c r="K396" s="41">
        <v>1</v>
      </c>
      <c r="L396" s="48"/>
      <c r="M396" s="45" t="s">
        <v>22</v>
      </c>
    </row>
    <row r="397" spans="1:13" ht="30.15" customHeight="1" x14ac:dyDescent="0.3">
      <c r="A397" t="s">
        <v>11</v>
      </c>
      <c r="B397" t="str">
        <f>_xlfn.CONCAT(A397,"-",E397)</f>
        <v>BRN-LAS_336</v>
      </c>
      <c r="C397" s="65" t="str">
        <f>_xlfn.CONCAT(A397,"-",E397,"-",G397,"-",I397,"-",K397)</f>
        <v>BRN-LAS_336-S4-2-2</v>
      </c>
      <c r="D397" s="66" t="s">
        <v>639</v>
      </c>
      <c r="E397" s="42" t="str">
        <f>E396</f>
        <v>LAS_336</v>
      </c>
      <c r="F397" s="42">
        <f>F396</f>
        <v>31639</v>
      </c>
      <c r="G397" s="42" t="s">
        <v>23</v>
      </c>
      <c r="H397" s="42" t="s">
        <v>53</v>
      </c>
      <c r="I397" s="48">
        <v>2</v>
      </c>
      <c r="J397" s="48" t="s">
        <v>18</v>
      </c>
      <c r="K397" s="41">
        <v>2</v>
      </c>
      <c r="L397" s="48"/>
      <c r="M397" s="45" t="s">
        <v>24</v>
      </c>
    </row>
    <row r="398" spans="1:13" ht="30.15" customHeight="1" x14ac:dyDescent="0.3">
      <c r="A398" t="s">
        <v>11</v>
      </c>
      <c r="B398" t="str">
        <f>_xlfn.CONCAT(A398,"-",E398)</f>
        <v>BRN-LAS_336</v>
      </c>
      <c r="C398" t="str">
        <f>_xlfn.CONCAT(A398,"-",E398,"-",G398,"-",I398,"-",K398)</f>
        <v>BRN-LAS_336-T2-1-6</v>
      </c>
      <c r="D398" s="64" t="e">
        <v>#N/A</v>
      </c>
      <c r="E398" s="42" t="str">
        <f>E397</f>
        <v>LAS_336</v>
      </c>
      <c r="F398" s="42">
        <f>F397</f>
        <v>31639</v>
      </c>
      <c r="G398" s="42" t="s">
        <v>46</v>
      </c>
      <c r="H398" s="42" t="s">
        <v>156</v>
      </c>
      <c r="I398" s="48">
        <v>1</v>
      </c>
      <c r="J398" s="48" t="s">
        <v>10</v>
      </c>
      <c r="K398" s="41">
        <v>6</v>
      </c>
      <c r="L398" s="48"/>
      <c r="M398" s="45" t="s">
        <v>48</v>
      </c>
    </row>
    <row r="399" spans="1:13" ht="30.15" customHeight="1" x14ac:dyDescent="0.3">
      <c r="A399" t="s">
        <v>11</v>
      </c>
      <c r="B399" t="str">
        <f>_xlfn.CONCAT(A399,"-",E399)</f>
        <v>BRN-LAS_336</v>
      </c>
      <c r="C399" s="65" t="str">
        <f>_xlfn.CONCAT(A399,"-",E399,"-",G399,"-",I399,"-",K399)</f>
        <v>BRN-LAS_336-T3-2-7</v>
      </c>
      <c r="D399" s="66" t="s">
        <v>640</v>
      </c>
      <c r="E399" s="42" t="str">
        <f>E398</f>
        <v>LAS_336</v>
      </c>
      <c r="F399" s="42">
        <f>F398</f>
        <v>31639</v>
      </c>
      <c r="G399" s="42" t="s">
        <v>36</v>
      </c>
      <c r="H399" s="42" t="s">
        <v>49</v>
      </c>
      <c r="I399" s="48">
        <v>2</v>
      </c>
      <c r="J399" s="48" t="s">
        <v>18</v>
      </c>
      <c r="K399" s="41">
        <v>7</v>
      </c>
      <c r="L399" s="48"/>
      <c r="M399" s="47" t="s">
        <v>37</v>
      </c>
    </row>
    <row r="400" spans="1:13" ht="30.15" customHeight="1" x14ac:dyDescent="0.3">
      <c r="A400" t="s">
        <v>11</v>
      </c>
      <c r="B400" t="str">
        <f>_xlfn.CONCAT(A400,"-",E400)</f>
        <v>BRN-LAS_336</v>
      </c>
      <c r="C400" t="str">
        <f>_xlfn.CONCAT(A400,"-",E400,"-",G400,"-",I400,"-",K400)</f>
        <v>BRN-LAS_336-VD1-1-8</v>
      </c>
      <c r="D400" s="64" t="e">
        <v>#N/A</v>
      </c>
      <c r="E400" s="42" t="str">
        <f>E399</f>
        <v>LAS_336</v>
      </c>
      <c r="F400" s="42">
        <f>F399</f>
        <v>31639</v>
      </c>
      <c r="G400" s="42" t="s">
        <v>38</v>
      </c>
      <c r="H400" s="42" t="s">
        <v>39</v>
      </c>
      <c r="I400" s="48">
        <v>1</v>
      </c>
      <c r="J400" s="48" t="s">
        <v>10</v>
      </c>
      <c r="K400" s="41">
        <v>8</v>
      </c>
      <c r="L400" s="48"/>
      <c r="M400" s="45" t="s">
        <v>40</v>
      </c>
    </row>
    <row r="401" spans="1:13" ht="30.15" customHeight="1" x14ac:dyDescent="0.3">
      <c r="A401" t="s">
        <v>11</v>
      </c>
      <c r="B401" t="str">
        <f>_xlfn.CONCAT(A401,"-",E401)</f>
        <v>BRN-LAS_336</v>
      </c>
      <c r="C401" t="str">
        <f>_xlfn.CONCAT(A401,"-",E401,"-",G401,"-",I401,"-",K401)</f>
        <v>BRN-LAS_336-I2-1-3</v>
      </c>
      <c r="D401" s="64" t="e">
        <v>#N/A</v>
      </c>
      <c r="E401" s="42" t="str">
        <f>E400</f>
        <v>LAS_336</v>
      </c>
      <c r="F401" s="42">
        <f>F400</f>
        <v>31639</v>
      </c>
      <c r="G401" s="42" t="s">
        <v>28</v>
      </c>
      <c r="H401" s="42" t="s">
        <v>189</v>
      </c>
      <c r="I401" s="48">
        <v>1</v>
      </c>
      <c r="J401" s="48" t="s">
        <v>10</v>
      </c>
      <c r="K401" s="41">
        <v>3</v>
      </c>
      <c r="L401" s="48"/>
      <c r="M401" s="46" t="s">
        <v>29</v>
      </c>
    </row>
    <row r="402" spans="1:13" ht="30.15" customHeight="1" x14ac:dyDescent="0.3">
      <c r="A402" t="s">
        <v>11</v>
      </c>
      <c r="B402" t="str">
        <f>_xlfn.CONCAT(A402,"-",E402)</f>
        <v>BRN-LAS_336</v>
      </c>
      <c r="C402" t="str">
        <f>_xlfn.CONCAT(A402,"-",E402,"-",G402,"-",I402,"-",K402)</f>
        <v>BRN-LAS_336-I3-1-4</v>
      </c>
      <c r="D402" s="64" t="e">
        <v>#N/A</v>
      </c>
      <c r="E402" s="42" t="str">
        <f>E401</f>
        <v>LAS_336</v>
      </c>
      <c r="F402" s="42">
        <f>F401</f>
        <v>31639</v>
      </c>
      <c r="G402" s="42" t="s">
        <v>30</v>
      </c>
      <c r="H402" s="42" t="s">
        <v>190</v>
      </c>
      <c r="I402" s="48">
        <v>1</v>
      </c>
      <c r="J402" s="48" t="s">
        <v>10</v>
      </c>
      <c r="K402" s="41">
        <v>4</v>
      </c>
      <c r="L402" s="48"/>
      <c r="M402" s="45" t="s">
        <v>32</v>
      </c>
    </row>
    <row r="403" spans="1:13" ht="30.15" customHeight="1" x14ac:dyDescent="0.3">
      <c r="A403" t="s">
        <v>11</v>
      </c>
      <c r="B403" t="str">
        <f>_xlfn.CONCAT(A403,"-",E403)</f>
        <v>BRN-LAS_336</v>
      </c>
      <c r="C403" t="str">
        <f>_xlfn.CONCAT(A403,"-",E403,"-",G403,"-",I403,"-",K403)</f>
        <v>BRN-LAS_336-I4-1-5</v>
      </c>
      <c r="D403" s="64" t="e">
        <v>#N/A</v>
      </c>
      <c r="E403" s="42" t="str">
        <f>E402</f>
        <v>LAS_336</v>
      </c>
      <c r="F403" s="42">
        <f>F402</f>
        <v>31639</v>
      </c>
      <c r="G403" s="42" t="s">
        <v>97</v>
      </c>
      <c r="H403" s="42" t="s">
        <v>191</v>
      </c>
      <c r="I403" s="48">
        <v>1</v>
      </c>
      <c r="J403" s="48" t="s">
        <v>10</v>
      </c>
      <c r="K403" s="41">
        <v>5</v>
      </c>
      <c r="L403" s="48"/>
      <c r="M403" s="45" t="s">
        <v>192</v>
      </c>
    </row>
    <row r="404" spans="1:13" ht="30.15" customHeight="1" x14ac:dyDescent="0.3">
      <c r="A404" t="s">
        <v>11</v>
      </c>
      <c r="B404" t="str">
        <f>_xlfn.CONCAT(A404,"-",E404)</f>
        <v>BRN-LAS_337</v>
      </c>
      <c r="C404" t="str">
        <f>_xlfn.CONCAT(A404,"-",E404,"-",G404,"-",I404,"-",K404)</f>
        <v>BRN-LAS_337-S3-3-1</v>
      </c>
      <c r="D404" s="64" t="e">
        <v>#N/A</v>
      </c>
      <c r="E404" s="42" t="s">
        <v>195</v>
      </c>
      <c r="F404" s="42">
        <v>28847</v>
      </c>
      <c r="G404" s="42" t="s">
        <v>20</v>
      </c>
      <c r="H404" s="42" t="s">
        <v>86</v>
      </c>
      <c r="I404" s="48">
        <v>3</v>
      </c>
      <c r="J404" s="48" t="s">
        <v>21</v>
      </c>
      <c r="K404" s="41">
        <v>1</v>
      </c>
      <c r="L404" s="48"/>
      <c r="M404" s="45" t="s">
        <v>22</v>
      </c>
    </row>
    <row r="405" spans="1:13" ht="30.15" customHeight="1" x14ac:dyDescent="0.3">
      <c r="A405" t="s">
        <v>11</v>
      </c>
      <c r="B405" t="str">
        <f>_xlfn.CONCAT(A405,"-",E405)</f>
        <v>BRN-LAS_337</v>
      </c>
      <c r="C405" s="65" t="str">
        <f>_xlfn.CONCAT(A405,"-",E405,"-",G405,"-",I405,"-",K405)</f>
        <v>BRN-LAS_337-S4-2-2</v>
      </c>
      <c r="D405" s="66" t="s">
        <v>641</v>
      </c>
      <c r="E405" s="42" t="str">
        <f>E404</f>
        <v>LAS_337</v>
      </c>
      <c r="F405" s="42">
        <f>F404</f>
        <v>28847</v>
      </c>
      <c r="G405" s="44" t="s">
        <v>23</v>
      </c>
      <c r="H405" s="44" t="s">
        <v>53</v>
      </c>
      <c r="I405" s="48">
        <v>2</v>
      </c>
      <c r="J405" s="48" t="s">
        <v>18</v>
      </c>
      <c r="K405" s="48">
        <v>2</v>
      </c>
      <c r="L405" s="48"/>
      <c r="M405" s="45" t="s">
        <v>24</v>
      </c>
    </row>
    <row r="406" spans="1:13" ht="30.15" customHeight="1" x14ac:dyDescent="0.3">
      <c r="A406" t="s">
        <v>11</v>
      </c>
      <c r="B406" t="str">
        <f>_xlfn.CONCAT(A406,"-",E406)</f>
        <v>BRN-LAS_337</v>
      </c>
      <c r="C406" s="65" t="str">
        <f>_xlfn.CONCAT(A406,"-",E406,"-",G406,"-",I406,"-",K406)</f>
        <v>BRN-LAS_337-T3-2-6</v>
      </c>
      <c r="D406" s="66" t="s">
        <v>642</v>
      </c>
      <c r="E406" s="42" t="str">
        <f>E405</f>
        <v>LAS_337</v>
      </c>
      <c r="F406" s="42">
        <f>F405</f>
        <v>28847</v>
      </c>
      <c r="G406" s="42" t="s">
        <v>36</v>
      </c>
      <c r="H406" s="42" t="s">
        <v>49</v>
      </c>
      <c r="I406" s="48">
        <v>2</v>
      </c>
      <c r="J406" s="48" t="s">
        <v>18</v>
      </c>
      <c r="K406" s="41">
        <v>6</v>
      </c>
      <c r="L406" s="48"/>
      <c r="M406" s="47" t="s">
        <v>37</v>
      </c>
    </row>
    <row r="407" spans="1:13" ht="30.15" customHeight="1" x14ac:dyDescent="0.3">
      <c r="A407" t="s">
        <v>11</v>
      </c>
      <c r="B407" t="str">
        <f>_xlfn.CONCAT(A407,"-",E407)</f>
        <v>BRN-LAS_337</v>
      </c>
      <c r="C407" t="str">
        <f>_xlfn.CONCAT(A407,"-",E407,"-",G407,"-",I407,"-",K407)</f>
        <v>BRN-LAS_337-VD1-1-7</v>
      </c>
      <c r="D407" s="64" t="e">
        <v>#N/A</v>
      </c>
      <c r="E407" s="42" t="str">
        <f>E406</f>
        <v>LAS_337</v>
      </c>
      <c r="F407" s="42">
        <f>F406</f>
        <v>28847</v>
      </c>
      <c r="G407" s="42" t="s">
        <v>38</v>
      </c>
      <c r="H407" s="42" t="s">
        <v>39</v>
      </c>
      <c r="I407" s="48">
        <v>1</v>
      </c>
      <c r="J407" s="48" t="s">
        <v>10</v>
      </c>
      <c r="K407" s="41">
        <v>7</v>
      </c>
      <c r="L407" s="48"/>
      <c r="M407" s="45" t="s">
        <v>40</v>
      </c>
    </row>
    <row r="408" spans="1:13" ht="30.15" customHeight="1" x14ac:dyDescent="0.3">
      <c r="A408" t="s">
        <v>11</v>
      </c>
      <c r="B408" t="str">
        <f>_xlfn.CONCAT(A408,"-",E408)</f>
        <v>BRN-LAS_337</v>
      </c>
      <c r="C408" t="str">
        <f>_xlfn.CONCAT(A408,"-",E408,"-",G408,"-",I408,"-",K408)</f>
        <v>BRN-LAS_337-I2-1-3</v>
      </c>
      <c r="D408" s="64" t="e">
        <v>#N/A</v>
      </c>
      <c r="E408" s="42" t="str">
        <f>E407</f>
        <v>LAS_337</v>
      </c>
      <c r="F408" s="42">
        <f>F407</f>
        <v>28847</v>
      </c>
      <c r="G408" s="42" t="s">
        <v>28</v>
      </c>
      <c r="H408" s="42" t="s">
        <v>189</v>
      </c>
      <c r="I408" s="48">
        <v>1</v>
      </c>
      <c r="J408" s="48" t="s">
        <v>10</v>
      </c>
      <c r="K408" s="41">
        <v>3</v>
      </c>
      <c r="L408" s="48"/>
      <c r="M408" s="46" t="s">
        <v>29</v>
      </c>
    </row>
    <row r="409" spans="1:13" ht="30.15" customHeight="1" x14ac:dyDescent="0.3">
      <c r="A409" t="s">
        <v>11</v>
      </c>
      <c r="B409" t="str">
        <f>_xlfn.CONCAT(A409,"-",E409)</f>
        <v>BRN-LAS_337</v>
      </c>
      <c r="C409" t="str">
        <f>_xlfn.CONCAT(A409,"-",E409,"-",G409,"-",I409,"-",K409)</f>
        <v>BRN-LAS_337-I3-1-4</v>
      </c>
      <c r="D409" s="64" t="e">
        <v>#N/A</v>
      </c>
      <c r="E409" s="42" t="str">
        <f>E408</f>
        <v>LAS_337</v>
      </c>
      <c r="F409" s="42">
        <f>F408</f>
        <v>28847</v>
      </c>
      <c r="G409" s="42" t="s">
        <v>30</v>
      </c>
      <c r="H409" s="42" t="s">
        <v>190</v>
      </c>
      <c r="I409" s="48">
        <v>1</v>
      </c>
      <c r="J409" s="48" t="s">
        <v>10</v>
      </c>
      <c r="K409" s="41">
        <v>4</v>
      </c>
      <c r="L409" s="48"/>
      <c r="M409" s="45" t="s">
        <v>32</v>
      </c>
    </row>
    <row r="410" spans="1:13" ht="30.15" customHeight="1" x14ac:dyDescent="0.3">
      <c r="A410" t="s">
        <v>11</v>
      </c>
      <c r="B410" t="str">
        <f>_xlfn.CONCAT(A410,"-",E410)</f>
        <v>BRN-LAS_337</v>
      </c>
      <c r="C410" t="str">
        <f>_xlfn.CONCAT(A410,"-",E410,"-",G410,"-",I410,"-",K410)</f>
        <v>BRN-LAS_337-I4-1-5</v>
      </c>
      <c r="D410" s="64" t="e">
        <v>#N/A</v>
      </c>
      <c r="E410" s="42" t="str">
        <f>E409</f>
        <v>LAS_337</v>
      </c>
      <c r="F410" s="42">
        <f>F409</f>
        <v>28847</v>
      </c>
      <c r="G410" s="42" t="s">
        <v>97</v>
      </c>
      <c r="H410" s="42" t="s">
        <v>191</v>
      </c>
      <c r="I410" s="48">
        <v>1</v>
      </c>
      <c r="J410" s="48" t="s">
        <v>10</v>
      </c>
      <c r="K410" s="41">
        <v>5</v>
      </c>
      <c r="L410" s="48"/>
      <c r="M410" s="45" t="s">
        <v>192</v>
      </c>
    </row>
    <row r="411" spans="1:13" ht="30.15" customHeight="1" x14ac:dyDescent="0.3">
      <c r="A411" t="s">
        <v>11</v>
      </c>
      <c r="B411" t="str">
        <f>_xlfn.CONCAT(A411,"-",E411)</f>
        <v>BRN-LAS_338</v>
      </c>
      <c r="C411" t="str">
        <f>_xlfn.CONCAT(A411,"-",E411,"-",G411,"-",I411,"-",K411)</f>
        <v>BRN-LAS_338-S3-3-1</v>
      </c>
      <c r="D411" s="64" t="e">
        <v>#N/A</v>
      </c>
      <c r="E411" s="42" t="s">
        <v>196</v>
      </c>
      <c r="F411" s="42">
        <v>33346</v>
      </c>
      <c r="G411" s="42" t="s">
        <v>20</v>
      </c>
      <c r="H411" s="42" t="s">
        <v>86</v>
      </c>
      <c r="I411" s="48">
        <v>3</v>
      </c>
      <c r="J411" s="48" t="s">
        <v>21</v>
      </c>
      <c r="K411" s="41">
        <v>1</v>
      </c>
      <c r="L411" s="48"/>
      <c r="M411" s="45" t="s">
        <v>22</v>
      </c>
    </row>
    <row r="412" spans="1:13" ht="30.15" customHeight="1" x14ac:dyDescent="0.3">
      <c r="A412" t="s">
        <v>11</v>
      </c>
      <c r="B412" t="str">
        <f>_xlfn.CONCAT(A412,"-",E412)</f>
        <v>BRN-LAS_338</v>
      </c>
      <c r="C412" s="65" t="str">
        <f>_xlfn.CONCAT(A412,"-",E412,"-",G412,"-",I412,"-",K412)</f>
        <v>BRN-LAS_338-S4-2-2</v>
      </c>
      <c r="D412" s="66" t="s">
        <v>643</v>
      </c>
      <c r="E412" s="42" t="str">
        <f>E411</f>
        <v>LAS_338</v>
      </c>
      <c r="F412" s="42">
        <f>F411</f>
        <v>33346</v>
      </c>
      <c r="G412" s="42" t="s">
        <v>23</v>
      </c>
      <c r="H412" s="42" t="s">
        <v>53</v>
      </c>
      <c r="I412" s="48">
        <v>2</v>
      </c>
      <c r="J412" s="48" t="s">
        <v>18</v>
      </c>
      <c r="K412" s="41">
        <v>2</v>
      </c>
      <c r="L412" s="48"/>
      <c r="M412" s="45" t="s">
        <v>24</v>
      </c>
    </row>
    <row r="413" spans="1:13" ht="30.15" customHeight="1" x14ac:dyDescent="0.3">
      <c r="A413" t="s">
        <v>11</v>
      </c>
      <c r="B413" t="str">
        <f>_xlfn.CONCAT(A413,"-",E413)</f>
        <v>BRN-LAS_338</v>
      </c>
      <c r="C413" t="str">
        <f>_xlfn.CONCAT(A413,"-",E413,"-",G413,"-",I413,"-",K413)</f>
        <v>BRN-LAS_338-T2-1-6</v>
      </c>
      <c r="D413" s="64" t="e">
        <v>#N/A</v>
      </c>
      <c r="E413" s="42" t="str">
        <f>E412</f>
        <v>LAS_338</v>
      </c>
      <c r="F413" s="42">
        <f>F412</f>
        <v>33346</v>
      </c>
      <c r="G413" s="42" t="s">
        <v>46</v>
      </c>
      <c r="H413" s="42" t="s">
        <v>56</v>
      </c>
      <c r="I413" s="48">
        <v>1</v>
      </c>
      <c r="J413" s="48" t="s">
        <v>10</v>
      </c>
      <c r="K413" s="41">
        <v>6</v>
      </c>
      <c r="L413" s="48"/>
      <c r="M413" s="45" t="s">
        <v>48</v>
      </c>
    </row>
    <row r="414" spans="1:13" ht="30.15" customHeight="1" x14ac:dyDescent="0.3">
      <c r="A414" t="s">
        <v>11</v>
      </c>
      <c r="B414" t="str">
        <f>_xlfn.CONCAT(A414,"-",E414)</f>
        <v>BRN-LAS_338</v>
      </c>
      <c r="C414" s="65" t="str">
        <f>_xlfn.CONCAT(A414,"-",E414,"-",G414,"-",I414,"-",K414)</f>
        <v>BRN-LAS_338-T3-2-7</v>
      </c>
      <c r="D414" s="66" t="s">
        <v>644</v>
      </c>
      <c r="E414" s="42" t="str">
        <f>E413</f>
        <v>LAS_338</v>
      </c>
      <c r="F414" s="42">
        <f>F413</f>
        <v>33346</v>
      </c>
      <c r="G414" s="42" t="s">
        <v>36</v>
      </c>
      <c r="H414" s="42" t="s">
        <v>49</v>
      </c>
      <c r="I414" s="48">
        <v>2</v>
      </c>
      <c r="J414" s="48" t="s">
        <v>18</v>
      </c>
      <c r="K414" s="41">
        <v>7</v>
      </c>
      <c r="L414" s="48"/>
      <c r="M414" s="47" t="s">
        <v>37</v>
      </c>
    </row>
    <row r="415" spans="1:13" ht="30.15" customHeight="1" x14ac:dyDescent="0.3">
      <c r="A415" t="s">
        <v>11</v>
      </c>
      <c r="B415" t="str">
        <f>_xlfn.CONCAT(A415,"-",E415)</f>
        <v>BRN-LAS_338</v>
      </c>
      <c r="C415" t="str">
        <f>_xlfn.CONCAT(A415,"-",E415,"-",G415,"-",I415,"-",K415)</f>
        <v>BRN-LAS_338-VD1-1-8</v>
      </c>
      <c r="D415" s="64" t="e">
        <v>#N/A</v>
      </c>
      <c r="E415" s="42" t="str">
        <f>E414</f>
        <v>LAS_338</v>
      </c>
      <c r="F415" s="42">
        <f>F414</f>
        <v>33346</v>
      </c>
      <c r="G415" s="42" t="s">
        <v>38</v>
      </c>
      <c r="H415" s="42" t="s">
        <v>39</v>
      </c>
      <c r="I415" s="48">
        <v>1</v>
      </c>
      <c r="J415" s="48" t="s">
        <v>10</v>
      </c>
      <c r="K415" s="41">
        <v>8</v>
      </c>
      <c r="L415" s="48"/>
      <c r="M415" s="45" t="s">
        <v>40</v>
      </c>
    </row>
    <row r="416" spans="1:13" ht="30.15" customHeight="1" x14ac:dyDescent="0.3">
      <c r="A416" t="s">
        <v>11</v>
      </c>
      <c r="B416" t="str">
        <f>_xlfn.CONCAT(A416,"-",E416)</f>
        <v>BRN-LAS_338</v>
      </c>
      <c r="C416" t="str">
        <f>_xlfn.CONCAT(A416,"-",E416,"-",G416,"-",I416,"-",K416)</f>
        <v>BRN-LAS_338-I2-1-3</v>
      </c>
      <c r="D416" s="64" t="e">
        <v>#N/A</v>
      </c>
      <c r="E416" s="42" t="str">
        <f>E415</f>
        <v>LAS_338</v>
      </c>
      <c r="F416" s="42">
        <f>F415</f>
        <v>33346</v>
      </c>
      <c r="G416" s="42" t="s">
        <v>28</v>
      </c>
      <c r="H416" s="42" t="s">
        <v>189</v>
      </c>
      <c r="I416" s="48">
        <v>1</v>
      </c>
      <c r="J416" s="48" t="s">
        <v>10</v>
      </c>
      <c r="K416" s="41">
        <v>3</v>
      </c>
      <c r="L416" s="48"/>
      <c r="M416" s="46" t="s">
        <v>29</v>
      </c>
    </row>
    <row r="417" spans="1:13" ht="30.15" customHeight="1" x14ac:dyDescent="0.3">
      <c r="A417" t="s">
        <v>11</v>
      </c>
      <c r="B417" t="str">
        <f>_xlfn.CONCAT(A417,"-",E417)</f>
        <v>BRN-LAS_338</v>
      </c>
      <c r="C417" t="str">
        <f>_xlfn.CONCAT(A417,"-",E417,"-",G417,"-",I417,"-",K417)</f>
        <v>BRN-LAS_338-I3-1-4</v>
      </c>
      <c r="D417" s="64" t="e">
        <v>#N/A</v>
      </c>
      <c r="E417" s="42" t="str">
        <f>E416</f>
        <v>LAS_338</v>
      </c>
      <c r="F417" s="42">
        <f>F416</f>
        <v>33346</v>
      </c>
      <c r="G417" s="42" t="s">
        <v>30</v>
      </c>
      <c r="H417" s="42" t="s">
        <v>190</v>
      </c>
      <c r="I417" s="48">
        <v>1</v>
      </c>
      <c r="J417" s="48" t="s">
        <v>10</v>
      </c>
      <c r="K417" s="41">
        <v>4</v>
      </c>
      <c r="L417" s="48"/>
      <c r="M417" s="45" t="s">
        <v>32</v>
      </c>
    </row>
    <row r="418" spans="1:13" ht="30.15" customHeight="1" x14ac:dyDescent="0.3">
      <c r="A418" t="s">
        <v>11</v>
      </c>
      <c r="B418" t="str">
        <f>_xlfn.CONCAT(A418,"-",E418)</f>
        <v>BRN-LAS_338</v>
      </c>
      <c r="C418" t="str">
        <f>_xlfn.CONCAT(A418,"-",E418,"-",G418,"-",I418,"-",K418)</f>
        <v>BRN-LAS_338-I4-1-5</v>
      </c>
      <c r="D418" s="64" t="e">
        <v>#N/A</v>
      </c>
      <c r="E418" s="42" t="str">
        <f>E417</f>
        <v>LAS_338</v>
      </c>
      <c r="F418" s="42">
        <f>F417</f>
        <v>33346</v>
      </c>
      <c r="G418" s="42" t="s">
        <v>97</v>
      </c>
      <c r="H418" s="42" t="s">
        <v>191</v>
      </c>
      <c r="I418" s="48">
        <v>1</v>
      </c>
      <c r="J418" s="48" t="s">
        <v>10</v>
      </c>
      <c r="K418" s="41">
        <v>5</v>
      </c>
      <c r="L418" s="48"/>
      <c r="M418" s="45" t="s">
        <v>192</v>
      </c>
    </row>
    <row r="419" spans="1:13" ht="30.15" customHeight="1" x14ac:dyDescent="0.3">
      <c r="A419" t="s">
        <v>11</v>
      </c>
      <c r="B419" t="str">
        <f>_xlfn.CONCAT(A419,"-",E419)</f>
        <v>BRN-LAS_339</v>
      </c>
      <c r="C419" t="str">
        <f>_xlfn.CONCAT(A419,"-",E419,"-",G419,"-",I419,"-",K419)</f>
        <v>BRN-LAS_339-S1-1-1</v>
      </c>
      <c r="D419" s="64" t="e">
        <v>#N/A</v>
      </c>
      <c r="E419" s="42" t="s">
        <v>197</v>
      </c>
      <c r="F419" s="42">
        <v>20162373</v>
      </c>
      <c r="G419" s="42" t="s">
        <v>13</v>
      </c>
      <c r="H419" s="42" t="s">
        <v>198</v>
      </c>
      <c r="I419" s="48">
        <v>1</v>
      </c>
      <c r="J419" s="48" t="s">
        <v>10</v>
      </c>
      <c r="K419" s="41">
        <v>1</v>
      </c>
      <c r="L419" s="48"/>
      <c r="M419" s="46" t="s">
        <v>65</v>
      </c>
    </row>
    <row r="420" spans="1:13" ht="30.15" customHeight="1" x14ac:dyDescent="0.3">
      <c r="A420" t="s">
        <v>11</v>
      </c>
      <c r="B420" t="str">
        <f>_xlfn.CONCAT(A420,"-",E420)</f>
        <v>BRN-LAS_339</v>
      </c>
      <c r="C420" t="str">
        <f>_xlfn.CONCAT(A420,"-",E420,"-",G420,"-",I420,"-",K420)</f>
        <v>BRN-LAS_339-S2-2-2</v>
      </c>
      <c r="D420" s="64" t="e">
        <v>#N/A</v>
      </c>
      <c r="E420" s="42" t="str">
        <f>E419</f>
        <v>LAS_339</v>
      </c>
      <c r="F420" s="42">
        <f>F419</f>
        <v>20162373</v>
      </c>
      <c r="G420" s="42" t="s">
        <v>17</v>
      </c>
      <c r="H420" s="42" t="s">
        <v>199</v>
      </c>
      <c r="I420" s="48">
        <v>2</v>
      </c>
      <c r="J420" s="48" t="s">
        <v>18</v>
      </c>
      <c r="K420" s="41">
        <v>2</v>
      </c>
      <c r="L420" s="48"/>
      <c r="M420" s="45" t="s">
        <v>19</v>
      </c>
    </row>
    <row r="421" spans="1:13" ht="30.15" customHeight="1" x14ac:dyDescent="0.3">
      <c r="A421" t="s">
        <v>11</v>
      </c>
      <c r="B421" t="str">
        <f>_xlfn.CONCAT(A421,"-",E421)</f>
        <v>BRN-LAS_339</v>
      </c>
      <c r="C421" t="str">
        <f>_xlfn.CONCAT(A421,"-",E421,"-",G421,"-",I421,"-",K421)</f>
        <v>BRN-LAS_339-T2-1-6</v>
      </c>
      <c r="D421" s="64" t="e">
        <v>#N/A</v>
      </c>
      <c r="E421" s="42" t="str">
        <f>E420</f>
        <v>LAS_339</v>
      </c>
      <c r="F421" s="42">
        <f>F420</f>
        <v>20162373</v>
      </c>
      <c r="G421" s="42" t="s">
        <v>46</v>
      </c>
      <c r="H421" s="42" t="s">
        <v>179</v>
      </c>
      <c r="I421" s="48">
        <v>1</v>
      </c>
      <c r="J421" s="48" t="s">
        <v>10</v>
      </c>
      <c r="K421" s="41">
        <v>6</v>
      </c>
      <c r="L421" s="48"/>
      <c r="M421" s="45" t="s">
        <v>48</v>
      </c>
    </row>
    <row r="422" spans="1:13" ht="30.15" customHeight="1" x14ac:dyDescent="0.3">
      <c r="A422" t="s">
        <v>11</v>
      </c>
      <c r="B422" t="str">
        <f>_xlfn.CONCAT(A422,"-",E422)</f>
        <v>BRN-LAS_339</v>
      </c>
      <c r="C422" t="str">
        <f>_xlfn.CONCAT(A422,"-",E422,"-",G422,"-",I422,"-",K422)</f>
        <v>BRN-LAS_339-T3-2-7</v>
      </c>
      <c r="D422" s="64" t="e">
        <v>#N/A</v>
      </c>
      <c r="E422" s="42" t="str">
        <f>E421</f>
        <v>LAS_339</v>
      </c>
      <c r="F422" s="42">
        <f>F421</f>
        <v>20162373</v>
      </c>
      <c r="G422" s="42" t="s">
        <v>36</v>
      </c>
      <c r="H422" s="42" t="s">
        <v>49</v>
      </c>
      <c r="I422" s="48">
        <v>2</v>
      </c>
      <c r="J422" s="48" t="s">
        <v>18</v>
      </c>
      <c r="K422" s="41">
        <v>7</v>
      </c>
      <c r="L422" s="48"/>
      <c r="M422" s="47" t="s">
        <v>37</v>
      </c>
    </row>
    <row r="423" spans="1:13" ht="30.15" customHeight="1" x14ac:dyDescent="0.3">
      <c r="A423" t="s">
        <v>11</v>
      </c>
      <c r="B423" t="str">
        <f>_xlfn.CONCAT(A423,"-",E423)</f>
        <v>BRN-LAS_339</v>
      </c>
      <c r="C423" t="str">
        <f>_xlfn.CONCAT(A423,"-",E423,"-",G423,"-",I423,"-",K423)</f>
        <v>BRN-LAS_339-VD1-1-8</v>
      </c>
      <c r="D423" s="64" t="e">
        <v>#N/A</v>
      </c>
      <c r="E423" s="42" t="str">
        <f>E422</f>
        <v>LAS_339</v>
      </c>
      <c r="F423" s="42">
        <f>F422</f>
        <v>20162373</v>
      </c>
      <c r="G423" s="42" t="s">
        <v>38</v>
      </c>
      <c r="H423" s="42" t="s">
        <v>39</v>
      </c>
      <c r="I423" s="48">
        <v>1</v>
      </c>
      <c r="J423" s="48" t="s">
        <v>10</v>
      </c>
      <c r="K423" s="41">
        <v>8</v>
      </c>
      <c r="L423" s="48"/>
      <c r="M423" s="45" t="s">
        <v>40</v>
      </c>
    </row>
    <row r="424" spans="1:13" ht="30.15" customHeight="1" x14ac:dyDescent="0.3">
      <c r="A424" t="s">
        <v>11</v>
      </c>
      <c r="B424" t="str">
        <f>_xlfn.CONCAT(A424,"-",E424)</f>
        <v>BRN-LAS_339</v>
      </c>
      <c r="C424" t="str">
        <f>_xlfn.CONCAT(A424,"-",E424,"-",G424,"-",I424,"-",K424)</f>
        <v>BRN-LAS_339-I2-1-3</v>
      </c>
      <c r="D424" s="64" t="e">
        <v>#N/A</v>
      </c>
      <c r="E424" s="42" t="str">
        <f>E423</f>
        <v>LAS_339</v>
      </c>
      <c r="F424" s="42">
        <f>F423</f>
        <v>20162373</v>
      </c>
      <c r="G424" s="42" t="s">
        <v>28</v>
      </c>
      <c r="H424" s="42" t="s">
        <v>189</v>
      </c>
      <c r="I424" s="48">
        <v>1</v>
      </c>
      <c r="J424" s="48" t="s">
        <v>10</v>
      </c>
      <c r="K424" s="41">
        <v>3</v>
      </c>
      <c r="L424" s="48"/>
      <c r="M424" s="46" t="s">
        <v>29</v>
      </c>
    </row>
    <row r="425" spans="1:13" ht="30.15" customHeight="1" x14ac:dyDescent="0.3">
      <c r="A425" t="s">
        <v>11</v>
      </c>
      <c r="B425" t="str">
        <f>_xlfn.CONCAT(A425,"-",E425)</f>
        <v>BRN-LAS_339</v>
      </c>
      <c r="C425" t="str">
        <f>_xlfn.CONCAT(A425,"-",E425,"-",G425,"-",I425,"-",K425)</f>
        <v>BRN-LAS_339-I3-1-4</v>
      </c>
      <c r="D425" s="64" t="e">
        <v>#N/A</v>
      </c>
      <c r="E425" s="42" t="str">
        <f>E424</f>
        <v>LAS_339</v>
      </c>
      <c r="F425" s="42">
        <f>F424</f>
        <v>20162373</v>
      </c>
      <c r="G425" s="42" t="s">
        <v>30</v>
      </c>
      <c r="H425" s="42" t="s">
        <v>190</v>
      </c>
      <c r="I425" s="48">
        <v>1</v>
      </c>
      <c r="J425" s="48" t="s">
        <v>10</v>
      </c>
      <c r="K425" s="41">
        <v>4</v>
      </c>
      <c r="L425" s="48"/>
      <c r="M425" s="45" t="s">
        <v>32</v>
      </c>
    </row>
    <row r="426" spans="1:13" ht="30.15" customHeight="1" x14ac:dyDescent="0.3">
      <c r="A426" t="s">
        <v>11</v>
      </c>
      <c r="B426" t="str">
        <f>_xlfn.CONCAT(A426,"-",E426)</f>
        <v>BRN-LAS_339</v>
      </c>
      <c r="C426" t="str">
        <f>_xlfn.CONCAT(A426,"-",E426,"-",G426,"-",I426,"-",K426)</f>
        <v>BRN-LAS_339-I4-1-5</v>
      </c>
      <c r="D426" s="64" t="e">
        <v>#N/A</v>
      </c>
      <c r="E426" s="42" t="str">
        <f>E425</f>
        <v>LAS_339</v>
      </c>
      <c r="F426" s="42">
        <f>F425</f>
        <v>20162373</v>
      </c>
      <c r="G426" s="42" t="s">
        <v>97</v>
      </c>
      <c r="H426" s="42" t="s">
        <v>191</v>
      </c>
      <c r="I426" s="48">
        <v>1</v>
      </c>
      <c r="J426" s="48" t="s">
        <v>10</v>
      </c>
      <c r="K426" s="41">
        <v>5</v>
      </c>
      <c r="L426" s="48"/>
      <c r="M426" s="45" t="s">
        <v>192</v>
      </c>
    </row>
    <row r="427" spans="1:13" ht="30.15" customHeight="1" x14ac:dyDescent="0.3">
      <c r="A427" t="s">
        <v>11</v>
      </c>
      <c r="B427" t="str">
        <f>_xlfn.CONCAT(A427,"-",E427)</f>
        <v>BRN-LAS_340</v>
      </c>
      <c r="C427" t="str">
        <f>_xlfn.CONCAT(A427,"-",E427,"-",G427,"-",I427,"-",K427)</f>
        <v>BRN-LAS_340-S1-1-1</v>
      </c>
      <c r="D427" s="64" t="e">
        <v>#N/A</v>
      </c>
      <c r="E427" s="42" t="s">
        <v>200</v>
      </c>
      <c r="F427" s="42">
        <v>20162374</v>
      </c>
      <c r="G427" s="42" t="s">
        <v>13</v>
      </c>
      <c r="H427" s="42" t="s">
        <v>198</v>
      </c>
      <c r="I427" s="48">
        <v>1</v>
      </c>
      <c r="J427" s="48" t="s">
        <v>10</v>
      </c>
      <c r="K427" s="41">
        <v>1</v>
      </c>
      <c r="L427" s="48"/>
      <c r="M427" s="46" t="s">
        <v>65</v>
      </c>
    </row>
    <row r="428" spans="1:13" ht="30.15" customHeight="1" x14ac:dyDescent="0.3">
      <c r="A428" t="s">
        <v>11</v>
      </c>
      <c r="B428" t="str">
        <f>_xlfn.CONCAT(A428,"-",E428)</f>
        <v>BRN-LAS_340</v>
      </c>
      <c r="C428" t="str">
        <f>_xlfn.CONCAT(A428,"-",E428,"-",G428,"-",I428,"-",K428)</f>
        <v>BRN-LAS_340-S2-2-2</v>
      </c>
      <c r="D428" s="64" t="e">
        <v>#N/A</v>
      </c>
      <c r="E428" s="42" t="str">
        <f>E427</f>
        <v>LAS_340</v>
      </c>
      <c r="F428" s="42">
        <f>F427</f>
        <v>20162374</v>
      </c>
      <c r="G428" s="42" t="s">
        <v>17</v>
      </c>
      <c r="H428" s="42" t="s">
        <v>199</v>
      </c>
      <c r="I428" s="48">
        <v>2</v>
      </c>
      <c r="J428" s="48" t="s">
        <v>18</v>
      </c>
      <c r="K428" s="41">
        <v>2</v>
      </c>
      <c r="L428" s="48"/>
      <c r="M428" s="45" t="s">
        <v>19</v>
      </c>
    </row>
    <row r="429" spans="1:13" ht="30.15" customHeight="1" x14ac:dyDescent="0.3">
      <c r="A429" t="s">
        <v>11</v>
      </c>
      <c r="B429" t="str">
        <f>_xlfn.CONCAT(A429,"-",E429)</f>
        <v>BRN-LAS_340</v>
      </c>
      <c r="C429" t="str">
        <f>_xlfn.CONCAT(A429,"-",E429,"-",G429,"-",I429,"-",K429)</f>
        <v>BRN-LAS_340-T2-1-6</v>
      </c>
      <c r="D429" s="64" t="e">
        <v>#N/A</v>
      </c>
      <c r="E429" s="42" t="str">
        <f>E428</f>
        <v>LAS_340</v>
      </c>
      <c r="F429" s="42">
        <f>F428</f>
        <v>20162374</v>
      </c>
      <c r="G429" s="42" t="s">
        <v>46</v>
      </c>
      <c r="H429" s="42" t="s">
        <v>179</v>
      </c>
      <c r="I429" s="48">
        <v>1</v>
      </c>
      <c r="J429" s="48" t="s">
        <v>10</v>
      </c>
      <c r="K429" s="41">
        <v>6</v>
      </c>
      <c r="L429" s="48"/>
      <c r="M429" s="45" t="s">
        <v>48</v>
      </c>
    </row>
    <row r="430" spans="1:13" ht="30.15" customHeight="1" x14ac:dyDescent="0.3">
      <c r="A430" t="s">
        <v>11</v>
      </c>
      <c r="B430" t="str">
        <f>_xlfn.CONCAT(A430,"-",E430)</f>
        <v>BRN-LAS_340</v>
      </c>
      <c r="C430" t="str">
        <f>_xlfn.CONCAT(A430,"-",E430,"-",G430,"-",I430,"-",K430)</f>
        <v>BRN-LAS_340-T3-2-7</v>
      </c>
      <c r="D430" s="64" t="e">
        <v>#N/A</v>
      </c>
      <c r="E430" s="42" t="str">
        <f>E429</f>
        <v>LAS_340</v>
      </c>
      <c r="F430" s="42">
        <f>F429</f>
        <v>20162374</v>
      </c>
      <c r="G430" s="42" t="s">
        <v>36</v>
      </c>
      <c r="H430" s="42" t="s">
        <v>49</v>
      </c>
      <c r="I430" s="48">
        <v>2</v>
      </c>
      <c r="J430" s="48" t="s">
        <v>18</v>
      </c>
      <c r="K430" s="41">
        <v>7</v>
      </c>
      <c r="L430" s="48"/>
      <c r="M430" s="47" t="s">
        <v>37</v>
      </c>
    </row>
    <row r="431" spans="1:13" ht="30.15" customHeight="1" x14ac:dyDescent="0.3">
      <c r="A431" t="s">
        <v>11</v>
      </c>
      <c r="B431" t="str">
        <f>_xlfn.CONCAT(A431,"-",E431)</f>
        <v>BRN-LAS_340</v>
      </c>
      <c r="C431" t="str">
        <f>_xlfn.CONCAT(A431,"-",E431,"-",G431,"-",I431,"-",K431)</f>
        <v>BRN-LAS_340-VD1-1-8</v>
      </c>
      <c r="D431" s="64" t="e">
        <v>#N/A</v>
      </c>
      <c r="E431" s="42" t="str">
        <f>E430</f>
        <v>LAS_340</v>
      </c>
      <c r="F431" s="42">
        <f>F430</f>
        <v>20162374</v>
      </c>
      <c r="G431" s="42" t="s">
        <v>38</v>
      </c>
      <c r="H431" s="42" t="s">
        <v>39</v>
      </c>
      <c r="I431" s="48">
        <v>1</v>
      </c>
      <c r="J431" s="48" t="s">
        <v>10</v>
      </c>
      <c r="K431" s="41">
        <v>8</v>
      </c>
      <c r="L431" s="48"/>
      <c r="M431" s="45" t="s">
        <v>40</v>
      </c>
    </row>
    <row r="432" spans="1:13" ht="30.15" customHeight="1" x14ac:dyDescent="0.3">
      <c r="A432" t="s">
        <v>11</v>
      </c>
      <c r="B432" t="str">
        <f>_xlfn.CONCAT(A432,"-",E432)</f>
        <v>BRN-LAS_340</v>
      </c>
      <c r="C432" t="str">
        <f>_xlfn.CONCAT(A432,"-",E432,"-",G432,"-",I432,"-",K432)</f>
        <v>BRN-LAS_340-I1-2-5</v>
      </c>
      <c r="D432" s="64" t="e">
        <v>#N/A</v>
      </c>
      <c r="E432" s="42" t="str">
        <f>E431</f>
        <v>LAS_340</v>
      </c>
      <c r="F432" s="42">
        <f>F431</f>
        <v>20162374</v>
      </c>
      <c r="G432" s="42" t="s">
        <v>25</v>
      </c>
      <c r="H432" s="42" t="s">
        <v>203</v>
      </c>
      <c r="I432" s="48">
        <v>2</v>
      </c>
      <c r="J432" s="48" t="s">
        <v>18</v>
      </c>
      <c r="K432" s="41">
        <v>5</v>
      </c>
      <c r="L432" s="48"/>
      <c r="M432" s="47" t="s">
        <v>55</v>
      </c>
    </row>
    <row r="433" spans="1:13" ht="30.15" customHeight="1" x14ac:dyDescent="0.3">
      <c r="A433" t="s">
        <v>11</v>
      </c>
      <c r="B433" t="str">
        <f>_xlfn.CONCAT(A433,"-",E433)</f>
        <v>BRN-LAS_340</v>
      </c>
      <c r="C433" t="str">
        <f>_xlfn.CONCAT(A433,"-",E433,"-",G433,"-",I433,"-",K433)</f>
        <v>BRN-LAS_340-I3-2-6</v>
      </c>
      <c r="D433" s="64" t="e">
        <v>#N/A</v>
      </c>
      <c r="E433" s="42" t="str">
        <f>E432</f>
        <v>LAS_340</v>
      </c>
      <c r="F433" s="42">
        <f>F432</f>
        <v>20162374</v>
      </c>
      <c r="G433" s="42" t="s">
        <v>30</v>
      </c>
      <c r="H433" s="42" t="s">
        <v>204</v>
      </c>
      <c r="I433" s="48">
        <v>2</v>
      </c>
      <c r="J433" s="48" t="s">
        <v>18</v>
      </c>
      <c r="K433" s="41">
        <v>6</v>
      </c>
      <c r="L433" s="48"/>
      <c r="M433" s="45" t="s">
        <v>32</v>
      </c>
    </row>
    <row r="434" spans="1:13" ht="30.15" customHeight="1" x14ac:dyDescent="0.3">
      <c r="A434" t="s">
        <v>11</v>
      </c>
      <c r="B434" t="str">
        <f>_xlfn.CONCAT(A434,"-",E434)</f>
        <v>BRN-LAS_342</v>
      </c>
      <c r="C434" t="str">
        <f>_xlfn.CONCAT(A434,"-",E434,"-",G434,"-",I434,"-",K434)</f>
        <v>BRN-LAS_342-S1-2-1</v>
      </c>
      <c r="D434" s="64" t="e">
        <v>#N/A</v>
      </c>
      <c r="E434" s="42" t="s">
        <v>201</v>
      </c>
      <c r="F434" s="42">
        <v>20000008</v>
      </c>
      <c r="G434" s="42" t="s">
        <v>13</v>
      </c>
      <c r="H434" s="42" t="s">
        <v>159</v>
      </c>
      <c r="I434" s="48">
        <v>2</v>
      </c>
      <c r="J434" s="48" t="s">
        <v>18</v>
      </c>
      <c r="K434" s="41">
        <v>1</v>
      </c>
      <c r="L434" s="48"/>
      <c r="M434" s="45" t="s">
        <v>15</v>
      </c>
    </row>
    <row r="435" spans="1:13" ht="30.15" customHeight="1" x14ac:dyDescent="0.3">
      <c r="A435" t="s">
        <v>11</v>
      </c>
      <c r="B435" t="str">
        <f>_xlfn.CONCAT(A435,"-",E435)</f>
        <v>BRN-LAS_342</v>
      </c>
      <c r="C435" t="str">
        <f>_xlfn.CONCAT(A435,"-",E435,"-",G435,"-",I435,"-",K435)</f>
        <v>BRN-LAS_342-S2-3-2</v>
      </c>
      <c r="D435" s="64" t="e">
        <v>#N/A</v>
      </c>
      <c r="E435" s="42" t="str">
        <f>E434</f>
        <v>LAS_342</v>
      </c>
      <c r="F435" s="42">
        <f>F434</f>
        <v>20000008</v>
      </c>
      <c r="G435" s="42" t="s">
        <v>17</v>
      </c>
      <c r="H435" s="42" t="s">
        <v>125</v>
      </c>
      <c r="I435" s="48">
        <v>3</v>
      </c>
      <c r="J435" s="48" t="s">
        <v>21</v>
      </c>
      <c r="K435" s="41">
        <v>2</v>
      </c>
      <c r="L435" s="48"/>
      <c r="M435" s="45" t="s">
        <v>202</v>
      </c>
    </row>
    <row r="436" spans="1:13" ht="30.15" customHeight="1" x14ac:dyDescent="0.3">
      <c r="A436" t="s">
        <v>11</v>
      </c>
      <c r="B436" t="str">
        <f>_xlfn.CONCAT(A436,"-",E436)</f>
        <v>BRN-LAS_342</v>
      </c>
      <c r="C436" t="str">
        <f>_xlfn.CONCAT(A436,"-",E436,"-",G436,"-",I436,"-",K436)</f>
        <v>BRN-LAS_342-S3-4-3</v>
      </c>
      <c r="D436" s="64" t="e">
        <v>#N/A</v>
      </c>
      <c r="E436" s="42" t="str">
        <f>E435</f>
        <v>LAS_342</v>
      </c>
      <c r="F436" s="42">
        <f>F435</f>
        <v>20000008</v>
      </c>
      <c r="G436" s="42" t="s">
        <v>20</v>
      </c>
      <c r="H436" s="42" t="s">
        <v>127</v>
      </c>
      <c r="I436" s="48">
        <v>4</v>
      </c>
      <c r="J436" s="48" t="s">
        <v>52</v>
      </c>
      <c r="K436" s="41">
        <v>3</v>
      </c>
      <c r="L436" s="48"/>
      <c r="M436" s="47" t="s">
        <v>128</v>
      </c>
    </row>
    <row r="437" spans="1:13" ht="30.15" customHeight="1" x14ac:dyDescent="0.3">
      <c r="A437" t="s">
        <v>11</v>
      </c>
      <c r="B437" t="str">
        <f>_xlfn.CONCAT(A437,"-",E437)</f>
        <v>BRN-LAS_342</v>
      </c>
      <c r="C437" s="65" t="str">
        <f>_xlfn.CONCAT(A437,"-",E437,"-",G437,"-",I437,"-",K437)</f>
        <v>BRN-LAS_342-S4-3-4</v>
      </c>
      <c r="D437" s="66" t="s">
        <v>645</v>
      </c>
      <c r="E437" s="42" t="str">
        <f>E436</f>
        <v>LAS_342</v>
      </c>
      <c r="F437" s="42">
        <f>F436</f>
        <v>20000008</v>
      </c>
      <c r="G437" s="42" t="s">
        <v>23</v>
      </c>
      <c r="H437" s="42" t="s">
        <v>53</v>
      </c>
      <c r="I437" s="48">
        <v>3</v>
      </c>
      <c r="J437" s="48" t="s">
        <v>21</v>
      </c>
      <c r="K437" s="41">
        <v>4</v>
      </c>
      <c r="L437" s="48"/>
      <c r="M437" s="45" t="s">
        <v>24</v>
      </c>
    </row>
    <row r="438" spans="1:13" ht="30.15" customHeight="1" x14ac:dyDescent="0.3">
      <c r="A438" t="s">
        <v>11</v>
      </c>
      <c r="B438" t="str">
        <f>_xlfn.CONCAT(A438,"-",E438)</f>
        <v>BRN-LAS_342</v>
      </c>
      <c r="C438" t="str">
        <f>_xlfn.CONCAT(A438,"-",E438,"-",G438,"-",I438,"-",K438)</f>
        <v>BRN-LAS_342-T1-2-7</v>
      </c>
      <c r="D438" s="64" t="e">
        <v>#N/A</v>
      </c>
      <c r="E438" s="42" t="str">
        <f>E437</f>
        <v>LAS_342</v>
      </c>
      <c r="F438" s="42">
        <f>F437</f>
        <v>20000008</v>
      </c>
      <c r="G438" s="42" t="s">
        <v>33</v>
      </c>
      <c r="H438" s="42" t="s">
        <v>130</v>
      </c>
      <c r="I438" s="48">
        <v>2</v>
      </c>
      <c r="J438" s="48" t="s">
        <v>18</v>
      </c>
      <c r="K438" s="41">
        <v>7</v>
      </c>
      <c r="L438" s="48"/>
      <c r="M438" s="45" t="s">
        <v>80</v>
      </c>
    </row>
    <row r="439" spans="1:13" ht="30.15" customHeight="1" x14ac:dyDescent="0.3">
      <c r="A439" t="s">
        <v>11</v>
      </c>
      <c r="B439" t="str">
        <f>_xlfn.CONCAT(A439,"-",E439)</f>
        <v>BRN-LAS_342</v>
      </c>
      <c r="C439" t="str">
        <f>_xlfn.CONCAT(A439,"-",E439,"-",G439,"-",I439,"-",K439)</f>
        <v>BRN-LAS_342-T2-2-8</v>
      </c>
      <c r="D439" s="64" t="e">
        <v>#N/A</v>
      </c>
      <c r="E439" s="42" t="str">
        <f>E438</f>
        <v>LAS_342</v>
      </c>
      <c r="F439" s="42">
        <f>F438</f>
        <v>20000008</v>
      </c>
      <c r="G439" s="42" t="s">
        <v>46</v>
      </c>
      <c r="H439" s="42" t="s">
        <v>205</v>
      </c>
      <c r="I439" s="48">
        <v>2</v>
      </c>
      <c r="J439" s="48" t="s">
        <v>18</v>
      </c>
      <c r="K439" s="41">
        <v>8</v>
      </c>
      <c r="L439" s="48"/>
      <c r="M439" s="45" t="s">
        <v>48</v>
      </c>
    </row>
    <row r="440" spans="1:13" ht="30.15" customHeight="1" x14ac:dyDescent="0.3">
      <c r="A440" t="s">
        <v>11</v>
      </c>
      <c r="B440" t="str">
        <f>_xlfn.CONCAT(A440,"-",E440)</f>
        <v>BRN-LAS_342</v>
      </c>
      <c r="C440" s="65" t="str">
        <f>_xlfn.CONCAT(A440,"-",E440,"-",G440,"-",I440,"-",K440)</f>
        <v>BRN-LAS_342-T3-3-9</v>
      </c>
      <c r="D440" s="66" t="s">
        <v>646</v>
      </c>
      <c r="E440" s="42" t="str">
        <f>E439</f>
        <v>LAS_342</v>
      </c>
      <c r="F440" s="42">
        <f>F439</f>
        <v>20000008</v>
      </c>
      <c r="G440" s="42" t="s">
        <v>36</v>
      </c>
      <c r="H440" s="42" t="s">
        <v>130</v>
      </c>
      <c r="I440" s="48">
        <v>3</v>
      </c>
      <c r="J440" s="48" t="s">
        <v>21</v>
      </c>
      <c r="K440" s="41">
        <v>9</v>
      </c>
      <c r="L440" s="48"/>
      <c r="M440" s="47" t="s">
        <v>82</v>
      </c>
    </row>
    <row r="441" spans="1:13" ht="30.15" customHeight="1" x14ac:dyDescent="0.3">
      <c r="A441" t="s">
        <v>11</v>
      </c>
      <c r="B441" t="str">
        <f>_xlfn.CONCAT(A441,"-",E441)</f>
        <v>BRN-LAS_342</v>
      </c>
      <c r="C441" t="str">
        <f>_xlfn.CONCAT(A441,"-",E441,"-",G441,"-",I441,"-",K441)</f>
        <v>BRN-LAS_342-VD1-2-10</v>
      </c>
      <c r="D441" s="64" t="e">
        <v>#N/A</v>
      </c>
      <c r="E441" s="42" t="str">
        <f>E440</f>
        <v>LAS_342</v>
      </c>
      <c r="F441" s="42">
        <f>F440</f>
        <v>20000008</v>
      </c>
      <c r="G441" s="42" t="s">
        <v>38</v>
      </c>
      <c r="H441" s="42" t="s">
        <v>39</v>
      </c>
      <c r="I441" s="48">
        <v>2</v>
      </c>
      <c r="J441" s="48" t="s">
        <v>18</v>
      </c>
      <c r="K441" s="41">
        <v>10</v>
      </c>
      <c r="L441" s="48"/>
      <c r="M441" s="45" t="s">
        <v>40</v>
      </c>
    </row>
    <row r="442" spans="1:13" ht="30.15" customHeight="1" x14ac:dyDescent="0.3">
      <c r="A442" t="s">
        <v>11</v>
      </c>
      <c r="B442" t="str">
        <f>_xlfn.CONCAT(A442,"-",E442)</f>
        <v>BRN-LAS_342</v>
      </c>
      <c r="C442" t="str">
        <f>_xlfn.CONCAT(A442,"-",E442,"-",G442,"-",I442,"-",K442)</f>
        <v>BRN-LAS_342-I1-2-3</v>
      </c>
      <c r="D442" s="64" t="e">
        <v>#N/A</v>
      </c>
      <c r="E442" s="42" t="str">
        <f>E441</f>
        <v>LAS_342</v>
      </c>
      <c r="F442" s="42">
        <f>F441</f>
        <v>20000008</v>
      </c>
      <c r="G442" s="42" t="s">
        <v>25</v>
      </c>
      <c r="H442" s="42" t="s">
        <v>207</v>
      </c>
      <c r="I442" s="48">
        <v>2</v>
      </c>
      <c r="J442" s="48" t="s">
        <v>18</v>
      </c>
      <c r="K442" s="41">
        <v>3</v>
      </c>
      <c r="L442" s="48"/>
      <c r="M442" s="47" t="s">
        <v>55</v>
      </c>
    </row>
    <row r="443" spans="1:13" ht="30.15" customHeight="1" x14ac:dyDescent="0.3">
      <c r="A443" t="s">
        <v>11</v>
      </c>
      <c r="B443" t="str">
        <f>_xlfn.CONCAT(A443,"-",E443)</f>
        <v>BRN-LAS_342</v>
      </c>
      <c r="C443" t="str">
        <f>_xlfn.CONCAT(A443,"-",E443,"-",G443,"-",I443,"-",K443)</f>
        <v>BRN-LAS_342-I3-2-4</v>
      </c>
      <c r="D443" s="64" t="e">
        <v>#N/A</v>
      </c>
      <c r="E443" s="42" t="str">
        <f>E442</f>
        <v>LAS_342</v>
      </c>
      <c r="F443" s="42">
        <f>F442</f>
        <v>20000008</v>
      </c>
      <c r="G443" s="42" t="s">
        <v>30</v>
      </c>
      <c r="H443" s="42" t="s">
        <v>134</v>
      </c>
      <c r="I443" s="48">
        <v>2</v>
      </c>
      <c r="J443" s="48" t="s">
        <v>18</v>
      </c>
      <c r="K443" s="41">
        <v>4</v>
      </c>
      <c r="L443" s="48"/>
      <c r="M443" s="45" t="s">
        <v>32</v>
      </c>
    </row>
    <row r="444" spans="1:13" ht="30.15" customHeight="1" x14ac:dyDescent="0.3">
      <c r="A444" t="s">
        <v>11</v>
      </c>
      <c r="B444" t="str">
        <f>_xlfn.CONCAT(A444,"-",E444)</f>
        <v>BRN-LAS_348</v>
      </c>
      <c r="C444" t="str">
        <f>_xlfn.CONCAT(A444,"-",E444,"-",G444,"-",I444,"-",K444)</f>
        <v>BRN-LAS_348-S3-4-1</v>
      </c>
      <c r="D444" s="64" t="e">
        <v>#N/A</v>
      </c>
      <c r="E444" s="42" t="s">
        <v>206</v>
      </c>
      <c r="F444" s="42">
        <v>32841</v>
      </c>
      <c r="G444" s="42" t="s">
        <v>20</v>
      </c>
      <c r="H444" s="42" t="s">
        <v>68</v>
      </c>
      <c r="I444" s="48">
        <v>4</v>
      </c>
      <c r="J444" s="48" t="s">
        <v>52</v>
      </c>
      <c r="K444" s="41">
        <v>1</v>
      </c>
      <c r="L444" s="48"/>
      <c r="M444" s="47" t="s">
        <v>69</v>
      </c>
    </row>
    <row r="445" spans="1:13" ht="30.15" customHeight="1" x14ac:dyDescent="0.3">
      <c r="A445" t="s">
        <v>11</v>
      </c>
      <c r="B445" t="str">
        <f>_xlfn.CONCAT(A445,"-",E445)</f>
        <v>BRN-LAS_348</v>
      </c>
      <c r="C445" s="65" t="str">
        <f>_xlfn.CONCAT(A445,"-",E445,"-",G445,"-",I445,"-",K445)</f>
        <v>BRN-LAS_348-S4-3-2</v>
      </c>
      <c r="D445" s="66" t="s">
        <v>647</v>
      </c>
      <c r="E445" s="42" t="str">
        <f>E444</f>
        <v>LAS_348</v>
      </c>
      <c r="F445" s="42">
        <f>F444</f>
        <v>32841</v>
      </c>
      <c r="G445" s="42" t="s">
        <v>23</v>
      </c>
      <c r="H445" s="42" t="s">
        <v>53</v>
      </c>
      <c r="I445" s="48">
        <v>3</v>
      </c>
      <c r="J445" s="48" t="s">
        <v>21</v>
      </c>
      <c r="K445" s="41">
        <v>2</v>
      </c>
      <c r="L445" s="48"/>
      <c r="M445" s="45" t="s">
        <v>24</v>
      </c>
    </row>
    <row r="446" spans="1:13" ht="30.15" customHeight="1" x14ac:dyDescent="0.3">
      <c r="A446" t="s">
        <v>11</v>
      </c>
      <c r="B446" t="str">
        <f>_xlfn.CONCAT(A446,"-",E446)</f>
        <v>BRN-LAS_348</v>
      </c>
      <c r="C446" t="str">
        <f>_xlfn.CONCAT(A446,"-",E446,"-",G446,"-",I446,"-",K446)</f>
        <v>BRN-LAS_348-T1-2-5</v>
      </c>
      <c r="D446" s="64" t="e">
        <v>#N/A</v>
      </c>
      <c r="E446" s="42" t="str">
        <f>E445</f>
        <v>LAS_348</v>
      </c>
      <c r="F446" s="42">
        <f>F445</f>
        <v>32841</v>
      </c>
      <c r="G446" s="42" t="s">
        <v>33</v>
      </c>
      <c r="H446" s="42" t="s">
        <v>79</v>
      </c>
      <c r="I446" s="48">
        <v>2</v>
      </c>
      <c r="J446" s="48" t="s">
        <v>18</v>
      </c>
      <c r="K446" s="41">
        <v>5</v>
      </c>
      <c r="L446" s="48"/>
      <c r="M446" s="45" t="s">
        <v>80</v>
      </c>
    </row>
    <row r="447" spans="1:13" ht="30.15" customHeight="1" x14ac:dyDescent="0.3">
      <c r="A447" t="s">
        <v>11</v>
      </c>
      <c r="B447" t="str">
        <f>_xlfn.CONCAT(A447,"-",E447)</f>
        <v>BRN-LAS_348</v>
      </c>
      <c r="C447" t="str">
        <f>_xlfn.CONCAT(A447,"-",E447,"-",G447,"-",I447,"-",K447)</f>
        <v>BRN-LAS_348-T2-2-6</v>
      </c>
      <c r="D447" s="64" t="e">
        <v>#N/A</v>
      </c>
      <c r="E447" s="42" t="str">
        <f>E446</f>
        <v>LAS_348</v>
      </c>
      <c r="F447" s="42">
        <f>F446</f>
        <v>32841</v>
      </c>
      <c r="G447" s="42" t="s">
        <v>46</v>
      </c>
      <c r="H447" s="42" t="s">
        <v>208</v>
      </c>
      <c r="I447" s="48">
        <v>2</v>
      </c>
      <c r="J447" s="48" t="s">
        <v>18</v>
      </c>
      <c r="K447" s="41">
        <v>6</v>
      </c>
      <c r="L447" s="48"/>
      <c r="M447" s="45" t="s">
        <v>48</v>
      </c>
    </row>
    <row r="448" spans="1:13" ht="30.15" customHeight="1" x14ac:dyDescent="0.3">
      <c r="A448" t="s">
        <v>11</v>
      </c>
      <c r="B448" t="str">
        <f>_xlfn.CONCAT(A448,"-",E448)</f>
        <v>BRN-LAS_348</v>
      </c>
      <c r="C448" s="65" t="str">
        <f>_xlfn.CONCAT(A448,"-",E448,"-",G448,"-",I448,"-",K448)</f>
        <v>BRN-LAS_348-T3-3-7</v>
      </c>
      <c r="D448" s="66" t="s">
        <v>648</v>
      </c>
      <c r="E448" s="42" t="str">
        <f>E447</f>
        <v>LAS_348</v>
      </c>
      <c r="F448" s="42">
        <f>F447</f>
        <v>32841</v>
      </c>
      <c r="G448" s="42" t="s">
        <v>36</v>
      </c>
      <c r="H448" s="42" t="s">
        <v>49</v>
      </c>
      <c r="I448" s="48">
        <v>3</v>
      </c>
      <c r="J448" s="48" t="s">
        <v>21</v>
      </c>
      <c r="K448" s="41">
        <v>7</v>
      </c>
      <c r="L448" s="48"/>
      <c r="M448" s="47" t="s">
        <v>37</v>
      </c>
    </row>
    <row r="449" spans="1:13" ht="30.15" customHeight="1" x14ac:dyDescent="0.3">
      <c r="A449" t="s">
        <v>11</v>
      </c>
      <c r="B449" t="str">
        <f>_xlfn.CONCAT(A449,"-",E449)</f>
        <v>BRN-LAS_348</v>
      </c>
      <c r="C449" t="str">
        <f>_xlfn.CONCAT(A449,"-",E449,"-",G449,"-",I449,"-",K449)</f>
        <v>BRN-LAS_348-T4-3-8</v>
      </c>
      <c r="D449" s="64" t="e">
        <v>#N/A</v>
      </c>
      <c r="E449" s="42" t="str">
        <f>E448</f>
        <v>LAS_348</v>
      </c>
      <c r="F449" s="42">
        <f>F448</f>
        <v>32841</v>
      </c>
      <c r="G449" s="42" t="s">
        <v>209</v>
      </c>
      <c r="H449" s="42" t="s">
        <v>210</v>
      </c>
      <c r="I449" s="48">
        <v>3</v>
      </c>
      <c r="J449" s="48" t="s">
        <v>21</v>
      </c>
      <c r="K449" s="41">
        <v>8</v>
      </c>
      <c r="L449" s="48"/>
      <c r="M449" s="47" t="s">
        <v>211</v>
      </c>
    </row>
    <row r="450" spans="1:13" ht="30.15" customHeight="1" x14ac:dyDescent="0.3">
      <c r="A450" t="s">
        <v>11</v>
      </c>
      <c r="B450" t="str">
        <f>_xlfn.CONCAT(A450,"-",E450)</f>
        <v>BRN-LAS_348</v>
      </c>
      <c r="C450" t="str">
        <f>_xlfn.CONCAT(A450,"-",E450,"-",G450,"-",I450,"-",K450)</f>
        <v>BRN-LAS_348-VD1-2-9</v>
      </c>
      <c r="D450" s="64" t="e">
        <v>#N/A</v>
      </c>
      <c r="E450" s="42" t="str">
        <f>E449</f>
        <v>LAS_348</v>
      </c>
      <c r="F450" s="42">
        <f>F449</f>
        <v>32841</v>
      </c>
      <c r="G450" s="42" t="s">
        <v>38</v>
      </c>
      <c r="H450" s="42" t="s">
        <v>39</v>
      </c>
      <c r="I450" s="48">
        <v>2</v>
      </c>
      <c r="J450" s="48" t="s">
        <v>18</v>
      </c>
      <c r="K450" s="41">
        <v>9</v>
      </c>
      <c r="L450" s="48"/>
      <c r="M450" s="45" t="s">
        <v>40</v>
      </c>
    </row>
    <row r="451" spans="1:13" ht="30.15" customHeight="1" x14ac:dyDescent="0.3">
      <c r="A451" t="s">
        <v>11</v>
      </c>
      <c r="B451" t="str">
        <f>_xlfn.CONCAT(A451,"-",E451)</f>
        <v>BRN-LAS_348</v>
      </c>
      <c r="C451" t="str">
        <f>_xlfn.CONCAT(A451,"-",E451,"-",G451,"-",I451,"-",K451)</f>
        <v>BRN-LAS_348-I1-1-2</v>
      </c>
      <c r="D451" s="64" t="e">
        <v>#N/A</v>
      </c>
      <c r="E451" s="42" t="str">
        <f>E450</f>
        <v>LAS_348</v>
      </c>
      <c r="F451" s="42">
        <f>F450</f>
        <v>32841</v>
      </c>
      <c r="G451" s="42" t="s">
        <v>25</v>
      </c>
      <c r="H451" s="42" t="s">
        <v>60</v>
      </c>
      <c r="I451" s="48">
        <v>1</v>
      </c>
      <c r="J451" s="48" t="s">
        <v>10</v>
      </c>
      <c r="K451" s="41">
        <v>2</v>
      </c>
      <c r="L451" s="48"/>
      <c r="M451" s="47" t="s">
        <v>55</v>
      </c>
    </row>
    <row r="452" spans="1:13" ht="30.15" customHeight="1" x14ac:dyDescent="0.3">
      <c r="A452" t="s">
        <v>11</v>
      </c>
      <c r="B452" t="str">
        <f>_xlfn.CONCAT(A452,"-",E452)</f>
        <v>BRN-LAS_348</v>
      </c>
      <c r="C452" t="str">
        <f>_xlfn.CONCAT(A452,"-",E452,"-",G452,"-",I452,"-",K452)</f>
        <v>BRN-LAS_348-I3-1-3</v>
      </c>
      <c r="D452" s="64" t="e">
        <v>#N/A</v>
      </c>
      <c r="E452" s="42" t="str">
        <f>E451</f>
        <v>LAS_348</v>
      </c>
      <c r="F452" s="42">
        <f>F451</f>
        <v>32841</v>
      </c>
      <c r="G452" s="42" t="s">
        <v>30</v>
      </c>
      <c r="H452" s="42" t="s">
        <v>61</v>
      </c>
      <c r="I452" s="48">
        <v>1</v>
      </c>
      <c r="J452" s="48" t="s">
        <v>10</v>
      </c>
      <c r="K452" s="41">
        <v>3</v>
      </c>
      <c r="L452" s="48"/>
      <c r="M452" s="45" t="s">
        <v>32</v>
      </c>
    </row>
    <row r="453" spans="1:13" ht="30.15" customHeight="1" x14ac:dyDescent="0.3">
      <c r="A453" t="s">
        <v>11</v>
      </c>
      <c r="B453" t="str">
        <f>_xlfn.CONCAT(A453,"-",E453)</f>
        <v>BRN-LAS_354</v>
      </c>
      <c r="C453" s="65" t="str">
        <f>_xlfn.CONCAT(A453,"-",E453,"-",G453,"-",I453,"-",K453)</f>
        <v>BRN-LAS_354-S4-2-1</v>
      </c>
      <c r="D453" s="66" t="s">
        <v>649</v>
      </c>
      <c r="E453" s="42" t="s">
        <v>229</v>
      </c>
      <c r="F453" s="42" t="s">
        <v>230</v>
      </c>
      <c r="G453" s="42" t="s">
        <v>23</v>
      </c>
      <c r="H453" s="42" t="s">
        <v>53</v>
      </c>
      <c r="I453" s="48">
        <v>2</v>
      </c>
      <c r="J453" s="48" t="s">
        <v>18</v>
      </c>
      <c r="K453" s="41">
        <v>1</v>
      </c>
      <c r="L453" s="48"/>
      <c r="M453" s="45" t="s">
        <v>24</v>
      </c>
    </row>
    <row r="454" spans="1:13" ht="30.15" customHeight="1" x14ac:dyDescent="0.3">
      <c r="A454" t="s">
        <v>11</v>
      </c>
      <c r="B454" t="str">
        <f>_xlfn.CONCAT(A454,"-",E454)</f>
        <v>BRN-LAS_354</v>
      </c>
      <c r="C454" t="str">
        <f>_xlfn.CONCAT(A454,"-",E454,"-",G454,"-",I454,"-",K454)</f>
        <v>BRN-LAS_354-T3-2-4</v>
      </c>
      <c r="D454" s="64" t="e">
        <v>#N/A</v>
      </c>
      <c r="E454" s="42" t="str">
        <f>E453</f>
        <v>LAS_354</v>
      </c>
      <c r="F454" s="42" t="str">
        <f>F453</f>
        <v>2002923</v>
      </c>
      <c r="G454" s="42" t="s">
        <v>36</v>
      </c>
      <c r="H454" s="42" t="s">
        <v>49</v>
      </c>
      <c r="I454" s="48">
        <v>2</v>
      </c>
      <c r="J454" s="48" t="s">
        <v>18</v>
      </c>
      <c r="K454" s="41">
        <v>4</v>
      </c>
      <c r="L454" s="48"/>
      <c r="M454" s="47" t="s">
        <v>37</v>
      </c>
    </row>
    <row r="455" spans="1:13" ht="30.15" customHeight="1" x14ac:dyDescent="0.3">
      <c r="A455" t="s">
        <v>11</v>
      </c>
      <c r="B455" t="str">
        <f>_xlfn.CONCAT(A455,"-",E455)</f>
        <v>BRN-LAS_354</v>
      </c>
      <c r="C455" t="str">
        <f>_xlfn.CONCAT(A455,"-",E455,"-",G455,"-",I455,"-",K455)</f>
        <v>BRN-LAS_354-VD1-1-5</v>
      </c>
      <c r="D455" s="64" t="e">
        <v>#N/A</v>
      </c>
      <c r="E455" s="42" t="str">
        <f>E454</f>
        <v>LAS_354</v>
      </c>
      <c r="F455" s="42" t="str">
        <f>F454</f>
        <v>2002923</v>
      </c>
      <c r="G455" s="42" t="s">
        <v>38</v>
      </c>
      <c r="H455" s="42" t="s">
        <v>39</v>
      </c>
      <c r="I455" s="48">
        <v>1</v>
      </c>
      <c r="J455" s="48" t="s">
        <v>10</v>
      </c>
      <c r="K455" s="41">
        <v>5</v>
      </c>
      <c r="L455" s="48"/>
      <c r="M455" s="45" t="s">
        <v>40</v>
      </c>
    </row>
    <row r="456" spans="1:13" ht="30.15" customHeight="1" x14ac:dyDescent="0.3">
      <c r="A456" t="s">
        <v>11</v>
      </c>
      <c r="B456" t="str">
        <f>_xlfn.CONCAT(A456,"-",E456)</f>
        <v>BRN-LAS_354</v>
      </c>
      <c r="C456" t="str">
        <f>_xlfn.CONCAT(A456,"-",E456,"-",G456,"-",I456,"-",K456)</f>
        <v>BRN-LAS_354-I1-1-2</v>
      </c>
      <c r="D456" s="64" t="e">
        <v>#N/A</v>
      </c>
      <c r="E456" s="42" t="str">
        <f>E455</f>
        <v>LAS_354</v>
      </c>
      <c r="F456" s="42" t="str">
        <f>F455</f>
        <v>2002923</v>
      </c>
      <c r="G456" s="42" t="s">
        <v>25</v>
      </c>
      <c r="H456" s="42" t="s">
        <v>60</v>
      </c>
      <c r="I456" s="48">
        <v>1</v>
      </c>
      <c r="J456" s="48" t="s">
        <v>10</v>
      </c>
      <c r="K456" s="41">
        <v>2</v>
      </c>
      <c r="L456" s="48"/>
      <c r="M456" s="47" t="s">
        <v>55</v>
      </c>
    </row>
    <row r="457" spans="1:13" ht="30.15" customHeight="1" x14ac:dyDescent="0.3">
      <c r="A457" t="s">
        <v>11</v>
      </c>
      <c r="B457" t="str">
        <f>_xlfn.CONCAT(A457,"-",E457)</f>
        <v>BRN-LAS_354</v>
      </c>
      <c r="C457" t="str">
        <f>_xlfn.CONCAT(A457,"-",E457,"-",G457,"-",I457,"-",K457)</f>
        <v>BRN-LAS_354-I3-1-3</v>
      </c>
      <c r="D457" s="64" t="e">
        <v>#N/A</v>
      </c>
      <c r="E457" s="42" t="str">
        <f>E456</f>
        <v>LAS_354</v>
      </c>
      <c r="F457" s="42" t="str">
        <f>F456</f>
        <v>2002923</v>
      </c>
      <c r="G457" s="42" t="s">
        <v>30</v>
      </c>
      <c r="H457" s="42" t="s">
        <v>61</v>
      </c>
      <c r="I457" s="48">
        <v>1</v>
      </c>
      <c r="J457" s="48" t="s">
        <v>10</v>
      </c>
      <c r="K457" s="41">
        <v>3</v>
      </c>
      <c r="L457" s="48"/>
      <c r="M457" s="45" t="s">
        <v>32</v>
      </c>
    </row>
    <row r="458" spans="1:13" ht="30.15" customHeight="1" x14ac:dyDescent="0.3">
      <c r="A458" t="s">
        <v>11</v>
      </c>
      <c r="B458" t="str">
        <f>_xlfn.CONCAT(A458,"-",E458)</f>
        <v>BRN-LAS_355</v>
      </c>
      <c r="C458" s="65" t="str">
        <f>_xlfn.CONCAT(A458,"-",E458,"-",G458,"-",I458,"-",K458)</f>
        <v>BRN-LAS_355-S4-2-1</v>
      </c>
      <c r="D458" s="66" t="s">
        <v>650</v>
      </c>
      <c r="E458" s="42" t="s">
        <v>231</v>
      </c>
      <c r="F458" s="42" t="s">
        <v>232</v>
      </c>
      <c r="G458" s="42" t="s">
        <v>23</v>
      </c>
      <c r="H458" s="42" t="s">
        <v>53</v>
      </c>
      <c r="I458" s="48">
        <v>2</v>
      </c>
      <c r="J458" s="48" t="s">
        <v>18</v>
      </c>
      <c r="K458" s="41">
        <v>1</v>
      </c>
      <c r="L458" s="48"/>
      <c r="M458" s="45" t="s">
        <v>24</v>
      </c>
    </row>
    <row r="459" spans="1:13" ht="30.15" customHeight="1" x14ac:dyDescent="0.3">
      <c r="A459" t="s">
        <v>11</v>
      </c>
      <c r="B459" t="str">
        <f>_xlfn.CONCAT(A459,"-",E459)</f>
        <v>BRN-LAS_355</v>
      </c>
      <c r="C459" t="str">
        <f>_xlfn.CONCAT(A459,"-",E459,"-",G459,"-",I459,"-",K459)</f>
        <v>BRN-LAS_355-T3-2-4</v>
      </c>
      <c r="D459" s="64" t="e">
        <v>#N/A</v>
      </c>
      <c r="E459" s="42" t="str">
        <f>E458</f>
        <v>LAS_355</v>
      </c>
      <c r="F459" s="42" t="str">
        <f>F458</f>
        <v>20050244</v>
      </c>
      <c r="G459" s="42" t="s">
        <v>36</v>
      </c>
      <c r="H459" s="42" t="s">
        <v>49</v>
      </c>
      <c r="I459" s="48">
        <v>2</v>
      </c>
      <c r="J459" s="48" t="s">
        <v>18</v>
      </c>
      <c r="K459" s="41">
        <v>4</v>
      </c>
      <c r="L459" s="48"/>
      <c r="M459" s="47" t="s">
        <v>37</v>
      </c>
    </row>
    <row r="460" spans="1:13" ht="30.15" customHeight="1" x14ac:dyDescent="0.3">
      <c r="A460" t="s">
        <v>11</v>
      </c>
      <c r="B460" t="str">
        <f>_xlfn.CONCAT(A460,"-",E460)</f>
        <v>BRN-LAS_355</v>
      </c>
      <c r="C460" t="str">
        <f>_xlfn.CONCAT(A460,"-",E460,"-",G460,"-",I460,"-",K460)</f>
        <v>BRN-LAS_355-VD1-1-5</v>
      </c>
      <c r="D460" s="64" t="e">
        <v>#N/A</v>
      </c>
      <c r="E460" s="42" t="str">
        <f>E459</f>
        <v>LAS_355</v>
      </c>
      <c r="F460" s="42" t="str">
        <f>F459</f>
        <v>20050244</v>
      </c>
      <c r="G460" s="42" t="s">
        <v>38</v>
      </c>
      <c r="H460" s="42" t="s">
        <v>39</v>
      </c>
      <c r="I460" s="48">
        <v>1</v>
      </c>
      <c r="J460" s="48" t="s">
        <v>10</v>
      </c>
      <c r="K460" s="41">
        <v>5</v>
      </c>
      <c r="L460" s="48"/>
      <c r="M460" s="45" t="s">
        <v>40</v>
      </c>
    </row>
    <row r="461" spans="1:13" ht="30.15" customHeight="1" x14ac:dyDescent="0.3">
      <c r="A461" t="s">
        <v>11</v>
      </c>
      <c r="B461" t="str">
        <f>_xlfn.CONCAT(A461,"-",E461)</f>
        <v>BRN-LAS_355</v>
      </c>
      <c r="C461" t="str">
        <f>_xlfn.CONCAT(A461,"-",E461,"-",G461,"-",I461,"-",K461)</f>
        <v>BRN-LAS_355-I2-1-5</v>
      </c>
      <c r="D461" s="64" t="e">
        <v>#N/A</v>
      </c>
      <c r="E461" s="42" t="str">
        <f>E460</f>
        <v>LAS_355</v>
      </c>
      <c r="F461" s="42" t="str">
        <f>F460</f>
        <v>20050244</v>
      </c>
      <c r="G461" s="42" t="s">
        <v>28</v>
      </c>
      <c r="H461" s="42" t="s">
        <v>44</v>
      </c>
      <c r="I461" s="48">
        <v>1</v>
      </c>
      <c r="J461" s="48" t="s">
        <v>10</v>
      </c>
      <c r="K461" s="41">
        <v>5</v>
      </c>
      <c r="L461" s="48"/>
      <c r="M461" s="46" t="s">
        <v>29</v>
      </c>
    </row>
    <row r="462" spans="1:13" ht="30.15" customHeight="1" x14ac:dyDescent="0.3">
      <c r="A462" t="s">
        <v>11</v>
      </c>
      <c r="B462" t="str">
        <f>_xlfn.CONCAT(A462,"-",E462)</f>
        <v>BRN-LAS_355</v>
      </c>
      <c r="C462" t="str">
        <f>_xlfn.CONCAT(A462,"-",E462,"-",G462,"-",I462,"-",K462)</f>
        <v>BRN-LAS_355-I3-1-6</v>
      </c>
      <c r="D462" s="64" t="e">
        <v>#N/A</v>
      </c>
      <c r="E462" s="42" t="str">
        <f>E461</f>
        <v>LAS_355</v>
      </c>
      <c r="F462" s="42" t="str">
        <f>F461</f>
        <v>20050244</v>
      </c>
      <c r="G462" s="42" t="s">
        <v>30</v>
      </c>
      <c r="H462" s="42" t="s">
        <v>31</v>
      </c>
      <c r="I462" s="48">
        <v>1</v>
      </c>
      <c r="J462" s="48" t="s">
        <v>10</v>
      </c>
      <c r="K462" s="41">
        <v>6</v>
      </c>
      <c r="L462" s="48"/>
      <c r="M462" s="45" t="s">
        <v>32</v>
      </c>
    </row>
    <row r="463" spans="1:13" ht="30.15" customHeight="1" x14ac:dyDescent="0.3">
      <c r="A463" t="s">
        <v>11</v>
      </c>
      <c r="B463" t="str">
        <f>_xlfn.CONCAT(A463,"-",E463)</f>
        <v>BRN-LAS_356</v>
      </c>
      <c r="C463" t="str">
        <f>_xlfn.CONCAT(A463,"-",E463,"-",G463,"-",I463,"-",K463)</f>
        <v>BRN-LAS_356-S1-1-1</v>
      </c>
      <c r="D463" s="64" t="e">
        <v>#N/A</v>
      </c>
      <c r="E463" s="42" t="s">
        <v>581</v>
      </c>
      <c r="F463" s="42">
        <v>30705</v>
      </c>
      <c r="G463" s="42" t="s">
        <v>13</v>
      </c>
      <c r="H463" s="42" t="s">
        <v>14</v>
      </c>
      <c r="I463" s="48">
        <v>1</v>
      </c>
      <c r="J463" s="48" t="s">
        <v>10</v>
      </c>
      <c r="K463" s="41">
        <v>1</v>
      </c>
      <c r="L463" s="48"/>
      <c r="M463" s="45" t="s">
        <v>15</v>
      </c>
    </row>
    <row r="464" spans="1:13" ht="30.15" customHeight="1" x14ac:dyDescent="0.3">
      <c r="A464" t="s">
        <v>11</v>
      </c>
      <c r="B464" t="str">
        <f>_xlfn.CONCAT(A464,"-",E464)</f>
        <v>BRN-LAS_356</v>
      </c>
      <c r="C464" t="str">
        <f>_xlfn.CONCAT(A464,"-",E464,"-",G464,"-",I464,"-",K464)</f>
        <v>BRN-LAS_356-S2-2-2</v>
      </c>
      <c r="D464" s="64" t="e">
        <v>#N/A</v>
      </c>
      <c r="E464" s="42" t="str">
        <f>E463</f>
        <v>LAS_356</v>
      </c>
      <c r="F464" s="42">
        <f>F463</f>
        <v>30705</v>
      </c>
      <c r="G464" s="42" t="s">
        <v>17</v>
      </c>
      <c r="H464" s="42" t="s">
        <v>14</v>
      </c>
      <c r="I464" s="48">
        <v>2</v>
      </c>
      <c r="J464" s="48" t="s">
        <v>18</v>
      </c>
      <c r="K464" s="41">
        <v>2</v>
      </c>
      <c r="L464" s="48"/>
      <c r="M464" s="45" t="s">
        <v>19</v>
      </c>
    </row>
    <row r="465" spans="1:13" ht="30.15" customHeight="1" x14ac:dyDescent="0.3">
      <c r="A465" t="s">
        <v>11</v>
      </c>
      <c r="B465" t="str">
        <f>_xlfn.CONCAT(A465,"-",E465)</f>
        <v>BRN-LAS_356</v>
      </c>
      <c r="C465" t="str">
        <f>_xlfn.CONCAT(A465,"-",E465,"-",G465,"-",I465,"-",K465)</f>
        <v>BRN-LAS_356-S3-3-3</v>
      </c>
      <c r="D465" s="64" t="e">
        <v>#N/A</v>
      </c>
      <c r="E465" s="42" t="str">
        <f>E464</f>
        <v>LAS_356</v>
      </c>
      <c r="F465" s="42">
        <f>F464</f>
        <v>30705</v>
      </c>
      <c r="G465" s="42" t="s">
        <v>20</v>
      </c>
      <c r="H465" s="42" t="s">
        <v>14</v>
      </c>
      <c r="I465" s="48">
        <v>3</v>
      </c>
      <c r="J465" s="48" t="s">
        <v>21</v>
      </c>
      <c r="K465" s="41">
        <v>3</v>
      </c>
      <c r="L465" s="48"/>
      <c r="M465" s="45" t="s">
        <v>22</v>
      </c>
    </row>
    <row r="466" spans="1:13" ht="30.15" customHeight="1" x14ac:dyDescent="0.3">
      <c r="A466" t="s">
        <v>11</v>
      </c>
      <c r="B466" t="str">
        <f>_xlfn.CONCAT(A466,"-",E466)</f>
        <v>BRN-LAS_356</v>
      </c>
      <c r="C466" t="str">
        <f>_xlfn.CONCAT(A466,"-",E466,"-",G466,"-",I466,"-",K466)</f>
        <v>BRN-LAS_356-S4-2-4</v>
      </c>
      <c r="D466" s="64" t="e">
        <v>#N/A</v>
      </c>
      <c r="E466" s="42" t="str">
        <f>E465</f>
        <v>LAS_356</v>
      </c>
      <c r="F466" s="42">
        <f>F465</f>
        <v>30705</v>
      </c>
      <c r="G466" s="42" t="s">
        <v>23</v>
      </c>
      <c r="H466" s="42" t="s">
        <v>14</v>
      </c>
      <c r="I466" s="48">
        <v>2</v>
      </c>
      <c r="J466" s="48" t="s">
        <v>18</v>
      </c>
      <c r="K466" s="41">
        <v>4</v>
      </c>
      <c r="L466" s="48"/>
      <c r="M466" s="45" t="s">
        <v>24</v>
      </c>
    </row>
    <row r="467" spans="1:13" ht="30.15" customHeight="1" x14ac:dyDescent="0.3">
      <c r="A467" t="s">
        <v>11</v>
      </c>
      <c r="B467" t="str">
        <f>_xlfn.CONCAT(A467,"-",E467)</f>
        <v>BRN-LAS_356</v>
      </c>
      <c r="C467" t="str">
        <f>_xlfn.CONCAT(A467,"-",E467,"-",G467,"-",I467,"-",K467)</f>
        <v>BRN-LAS_356-T1-1-7</v>
      </c>
      <c r="D467" s="64" t="e">
        <v>#N/A</v>
      </c>
      <c r="E467" s="42" t="str">
        <f>E466</f>
        <v>LAS_356</v>
      </c>
      <c r="F467" s="42">
        <f>F466</f>
        <v>30705</v>
      </c>
      <c r="G467" s="42" t="s">
        <v>33</v>
      </c>
      <c r="H467" s="42" t="s">
        <v>45</v>
      </c>
      <c r="I467" s="48">
        <v>1</v>
      </c>
      <c r="J467" s="48" t="s">
        <v>10</v>
      </c>
      <c r="K467" s="41">
        <v>7</v>
      </c>
      <c r="L467" s="48"/>
      <c r="M467" s="47" t="s">
        <v>35</v>
      </c>
    </row>
    <row r="468" spans="1:13" ht="30.15" customHeight="1" x14ac:dyDescent="0.3">
      <c r="A468" t="s">
        <v>11</v>
      </c>
      <c r="B468" t="str">
        <f>_xlfn.CONCAT(A468,"-",E468)</f>
        <v>BRN-LAS_356</v>
      </c>
      <c r="C468" t="str">
        <f>_xlfn.CONCAT(A468,"-",E468,"-",G468,"-",I468,"-",K468)</f>
        <v>BRN-LAS_356-T2-1-8</v>
      </c>
      <c r="D468" s="64" t="e">
        <v>#N/A</v>
      </c>
      <c r="E468" s="42" t="str">
        <f>E467</f>
        <v>LAS_356</v>
      </c>
      <c r="F468" s="42">
        <f>F467</f>
        <v>30705</v>
      </c>
      <c r="G468" s="42" t="s">
        <v>46</v>
      </c>
      <c r="H468" s="42" t="s">
        <v>47</v>
      </c>
      <c r="I468" s="48">
        <v>1</v>
      </c>
      <c r="J468" s="48" t="s">
        <v>10</v>
      </c>
      <c r="K468" s="41">
        <v>8</v>
      </c>
      <c r="L468" s="48"/>
      <c r="M468" s="45" t="s">
        <v>48</v>
      </c>
    </row>
    <row r="469" spans="1:13" ht="30.15" customHeight="1" x14ac:dyDescent="0.3">
      <c r="A469" t="s">
        <v>11</v>
      </c>
      <c r="B469" t="str">
        <f>_xlfn.CONCAT(A469,"-",E469)</f>
        <v>BRN-LAS_356</v>
      </c>
      <c r="C469" t="str">
        <f>_xlfn.CONCAT(A469,"-",E469,"-",G469,"-",I469,"-",K469)</f>
        <v>BRN-LAS_356-T3-3-9</v>
      </c>
      <c r="D469" s="64" t="e">
        <v>#N/A</v>
      </c>
      <c r="E469" s="42" t="str">
        <f>E468</f>
        <v>LAS_356</v>
      </c>
      <c r="F469" s="42">
        <f>F468</f>
        <v>30705</v>
      </c>
      <c r="G469" s="42" t="s">
        <v>36</v>
      </c>
      <c r="H469" s="42" t="s">
        <v>49</v>
      </c>
      <c r="I469" s="48">
        <v>3</v>
      </c>
      <c r="J469" s="48" t="s">
        <v>21</v>
      </c>
      <c r="K469" s="41">
        <v>9</v>
      </c>
      <c r="L469" s="48"/>
      <c r="M469" s="47" t="s">
        <v>37</v>
      </c>
    </row>
    <row r="470" spans="1:13" ht="30.15" customHeight="1" x14ac:dyDescent="0.3">
      <c r="A470" t="s">
        <v>11</v>
      </c>
      <c r="B470" t="str">
        <f>_xlfn.CONCAT(A470,"-",E470)</f>
        <v>BRN-LAS_356</v>
      </c>
      <c r="C470" t="str">
        <f>_xlfn.CONCAT(A470,"-",E470,"-",G470,"-",I470,"-",K470)</f>
        <v>BRN-LAS_356-VD1-1-10</v>
      </c>
      <c r="D470" s="64" t="e">
        <v>#N/A</v>
      </c>
      <c r="E470" s="42" t="str">
        <f>E469</f>
        <v>LAS_356</v>
      </c>
      <c r="F470" s="42">
        <f>F469</f>
        <v>30705</v>
      </c>
      <c r="G470" s="42" t="s">
        <v>38</v>
      </c>
      <c r="H470" s="42" t="s">
        <v>39</v>
      </c>
      <c r="I470" s="48">
        <v>1</v>
      </c>
      <c r="J470" s="48" t="s">
        <v>10</v>
      </c>
      <c r="K470" s="41">
        <v>10</v>
      </c>
      <c r="L470" s="48"/>
      <c r="M470" s="45" t="s">
        <v>40</v>
      </c>
    </row>
    <row r="471" spans="1:13" ht="30.15" customHeight="1" x14ac:dyDescent="0.3">
      <c r="D471" s="64"/>
      <c r="I471"/>
      <c r="J471"/>
      <c r="K471"/>
      <c r="L471"/>
    </row>
    <row r="472" spans="1:13" ht="30.15" customHeight="1" x14ac:dyDescent="0.3">
      <c r="D472" s="64"/>
      <c r="I472"/>
      <c r="J472"/>
      <c r="K472"/>
      <c r="L472"/>
    </row>
    <row r="473" spans="1:13" ht="30.15" customHeight="1" x14ac:dyDescent="0.3">
      <c r="D473" s="64"/>
      <c r="I473"/>
      <c r="J473"/>
      <c r="K473"/>
      <c r="L473"/>
    </row>
    <row r="474" spans="1:13" ht="30.15" customHeight="1" x14ac:dyDescent="0.3">
      <c r="D474" s="64"/>
      <c r="I474"/>
      <c r="J474"/>
      <c r="K474"/>
      <c r="L474"/>
    </row>
    <row r="475" spans="1:13" ht="30.15" customHeight="1" x14ac:dyDescent="0.3">
      <c r="D475" s="64"/>
      <c r="I475"/>
      <c r="J475"/>
      <c r="K475"/>
      <c r="L475"/>
    </row>
    <row r="476" spans="1:13" ht="30.15" customHeight="1" x14ac:dyDescent="0.3">
      <c r="D476" s="64"/>
      <c r="I476"/>
      <c r="J476"/>
      <c r="K476"/>
      <c r="L476"/>
    </row>
    <row r="477" spans="1:13" ht="30.15" customHeight="1" x14ac:dyDescent="0.3">
      <c r="D477" s="64"/>
      <c r="I477"/>
      <c r="J477"/>
      <c r="K477"/>
      <c r="L477"/>
    </row>
    <row r="478" spans="1:13" ht="30.15" customHeight="1" x14ac:dyDescent="0.3">
      <c r="D478" s="64"/>
      <c r="I478"/>
      <c r="J478"/>
      <c r="K478"/>
      <c r="L478"/>
    </row>
    <row r="479" spans="1:13" ht="30.15" customHeight="1" x14ac:dyDescent="0.3">
      <c r="D479" s="64"/>
      <c r="I479"/>
      <c r="J479"/>
      <c r="K479"/>
      <c r="L479"/>
    </row>
    <row r="480" spans="1:13" ht="30.15" customHeight="1" x14ac:dyDescent="0.3">
      <c r="D480" s="64"/>
      <c r="I480"/>
      <c r="J480"/>
      <c r="K480"/>
      <c r="L480"/>
    </row>
    <row r="481" spans="4:12" ht="30.15" customHeight="1" x14ac:dyDescent="0.3">
      <c r="D481" s="64"/>
      <c r="I481"/>
      <c r="J481"/>
      <c r="K481"/>
      <c r="L481"/>
    </row>
    <row r="482" spans="4:12" ht="30.15" customHeight="1" x14ac:dyDescent="0.3">
      <c r="D482" s="64"/>
      <c r="I482"/>
      <c r="J482"/>
      <c r="K482"/>
      <c r="L482"/>
    </row>
    <row r="483" spans="4:12" ht="30.15" customHeight="1" x14ac:dyDescent="0.3">
      <c r="D483" s="64"/>
      <c r="I483"/>
      <c r="J483"/>
      <c r="K483"/>
      <c r="L483"/>
    </row>
    <row r="484" spans="4:12" ht="30.15" customHeight="1" x14ac:dyDescent="0.3">
      <c r="D484" s="64"/>
      <c r="I484"/>
      <c r="J484"/>
      <c r="K484"/>
      <c r="L484"/>
    </row>
    <row r="485" spans="4:12" ht="30.15" customHeight="1" x14ac:dyDescent="0.3">
      <c r="D485" s="64"/>
      <c r="I485"/>
      <c r="J485"/>
      <c r="K485"/>
      <c r="L485"/>
    </row>
    <row r="486" spans="4:12" ht="30.15" customHeight="1" x14ac:dyDescent="0.3">
      <c r="D486" s="64"/>
      <c r="I486"/>
      <c r="J486"/>
      <c r="K486"/>
      <c r="L486"/>
    </row>
    <row r="487" spans="4:12" ht="30.15" customHeight="1" x14ac:dyDescent="0.3">
      <c r="D487" s="64"/>
      <c r="I487"/>
      <c r="J487"/>
      <c r="K487"/>
      <c r="L487"/>
    </row>
    <row r="488" spans="4:12" ht="30.15" customHeight="1" x14ac:dyDescent="0.3">
      <c r="D488" s="64"/>
      <c r="I488"/>
      <c r="J488"/>
      <c r="K488"/>
      <c r="L488"/>
    </row>
    <row r="489" spans="4:12" ht="30.15" customHeight="1" x14ac:dyDescent="0.3">
      <c r="D489" s="64"/>
      <c r="I489"/>
      <c r="J489"/>
      <c r="K489"/>
      <c r="L489"/>
    </row>
    <row r="490" spans="4:12" ht="30.15" customHeight="1" x14ac:dyDescent="0.3">
      <c r="D490" s="64"/>
      <c r="I490"/>
      <c r="J490"/>
      <c r="K490"/>
      <c r="L490"/>
    </row>
    <row r="491" spans="4:12" ht="30.15" customHeight="1" x14ac:dyDescent="0.3">
      <c r="D491" s="64"/>
      <c r="I491"/>
      <c r="J491"/>
      <c r="K491"/>
      <c r="L491"/>
    </row>
    <row r="492" spans="4:12" ht="30.15" customHeight="1" x14ac:dyDescent="0.3">
      <c r="D492" s="64"/>
      <c r="I492"/>
      <c r="J492"/>
      <c r="K492"/>
      <c r="L492"/>
    </row>
    <row r="493" spans="4:12" ht="30.15" customHeight="1" x14ac:dyDescent="0.3">
      <c r="D493" s="64"/>
      <c r="I493"/>
      <c r="J493"/>
      <c r="K493"/>
      <c r="L493"/>
    </row>
    <row r="494" spans="4:12" ht="30.15" customHeight="1" x14ac:dyDescent="0.3">
      <c r="D494" s="64"/>
      <c r="I494"/>
      <c r="J494"/>
      <c r="K494"/>
      <c r="L494"/>
    </row>
    <row r="495" spans="4:12" ht="30.15" customHeight="1" x14ac:dyDescent="0.3">
      <c r="D495" s="64"/>
      <c r="I495"/>
      <c r="J495"/>
      <c r="K495"/>
      <c r="L495"/>
    </row>
    <row r="496" spans="4:12" ht="30.15" customHeight="1" x14ac:dyDescent="0.3">
      <c r="D496" s="64"/>
      <c r="I496"/>
      <c r="J496"/>
      <c r="K496"/>
      <c r="L496"/>
    </row>
    <row r="497" spans="4:12" ht="30.15" customHeight="1" x14ac:dyDescent="0.3">
      <c r="D497" s="64"/>
      <c r="I497"/>
      <c r="J497"/>
      <c r="K497"/>
      <c r="L497"/>
    </row>
    <row r="498" spans="4:12" ht="30.15" customHeight="1" x14ac:dyDescent="0.3">
      <c r="D498" s="64"/>
      <c r="I498"/>
      <c r="J498"/>
      <c r="K498"/>
      <c r="L498"/>
    </row>
    <row r="499" spans="4:12" ht="30.15" customHeight="1" x14ac:dyDescent="0.3">
      <c r="D499" s="64"/>
      <c r="I499"/>
      <c r="J499"/>
      <c r="K499"/>
      <c r="L499"/>
    </row>
    <row r="500" spans="4:12" ht="30.15" customHeight="1" x14ac:dyDescent="0.3">
      <c r="D500" s="64"/>
      <c r="I500"/>
      <c r="J500"/>
      <c r="K500"/>
      <c r="L500"/>
    </row>
    <row r="501" spans="4:12" ht="30.15" customHeight="1" x14ac:dyDescent="0.3">
      <c r="D501" s="64"/>
      <c r="I501"/>
      <c r="J501"/>
      <c r="K501"/>
      <c r="L501"/>
    </row>
    <row r="502" spans="4:12" ht="30.15" customHeight="1" x14ac:dyDescent="0.3">
      <c r="D502" s="64"/>
      <c r="I502"/>
      <c r="J502"/>
      <c r="K502"/>
      <c r="L502"/>
    </row>
    <row r="503" spans="4:12" ht="30.15" customHeight="1" x14ac:dyDescent="0.3">
      <c r="D503" s="64"/>
      <c r="I503"/>
      <c r="J503"/>
      <c r="K503"/>
      <c r="L503"/>
    </row>
    <row r="504" spans="4:12" ht="30.15" customHeight="1" x14ac:dyDescent="0.3">
      <c r="D504" s="64"/>
      <c r="I504"/>
      <c r="J504"/>
      <c r="K504"/>
      <c r="L504"/>
    </row>
    <row r="505" spans="4:12" ht="30.15" customHeight="1" x14ac:dyDescent="0.3">
      <c r="D505" s="64"/>
      <c r="I505"/>
      <c r="J505"/>
      <c r="K505"/>
      <c r="L505"/>
    </row>
    <row r="506" spans="4:12" ht="30.15" customHeight="1" x14ac:dyDescent="0.3">
      <c r="D506" s="64"/>
      <c r="I506"/>
      <c r="J506"/>
      <c r="K506"/>
      <c r="L506"/>
    </row>
    <row r="507" spans="4:12" ht="30.15" customHeight="1" x14ac:dyDescent="0.3">
      <c r="D507" s="64"/>
      <c r="I507"/>
      <c r="J507"/>
      <c r="K507"/>
      <c r="L507"/>
    </row>
    <row r="508" spans="4:12" ht="30.15" customHeight="1" x14ac:dyDescent="0.3">
      <c r="D508" s="64"/>
      <c r="I508"/>
      <c r="J508"/>
      <c r="K508"/>
      <c r="L508"/>
    </row>
    <row r="509" spans="4:12" ht="30.15" customHeight="1" x14ac:dyDescent="0.3">
      <c r="D509" s="64"/>
      <c r="I509"/>
      <c r="J509"/>
      <c r="K509"/>
      <c r="L509"/>
    </row>
    <row r="510" spans="4:12" ht="30.15" customHeight="1" x14ac:dyDescent="0.3">
      <c r="D510" s="64"/>
      <c r="I510"/>
      <c r="J510"/>
      <c r="K510"/>
      <c r="L510"/>
    </row>
    <row r="511" spans="4:12" ht="30.15" customHeight="1" x14ac:dyDescent="0.3">
      <c r="D511" s="64"/>
      <c r="I511"/>
      <c r="J511"/>
      <c r="K511"/>
      <c r="L511"/>
    </row>
    <row r="512" spans="4:12" ht="30.15" customHeight="1" x14ac:dyDescent="0.3">
      <c r="D512" s="64"/>
      <c r="I512"/>
      <c r="J512"/>
      <c r="K512"/>
      <c r="L512"/>
    </row>
    <row r="513" spans="4:12" ht="30.15" customHeight="1" x14ac:dyDescent="0.3">
      <c r="D513" s="64"/>
      <c r="I513"/>
      <c r="J513"/>
      <c r="K513"/>
      <c r="L513"/>
    </row>
    <row r="514" spans="4:12" ht="30.15" customHeight="1" x14ac:dyDescent="0.3">
      <c r="D514" s="64"/>
      <c r="I514"/>
      <c r="J514"/>
      <c r="K514"/>
      <c r="L514"/>
    </row>
    <row r="515" spans="4:12" ht="30.15" customHeight="1" x14ac:dyDescent="0.3">
      <c r="D515" s="64"/>
      <c r="I515"/>
      <c r="J515"/>
      <c r="K515"/>
      <c r="L515"/>
    </row>
    <row r="516" spans="4:12" ht="30.15" customHeight="1" x14ac:dyDescent="0.3">
      <c r="D516" s="64"/>
      <c r="I516"/>
      <c r="J516"/>
      <c r="K516"/>
      <c r="L516"/>
    </row>
    <row r="517" spans="4:12" ht="30.15" customHeight="1" x14ac:dyDescent="0.3">
      <c r="D517" s="64"/>
      <c r="I517"/>
      <c r="J517"/>
      <c r="K517"/>
      <c r="L517"/>
    </row>
    <row r="518" spans="4:12" ht="30.15" customHeight="1" x14ac:dyDescent="0.3">
      <c r="D518" s="64"/>
      <c r="I518"/>
      <c r="J518"/>
      <c r="K518"/>
      <c r="L518"/>
    </row>
    <row r="519" spans="4:12" ht="30.15" customHeight="1" x14ac:dyDescent="0.3">
      <c r="D519" s="64"/>
      <c r="I519"/>
      <c r="J519"/>
      <c r="K519"/>
      <c r="L519"/>
    </row>
    <row r="520" spans="4:12" ht="30.15" customHeight="1" x14ac:dyDescent="0.3">
      <c r="D520" s="64"/>
      <c r="I520"/>
      <c r="J520"/>
      <c r="K520"/>
      <c r="L520"/>
    </row>
    <row r="521" spans="4:12" ht="30.15" customHeight="1" x14ac:dyDescent="0.3">
      <c r="D521" s="64"/>
      <c r="I521"/>
      <c r="J521"/>
      <c r="K521"/>
      <c r="L521"/>
    </row>
    <row r="522" spans="4:12" ht="30.15" customHeight="1" x14ac:dyDescent="0.3">
      <c r="D522" s="64"/>
      <c r="I522"/>
      <c r="J522"/>
      <c r="K522"/>
      <c r="L522"/>
    </row>
    <row r="523" spans="4:12" ht="30.15" customHeight="1" x14ac:dyDescent="0.3">
      <c r="D523" s="64"/>
      <c r="I523"/>
      <c r="J523"/>
      <c r="K523"/>
      <c r="L523"/>
    </row>
    <row r="524" spans="4:12" ht="30.15" customHeight="1" x14ac:dyDescent="0.3">
      <c r="D524" s="64"/>
      <c r="I524"/>
      <c r="J524"/>
      <c r="K524"/>
      <c r="L524"/>
    </row>
    <row r="525" spans="4:12" ht="30.15" customHeight="1" x14ac:dyDescent="0.3">
      <c r="D525" s="64"/>
      <c r="I525"/>
      <c r="J525"/>
      <c r="K525"/>
      <c r="L525"/>
    </row>
    <row r="526" spans="4:12" ht="30.15" customHeight="1" x14ac:dyDescent="0.3">
      <c r="D526" s="64"/>
      <c r="I526"/>
      <c r="J526"/>
      <c r="K526"/>
      <c r="L526"/>
    </row>
    <row r="527" spans="4:12" ht="30.15" customHeight="1" x14ac:dyDescent="0.3">
      <c r="D527" s="64"/>
      <c r="I527"/>
      <c r="J527"/>
      <c r="K527"/>
      <c r="L527"/>
    </row>
    <row r="528" spans="4:12" ht="30.15" customHeight="1" x14ac:dyDescent="0.3">
      <c r="D528" s="64"/>
      <c r="I528"/>
      <c r="J528"/>
      <c r="K528"/>
      <c r="L528"/>
    </row>
    <row r="529" spans="4:12" ht="30.15" customHeight="1" x14ac:dyDescent="0.3">
      <c r="D529" s="64"/>
      <c r="I529"/>
      <c r="J529"/>
      <c r="K529"/>
      <c r="L529"/>
    </row>
    <row r="530" spans="4:12" ht="30.15" customHeight="1" x14ac:dyDescent="0.3">
      <c r="D530" s="64"/>
      <c r="I530"/>
      <c r="J530"/>
      <c r="K530"/>
      <c r="L530"/>
    </row>
    <row r="531" spans="4:12" ht="30.15" customHeight="1" x14ac:dyDescent="0.3">
      <c r="D531" s="64"/>
      <c r="I531"/>
      <c r="J531"/>
      <c r="K531"/>
      <c r="L531"/>
    </row>
    <row r="532" spans="4:12" ht="30.15" customHeight="1" x14ac:dyDescent="0.3">
      <c r="D532" s="64"/>
      <c r="I532"/>
      <c r="J532"/>
      <c r="K532"/>
      <c r="L532"/>
    </row>
    <row r="533" spans="4:12" ht="30.15" customHeight="1" x14ac:dyDescent="0.3">
      <c r="D533" s="64"/>
      <c r="I533"/>
      <c r="J533"/>
      <c r="K533"/>
      <c r="L533"/>
    </row>
    <row r="534" spans="4:12" ht="30.15" customHeight="1" x14ac:dyDescent="0.3">
      <c r="D534" s="64"/>
      <c r="I534"/>
      <c r="J534"/>
      <c r="K534"/>
      <c r="L534"/>
    </row>
    <row r="535" spans="4:12" ht="30.15" customHeight="1" x14ac:dyDescent="0.3">
      <c r="D535" s="64"/>
      <c r="I535"/>
      <c r="J535"/>
      <c r="K535"/>
      <c r="L535"/>
    </row>
    <row r="536" spans="4:12" ht="30.15" customHeight="1" x14ac:dyDescent="0.3">
      <c r="D536" s="64"/>
      <c r="I536"/>
      <c r="J536"/>
      <c r="K536"/>
      <c r="L536"/>
    </row>
    <row r="537" spans="4:12" ht="30.15" customHeight="1" x14ac:dyDescent="0.3">
      <c r="D537" s="64"/>
      <c r="I537"/>
      <c r="J537"/>
      <c r="K537"/>
      <c r="L537"/>
    </row>
    <row r="538" spans="4:12" ht="30.15" customHeight="1" x14ac:dyDescent="0.3">
      <c r="D538" s="64"/>
      <c r="I538"/>
      <c r="J538"/>
      <c r="K538"/>
      <c r="L538"/>
    </row>
    <row r="539" spans="4:12" ht="30.15" customHeight="1" x14ac:dyDescent="0.3">
      <c r="D539" s="64"/>
      <c r="I539"/>
      <c r="J539"/>
      <c r="K539"/>
      <c r="L539"/>
    </row>
    <row r="540" spans="4:12" ht="30.15" customHeight="1" x14ac:dyDescent="0.3">
      <c r="D540" s="64"/>
      <c r="I540"/>
      <c r="J540"/>
      <c r="K540"/>
      <c r="L540"/>
    </row>
    <row r="541" spans="4:12" ht="30.15" customHeight="1" x14ac:dyDescent="0.3">
      <c r="D541" s="64"/>
      <c r="I541"/>
      <c r="J541"/>
      <c r="K541"/>
      <c r="L541"/>
    </row>
    <row r="542" spans="4:12" ht="30.15" customHeight="1" x14ac:dyDescent="0.3">
      <c r="D542" s="64"/>
      <c r="I542"/>
      <c r="J542"/>
      <c r="K542"/>
      <c r="L542"/>
    </row>
    <row r="543" spans="4:12" ht="30.15" customHeight="1" x14ac:dyDescent="0.3">
      <c r="D543" s="64"/>
      <c r="I543"/>
      <c r="J543"/>
      <c r="K543"/>
      <c r="L543"/>
    </row>
    <row r="544" spans="4:12" ht="30.15" customHeight="1" x14ac:dyDescent="0.3">
      <c r="D544" s="64"/>
      <c r="I544"/>
      <c r="J544"/>
      <c r="K544"/>
      <c r="L544"/>
    </row>
    <row r="545" spans="4:12" ht="30.15" customHeight="1" x14ac:dyDescent="0.3">
      <c r="D545" s="64"/>
      <c r="I545"/>
      <c r="J545"/>
      <c r="K545"/>
      <c r="L545"/>
    </row>
    <row r="546" spans="4:12" ht="30.15" customHeight="1" x14ac:dyDescent="0.3">
      <c r="D546" s="64"/>
      <c r="I546"/>
      <c r="J546"/>
      <c r="K546"/>
      <c r="L546"/>
    </row>
    <row r="547" spans="4:12" ht="30.15" customHeight="1" x14ac:dyDescent="0.3">
      <c r="D547" s="64"/>
      <c r="I547"/>
      <c r="J547"/>
      <c r="K547"/>
      <c r="L547"/>
    </row>
    <row r="548" spans="4:12" ht="30.15" customHeight="1" x14ac:dyDescent="0.3">
      <c r="D548" s="64"/>
      <c r="I548"/>
      <c r="J548"/>
      <c r="K548"/>
      <c r="L548"/>
    </row>
    <row r="549" spans="4:12" ht="30.15" customHeight="1" x14ac:dyDescent="0.3">
      <c r="D549" s="64"/>
      <c r="I549"/>
      <c r="J549"/>
      <c r="K549"/>
      <c r="L549"/>
    </row>
    <row r="550" spans="4:12" ht="30.15" customHeight="1" x14ac:dyDescent="0.3">
      <c r="D550" s="64"/>
      <c r="I550"/>
      <c r="J550"/>
      <c r="K550"/>
      <c r="L550"/>
    </row>
    <row r="551" spans="4:12" ht="30.15" customHeight="1" x14ac:dyDescent="0.3">
      <c r="D551" s="64"/>
      <c r="I551"/>
      <c r="J551"/>
      <c r="K551"/>
      <c r="L551"/>
    </row>
    <row r="552" spans="4:12" ht="30.15" customHeight="1" x14ac:dyDescent="0.3">
      <c r="D552" s="64"/>
      <c r="I552"/>
      <c r="J552"/>
      <c r="K552"/>
      <c r="L552"/>
    </row>
    <row r="553" spans="4:12" ht="30.15" customHeight="1" x14ac:dyDescent="0.3">
      <c r="D553" s="64"/>
      <c r="I553"/>
      <c r="J553"/>
      <c r="K553"/>
      <c r="L553"/>
    </row>
    <row r="554" spans="4:12" ht="30.15" customHeight="1" x14ac:dyDescent="0.3">
      <c r="D554" s="64"/>
      <c r="I554"/>
      <c r="J554"/>
      <c r="K554"/>
      <c r="L554"/>
    </row>
    <row r="555" spans="4:12" ht="30.15" customHeight="1" x14ac:dyDescent="0.3">
      <c r="D555" s="64"/>
      <c r="I555"/>
      <c r="J555"/>
      <c r="K555"/>
      <c r="L555"/>
    </row>
    <row r="556" spans="4:12" ht="30.15" customHeight="1" x14ac:dyDescent="0.3">
      <c r="D556" s="64"/>
      <c r="I556"/>
      <c r="J556"/>
      <c r="K556"/>
      <c r="L556"/>
    </row>
    <row r="557" spans="4:12" ht="30.15" customHeight="1" x14ac:dyDescent="0.3">
      <c r="D557" s="64"/>
      <c r="I557"/>
      <c r="J557"/>
      <c r="K557"/>
      <c r="L557"/>
    </row>
    <row r="558" spans="4:12" ht="30.15" customHeight="1" x14ac:dyDescent="0.3">
      <c r="D558" s="64"/>
      <c r="I558"/>
      <c r="J558"/>
      <c r="K558"/>
      <c r="L558"/>
    </row>
    <row r="559" spans="4:12" ht="30.15" customHeight="1" x14ac:dyDescent="0.3">
      <c r="D559" s="64"/>
      <c r="I559"/>
      <c r="J559"/>
      <c r="K559"/>
      <c r="L559"/>
    </row>
    <row r="560" spans="4:12" ht="30.15" customHeight="1" x14ac:dyDescent="0.3">
      <c r="D560" s="64"/>
      <c r="I560"/>
      <c r="J560"/>
      <c r="K560"/>
      <c r="L560"/>
    </row>
    <row r="561" spans="4:12" ht="30.15" customHeight="1" x14ac:dyDescent="0.3">
      <c r="D561" s="64"/>
      <c r="I561"/>
      <c r="J561"/>
      <c r="K561"/>
      <c r="L561"/>
    </row>
    <row r="562" spans="4:12" ht="30.15" customHeight="1" x14ac:dyDescent="0.3">
      <c r="D562" s="64"/>
      <c r="I562"/>
      <c r="J562"/>
      <c r="K562"/>
      <c r="L562"/>
    </row>
    <row r="563" spans="4:12" ht="30.15" customHeight="1" x14ac:dyDescent="0.3">
      <c r="D563" s="64"/>
      <c r="I563"/>
      <c r="J563"/>
      <c r="K563"/>
      <c r="L563"/>
    </row>
    <row r="564" spans="4:12" ht="30.15" customHeight="1" x14ac:dyDescent="0.3">
      <c r="D564" s="64"/>
      <c r="I564"/>
      <c r="J564"/>
      <c r="K564"/>
      <c r="L564"/>
    </row>
    <row r="565" spans="4:12" ht="30.15" customHeight="1" x14ac:dyDescent="0.3">
      <c r="D565" s="64"/>
      <c r="I565"/>
      <c r="J565"/>
      <c r="K565"/>
      <c r="L565"/>
    </row>
    <row r="566" spans="4:12" ht="30.15" customHeight="1" x14ac:dyDescent="0.3">
      <c r="D566" s="64"/>
      <c r="I566"/>
      <c r="J566"/>
      <c r="K566"/>
      <c r="L566"/>
    </row>
    <row r="567" spans="4:12" ht="30.15" customHeight="1" x14ac:dyDescent="0.3">
      <c r="D567" s="64"/>
      <c r="I567"/>
      <c r="J567"/>
      <c r="K567"/>
      <c r="L567"/>
    </row>
    <row r="568" spans="4:12" ht="30.15" customHeight="1" x14ac:dyDescent="0.3">
      <c r="D568" s="64"/>
      <c r="I568"/>
      <c r="J568"/>
      <c r="K568"/>
      <c r="L568"/>
    </row>
    <row r="569" spans="4:12" ht="30.15" customHeight="1" x14ac:dyDescent="0.3">
      <c r="D569" s="64"/>
      <c r="I569"/>
      <c r="J569"/>
      <c r="K569"/>
      <c r="L569"/>
    </row>
    <row r="570" spans="4:12" ht="30.15" customHeight="1" x14ac:dyDescent="0.3">
      <c r="D570" s="64"/>
      <c r="I570"/>
      <c r="J570"/>
      <c r="K570"/>
      <c r="L570"/>
    </row>
    <row r="571" spans="4:12" ht="30.15" customHeight="1" x14ac:dyDescent="0.3">
      <c r="D571" s="64"/>
      <c r="I571"/>
      <c r="J571"/>
      <c r="K571"/>
      <c r="L571"/>
    </row>
    <row r="572" spans="4:12" ht="30.15" customHeight="1" x14ac:dyDescent="0.3">
      <c r="D572" s="64"/>
      <c r="I572"/>
      <c r="J572"/>
      <c r="K572"/>
      <c r="L572"/>
    </row>
    <row r="573" spans="4:12" ht="30.15" customHeight="1" x14ac:dyDescent="0.3">
      <c r="D573" s="64"/>
      <c r="I573"/>
      <c r="J573"/>
      <c r="K573"/>
      <c r="L573"/>
    </row>
    <row r="574" spans="4:12" ht="30.15" customHeight="1" x14ac:dyDescent="0.3">
      <c r="D574" s="64"/>
      <c r="I574"/>
      <c r="J574"/>
      <c r="K574"/>
      <c r="L574"/>
    </row>
    <row r="575" spans="4:12" ht="30.15" customHeight="1" x14ac:dyDescent="0.3">
      <c r="D575" s="64"/>
      <c r="I575"/>
      <c r="J575"/>
      <c r="K575"/>
      <c r="L575"/>
    </row>
    <row r="576" spans="4:12" ht="30.15" customHeight="1" x14ac:dyDescent="0.3">
      <c r="D576" s="64"/>
      <c r="I576"/>
      <c r="J576"/>
      <c r="K576"/>
      <c r="L576"/>
    </row>
    <row r="577" spans="4:12" ht="30.15" customHeight="1" x14ac:dyDescent="0.3">
      <c r="D577" s="64"/>
      <c r="I577"/>
      <c r="J577"/>
      <c r="K577"/>
      <c r="L577"/>
    </row>
    <row r="578" spans="4:12" ht="30.15" customHeight="1" x14ac:dyDescent="0.3">
      <c r="D578" s="64"/>
      <c r="I578"/>
      <c r="J578"/>
      <c r="K578"/>
      <c r="L578"/>
    </row>
    <row r="579" spans="4:12" ht="30.15" customHeight="1" x14ac:dyDescent="0.3">
      <c r="D579" s="64"/>
      <c r="I579"/>
      <c r="J579"/>
      <c r="K579"/>
      <c r="L579"/>
    </row>
    <row r="580" spans="4:12" ht="30.15" customHeight="1" x14ac:dyDescent="0.3">
      <c r="D580" s="64"/>
      <c r="I580"/>
      <c r="J580"/>
      <c r="K580"/>
      <c r="L580"/>
    </row>
    <row r="581" spans="4:12" ht="30.15" customHeight="1" x14ac:dyDescent="0.3">
      <c r="D581" s="64"/>
      <c r="I581"/>
      <c r="J581"/>
      <c r="K581"/>
      <c r="L581"/>
    </row>
    <row r="582" spans="4:12" ht="30.15" customHeight="1" x14ac:dyDescent="0.3">
      <c r="D582" s="64"/>
      <c r="I582"/>
      <c r="J582"/>
      <c r="K582"/>
      <c r="L582"/>
    </row>
    <row r="583" spans="4:12" ht="30.15" customHeight="1" x14ac:dyDescent="0.3">
      <c r="D583" s="64"/>
      <c r="I583"/>
      <c r="J583"/>
      <c r="K583"/>
      <c r="L583"/>
    </row>
    <row r="584" spans="4:12" ht="30.15" customHeight="1" x14ac:dyDescent="0.3">
      <c r="D584" s="64"/>
      <c r="I584"/>
      <c r="J584"/>
      <c r="K584"/>
      <c r="L584"/>
    </row>
    <row r="585" spans="4:12" ht="30.15" customHeight="1" x14ac:dyDescent="0.3">
      <c r="D585" s="64"/>
      <c r="I585"/>
      <c r="J585"/>
      <c r="K585"/>
      <c r="L585"/>
    </row>
    <row r="586" spans="4:12" ht="30.15" customHeight="1" x14ac:dyDescent="0.3">
      <c r="D586" s="64"/>
      <c r="I586"/>
      <c r="J586"/>
      <c r="K586"/>
      <c r="L586"/>
    </row>
    <row r="587" spans="4:12" ht="30.15" customHeight="1" x14ac:dyDescent="0.3">
      <c r="D587" s="64"/>
      <c r="I587"/>
      <c r="J587"/>
      <c r="K587"/>
      <c r="L587"/>
    </row>
    <row r="588" spans="4:12" ht="30.15" customHeight="1" x14ac:dyDescent="0.3">
      <c r="D588" s="64"/>
      <c r="I588"/>
      <c r="J588"/>
      <c r="K588"/>
      <c r="L588"/>
    </row>
    <row r="589" spans="4:12" ht="30.15" customHeight="1" x14ac:dyDescent="0.3">
      <c r="D589" s="64"/>
      <c r="I589"/>
      <c r="J589"/>
      <c r="K589"/>
      <c r="L589"/>
    </row>
    <row r="590" spans="4:12" ht="30.15" customHeight="1" x14ac:dyDescent="0.3">
      <c r="D590" s="64"/>
      <c r="I590"/>
      <c r="J590"/>
      <c r="K590"/>
      <c r="L590"/>
    </row>
    <row r="591" spans="4:12" ht="30.15" customHeight="1" x14ac:dyDescent="0.3">
      <c r="D591" s="64"/>
      <c r="I591"/>
      <c r="J591"/>
      <c r="K591"/>
      <c r="L591"/>
    </row>
    <row r="592" spans="4:12" ht="30.15" customHeight="1" x14ac:dyDescent="0.3">
      <c r="D592" s="64"/>
      <c r="I592"/>
      <c r="J592"/>
      <c r="K592"/>
      <c r="L592"/>
    </row>
    <row r="593" spans="4:12" ht="30.15" customHeight="1" x14ac:dyDescent="0.3">
      <c r="D593" s="64"/>
      <c r="I593"/>
      <c r="J593"/>
      <c r="K593"/>
      <c r="L593"/>
    </row>
    <row r="594" spans="4:12" ht="30.15" customHeight="1" x14ac:dyDescent="0.3">
      <c r="D594" s="64"/>
      <c r="I594"/>
      <c r="J594"/>
      <c r="K594"/>
      <c r="L594"/>
    </row>
    <row r="595" spans="4:12" ht="30.15" customHeight="1" x14ac:dyDescent="0.3">
      <c r="D595" s="64"/>
      <c r="I595"/>
      <c r="J595"/>
      <c r="K595"/>
      <c r="L595"/>
    </row>
    <row r="596" spans="4:12" ht="30.15" customHeight="1" x14ac:dyDescent="0.3">
      <c r="D596" s="64"/>
      <c r="I596"/>
      <c r="J596"/>
      <c r="K596"/>
      <c r="L596"/>
    </row>
    <row r="597" spans="4:12" ht="30.15" customHeight="1" x14ac:dyDescent="0.3">
      <c r="D597" s="64"/>
      <c r="I597"/>
      <c r="J597"/>
      <c r="K597"/>
      <c r="L597"/>
    </row>
    <row r="598" spans="4:12" ht="30.15" customHeight="1" x14ac:dyDescent="0.3">
      <c r="D598" s="64"/>
      <c r="I598"/>
      <c r="J598"/>
      <c r="K598"/>
      <c r="L598"/>
    </row>
    <row r="599" spans="4:12" ht="30.15" customHeight="1" x14ac:dyDescent="0.3">
      <c r="D599" s="64"/>
      <c r="I599"/>
      <c r="J599"/>
      <c r="K599"/>
      <c r="L599"/>
    </row>
    <row r="600" spans="4:12" ht="30.15" customHeight="1" x14ac:dyDescent="0.3">
      <c r="D600" s="64"/>
      <c r="I600"/>
      <c r="J600"/>
      <c r="K600"/>
      <c r="L600"/>
    </row>
    <row r="601" spans="4:12" ht="30.15" customHeight="1" x14ac:dyDescent="0.3">
      <c r="D601" s="64"/>
      <c r="I601"/>
      <c r="J601"/>
      <c r="K601"/>
      <c r="L601"/>
    </row>
    <row r="602" spans="4:12" ht="30.15" customHeight="1" x14ac:dyDescent="0.3">
      <c r="D602" s="64"/>
      <c r="I602"/>
      <c r="J602"/>
      <c r="K602"/>
      <c r="L602"/>
    </row>
    <row r="603" spans="4:12" ht="30.15" customHeight="1" x14ac:dyDescent="0.3">
      <c r="D603" s="64"/>
      <c r="I603"/>
      <c r="J603"/>
      <c r="K603"/>
      <c r="L603"/>
    </row>
    <row r="604" spans="4:12" ht="30.15" customHeight="1" x14ac:dyDescent="0.3">
      <c r="D604" s="64"/>
      <c r="I604"/>
      <c r="J604"/>
      <c r="K604"/>
      <c r="L604"/>
    </row>
    <row r="605" spans="4:12" ht="30.15" customHeight="1" x14ac:dyDescent="0.3">
      <c r="D605" s="64"/>
      <c r="I605"/>
      <c r="J605"/>
      <c r="K605"/>
      <c r="L605"/>
    </row>
    <row r="606" spans="4:12" ht="30.15" customHeight="1" x14ac:dyDescent="0.3">
      <c r="D606" s="64"/>
      <c r="I606"/>
      <c r="J606"/>
      <c r="K606"/>
      <c r="L606"/>
    </row>
    <row r="607" spans="4:12" ht="30.15" customHeight="1" x14ac:dyDescent="0.3">
      <c r="D607" s="64"/>
      <c r="I607"/>
      <c r="J607"/>
      <c r="K607"/>
      <c r="L607"/>
    </row>
    <row r="608" spans="4:12" ht="30.15" customHeight="1" x14ac:dyDescent="0.3">
      <c r="D608" s="64"/>
      <c r="I608"/>
      <c r="J608"/>
      <c r="K608"/>
      <c r="L608"/>
    </row>
    <row r="609" spans="4:12" ht="30.15" customHeight="1" x14ac:dyDescent="0.3">
      <c r="D609" s="64"/>
      <c r="I609"/>
      <c r="J609"/>
      <c r="K609"/>
      <c r="L609"/>
    </row>
    <row r="610" spans="4:12" ht="30.15" customHeight="1" x14ac:dyDescent="0.3">
      <c r="D610" s="64"/>
      <c r="I610"/>
      <c r="J610"/>
      <c r="K610"/>
      <c r="L610"/>
    </row>
    <row r="611" spans="4:12" ht="30.15" customHeight="1" x14ac:dyDescent="0.3">
      <c r="D611" s="64"/>
      <c r="I611"/>
      <c r="J611"/>
      <c r="K611"/>
      <c r="L611"/>
    </row>
    <row r="612" spans="4:12" ht="30.15" customHeight="1" x14ac:dyDescent="0.3">
      <c r="D612" s="64"/>
      <c r="I612"/>
      <c r="J612"/>
      <c r="K612"/>
      <c r="L612"/>
    </row>
    <row r="613" spans="4:12" ht="30.15" customHeight="1" x14ac:dyDescent="0.3">
      <c r="D613" s="64"/>
      <c r="I613"/>
      <c r="J613"/>
      <c r="K613"/>
      <c r="L613"/>
    </row>
    <row r="614" spans="4:12" ht="30.15" customHeight="1" x14ac:dyDescent="0.3">
      <c r="D614" s="64"/>
      <c r="I614"/>
      <c r="J614"/>
      <c r="K614"/>
      <c r="L614"/>
    </row>
    <row r="615" spans="4:12" ht="30.15" customHeight="1" x14ac:dyDescent="0.3">
      <c r="D615" s="64"/>
      <c r="I615"/>
      <c r="J615"/>
      <c r="K615"/>
      <c r="L615"/>
    </row>
    <row r="616" spans="4:12" ht="30.15" customHeight="1" x14ac:dyDescent="0.3">
      <c r="D616" s="64"/>
      <c r="I616"/>
      <c r="J616"/>
      <c r="K616"/>
      <c r="L616"/>
    </row>
    <row r="617" spans="4:12" ht="30.15" customHeight="1" x14ac:dyDescent="0.3">
      <c r="D617" s="64"/>
      <c r="I617"/>
      <c r="J617"/>
      <c r="K617"/>
      <c r="L617"/>
    </row>
    <row r="618" spans="4:12" ht="30.15" customHeight="1" x14ac:dyDescent="0.3">
      <c r="D618" s="64"/>
      <c r="I618"/>
      <c r="J618"/>
      <c r="K618"/>
      <c r="L618"/>
    </row>
    <row r="619" spans="4:12" ht="30.15" customHeight="1" x14ac:dyDescent="0.3">
      <c r="D619" s="64"/>
      <c r="I619"/>
      <c r="J619"/>
      <c r="K619"/>
      <c r="L619"/>
    </row>
    <row r="620" spans="4:12" ht="30.15" customHeight="1" x14ac:dyDescent="0.3">
      <c r="D620" s="64"/>
      <c r="I620"/>
      <c r="J620"/>
      <c r="K620"/>
      <c r="L620"/>
    </row>
    <row r="621" spans="4:12" ht="30.15" customHeight="1" x14ac:dyDescent="0.3">
      <c r="D621" s="64"/>
      <c r="I621"/>
      <c r="J621"/>
      <c r="K621"/>
      <c r="L621"/>
    </row>
    <row r="622" spans="4:12" ht="30.15" customHeight="1" x14ac:dyDescent="0.3">
      <c r="D622" s="64"/>
      <c r="I622"/>
      <c r="J622"/>
      <c r="K622"/>
      <c r="L622"/>
    </row>
    <row r="623" spans="4:12" ht="30.15" customHeight="1" x14ac:dyDescent="0.3">
      <c r="D623" s="64"/>
      <c r="I623"/>
      <c r="J623"/>
      <c r="K623"/>
      <c r="L623"/>
    </row>
    <row r="624" spans="4:12" ht="30.15" customHeight="1" x14ac:dyDescent="0.3">
      <c r="D624" s="64"/>
      <c r="I624"/>
      <c r="J624"/>
      <c r="K624"/>
      <c r="L624"/>
    </row>
    <row r="625" spans="4:12" ht="30.15" customHeight="1" x14ac:dyDescent="0.3">
      <c r="D625" s="64"/>
      <c r="I625"/>
      <c r="J625"/>
      <c r="K625"/>
      <c r="L625"/>
    </row>
    <row r="626" spans="4:12" ht="30.15" customHeight="1" x14ac:dyDescent="0.3">
      <c r="D626" s="64"/>
      <c r="I626"/>
      <c r="J626"/>
      <c r="K626"/>
      <c r="L626"/>
    </row>
    <row r="627" spans="4:12" ht="30.15" customHeight="1" x14ac:dyDescent="0.3">
      <c r="D627" s="64"/>
      <c r="I627"/>
      <c r="J627"/>
      <c r="K627"/>
      <c r="L627"/>
    </row>
    <row r="628" spans="4:12" ht="30.15" customHeight="1" x14ac:dyDescent="0.3">
      <c r="D628" s="64"/>
      <c r="I628"/>
      <c r="J628"/>
      <c r="K628"/>
      <c r="L628"/>
    </row>
    <row r="629" spans="4:12" ht="30.15" customHeight="1" x14ac:dyDescent="0.3">
      <c r="D629" s="64"/>
      <c r="I629"/>
      <c r="J629"/>
      <c r="K629"/>
      <c r="L629"/>
    </row>
    <row r="630" spans="4:12" ht="30.15" customHeight="1" x14ac:dyDescent="0.3">
      <c r="D630" s="64"/>
      <c r="I630"/>
      <c r="J630"/>
      <c r="K630"/>
      <c r="L630"/>
    </row>
    <row r="631" spans="4:12" ht="30.15" customHeight="1" x14ac:dyDescent="0.3">
      <c r="D631" s="64"/>
      <c r="I631"/>
      <c r="J631"/>
      <c r="K631"/>
      <c r="L631"/>
    </row>
    <row r="632" spans="4:12" ht="30.15" customHeight="1" x14ac:dyDescent="0.3">
      <c r="D632" s="64"/>
      <c r="I632"/>
      <c r="J632"/>
      <c r="K632"/>
      <c r="L632"/>
    </row>
    <row r="633" spans="4:12" ht="30.15" customHeight="1" x14ac:dyDescent="0.3">
      <c r="D633" s="64"/>
      <c r="I633"/>
      <c r="J633"/>
      <c r="K633"/>
      <c r="L633"/>
    </row>
    <row r="634" spans="4:12" ht="30.15" customHeight="1" x14ac:dyDescent="0.3">
      <c r="D634" s="64"/>
      <c r="I634"/>
      <c r="J634"/>
      <c r="K634"/>
      <c r="L634"/>
    </row>
    <row r="635" spans="4:12" ht="30.15" customHeight="1" x14ac:dyDescent="0.3">
      <c r="D635" s="64"/>
      <c r="I635"/>
      <c r="J635"/>
      <c r="K635"/>
      <c r="L635"/>
    </row>
    <row r="636" spans="4:12" ht="30.15" customHeight="1" x14ac:dyDescent="0.3">
      <c r="D636" s="64"/>
      <c r="I636"/>
      <c r="J636"/>
      <c r="K636"/>
      <c r="L636"/>
    </row>
    <row r="637" spans="4:12" ht="30.15" customHeight="1" x14ac:dyDescent="0.3">
      <c r="D637" s="64"/>
      <c r="I637"/>
      <c r="J637"/>
      <c r="K637"/>
      <c r="L637"/>
    </row>
    <row r="638" spans="4:12" ht="30.15" customHeight="1" x14ac:dyDescent="0.3">
      <c r="D638" s="64"/>
      <c r="I638"/>
      <c r="J638"/>
      <c r="K638"/>
      <c r="L638"/>
    </row>
    <row r="639" spans="4:12" ht="30.15" customHeight="1" x14ac:dyDescent="0.3">
      <c r="D639" s="64"/>
      <c r="I639"/>
      <c r="J639"/>
      <c r="K639"/>
      <c r="L639"/>
    </row>
    <row r="640" spans="4:12" ht="30.15" customHeight="1" x14ac:dyDescent="0.3">
      <c r="D640" s="64"/>
      <c r="I640"/>
      <c r="J640"/>
      <c r="K640"/>
      <c r="L640"/>
    </row>
    <row r="641" spans="4:12" ht="30.15" customHeight="1" x14ac:dyDescent="0.3">
      <c r="D641" s="64"/>
      <c r="I641"/>
      <c r="J641"/>
      <c r="K641"/>
      <c r="L641"/>
    </row>
    <row r="642" spans="4:12" ht="30.15" customHeight="1" x14ac:dyDescent="0.3">
      <c r="D642" s="64"/>
      <c r="I642"/>
      <c r="J642"/>
      <c r="K642"/>
      <c r="L642"/>
    </row>
    <row r="643" spans="4:12" ht="30.15" customHeight="1" x14ac:dyDescent="0.3">
      <c r="D643" s="64"/>
      <c r="I643"/>
      <c r="J643"/>
      <c r="K643"/>
      <c r="L643"/>
    </row>
    <row r="644" spans="4:12" ht="30.15" customHeight="1" x14ac:dyDescent="0.3">
      <c r="D644" s="64"/>
      <c r="I644"/>
      <c r="J644"/>
      <c r="K644"/>
      <c r="L644"/>
    </row>
    <row r="645" spans="4:12" ht="30.15" customHeight="1" x14ac:dyDescent="0.3">
      <c r="D645" s="64"/>
      <c r="I645"/>
      <c r="J645"/>
      <c r="K645"/>
      <c r="L645"/>
    </row>
    <row r="646" spans="4:12" ht="30.15" customHeight="1" x14ac:dyDescent="0.3">
      <c r="D646" s="64"/>
      <c r="I646"/>
      <c r="J646"/>
      <c r="K646"/>
      <c r="L646"/>
    </row>
    <row r="647" spans="4:12" ht="30.15" customHeight="1" x14ac:dyDescent="0.3">
      <c r="D647" s="64"/>
      <c r="I647"/>
      <c r="J647"/>
      <c r="K647"/>
      <c r="L647"/>
    </row>
    <row r="648" spans="4:12" ht="30.15" customHeight="1" x14ac:dyDescent="0.3">
      <c r="D648" s="64"/>
      <c r="I648"/>
      <c r="J648"/>
      <c r="K648"/>
      <c r="L648"/>
    </row>
    <row r="649" spans="4:12" ht="30.15" customHeight="1" x14ac:dyDescent="0.3">
      <c r="D649" s="64"/>
      <c r="I649"/>
      <c r="J649"/>
      <c r="K649"/>
      <c r="L649"/>
    </row>
    <row r="650" spans="4:12" ht="30.15" customHeight="1" x14ac:dyDescent="0.3">
      <c r="D650" s="64"/>
      <c r="I650"/>
      <c r="J650"/>
      <c r="K650"/>
      <c r="L650"/>
    </row>
    <row r="651" spans="4:12" ht="30.15" customHeight="1" x14ac:dyDescent="0.3">
      <c r="D651" s="64"/>
      <c r="I651"/>
      <c r="J651"/>
      <c r="K651"/>
      <c r="L651"/>
    </row>
    <row r="652" spans="4:12" ht="30.15" customHeight="1" x14ac:dyDescent="0.3">
      <c r="D652" s="64"/>
      <c r="I652"/>
      <c r="J652"/>
      <c r="K652"/>
      <c r="L652"/>
    </row>
    <row r="653" spans="4:12" ht="30.15" customHeight="1" x14ac:dyDescent="0.3">
      <c r="D653" s="64"/>
      <c r="I653"/>
      <c r="J653"/>
      <c r="K653"/>
      <c r="L653"/>
    </row>
    <row r="654" spans="4:12" ht="30.15" customHeight="1" x14ac:dyDescent="0.3">
      <c r="D654" s="64"/>
      <c r="I654"/>
      <c r="J654"/>
      <c r="K654"/>
      <c r="L654"/>
    </row>
    <row r="655" spans="4:12" ht="30.15" customHeight="1" x14ac:dyDescent="0.3">
      <c r="D655" s="64"/>
      <c r="I655"/>
      <c r="J655"/>
      <c r="K655"/>
      <c r="L655"/>
    </row>
    <row r="656" spans="4:12" ht="30.15" customHeight="1" x14ac:dyDescent="0.3">
      <c r="D656" s="64"/>
      <c r="I656"/>
      <c r="J656"/>
      <c r="K656"/>
      <c r="L656"/>
    </row>
    <row r="657" spans="4:12" ht="30.15" customHeight="1" x14ac:dyDescent="0.3">
      <c r="D657" s="64"/>
      <c r="I657"/>
      <c r="J657"/>
      <c r="K657"/>
      <c r="L657"/>
    </row>
    <row r="658" spans="4:12" ht="30.15" customHeight="1" x14ac:dyDescent="0.3">
      <c r="D658" s="64"/>
      <c r="I658"/>
      <c r="J658"/>
      <c r="K658"/>
      <c r="L658"/>
    </row>
    <row r="659" spans="4:12" ht="30.15" customHeight="1" x14ac:dyDescent="0.3">
      <c r="D659" s="64"/>
      <c r="I659"/>
      <c r="J659"/>
      <c r="K659"/>
      <c r="L659"/>
    </row>
    <row r="660" spans="4:12" ht="30.15" customHeight="1" x14ac:dyDescent="0.3">
      <c r="D660" s="64"/>
      <c r="I660"/>
      <c r="J660"/>
      <c r="K660"/>
      <c r="L660"/>
    </row>
    <row r="661" spans="4:12" ht="30.15" customHeight="1" x14ac:dyDescent="0.3">
      <c r="D661" s="64"/>
      <c r="I661"/>
      <c r="J661"/>
      <c r="K661"/>
      <c r="L661"/>
    </row>
    <row r="662" spans="4:12" ht="30.15" customHeight="1" x14ac:dyDescent="0.3">
      <c r="D662" s="64"/>
      <c r="I662"/>
      <c r="J662"/>
      <c r="K662"/>
      <c r="L662"/>
    </row>
    <row r="663" spans="4:12" ht="30.15" customHeight="1" x14ac:dyDescent="0.3">
      <c r="D663" s="64"/>
      <c r="I663"/>
      <c r="J663"/>
      <c r="K663"/>
      <c r="L663"/>
    </row>
    <row r="664" spans="4:12" ht="30.15" customHeight="1" x14ac:dyDescent="0.3">
      <c r="D664" s="64"/>
      <c r="I664"/>
      <c r="J664"/>
      <c r="K664"/>
      <c r="L664"/>
    </row>
    <row r="665" spans="4:12" ht="30.15" customHeight="1" x14ac:dyDescent="0.3">
      <c r="D665" s="64"/>
      <c r="I665"/>
      <c r="J665"/>
      <c r="K665"/>
      <c r="L665"/>
    </row>
    <row r="666" spans="4:12" ht="30.15" customHeight="1" x14ac:dyDescent="0.3">
      <c r="D666" s="64"/>
      <c r="I666"/>
      <c r="J666"/>
      <c r="K666"/>
      <c r="L666"/>
    </row>
    <row r="667" spans="4:12" ht="30.15" customHeight="1" x14ac:dyDescent="0.3">
      <c r="D667" s="64"/>
      <c r="I667"/>
      <c r="J667"/>
      <c r="K667"/>
      <c r="L667"/>
    </row>
    <row r="668" spans="4:12" ht="30.15" customHeight="1" x14ac:dyDescent="0.3">
      <c r="D668" s="64"/>
      <c r="I668"/>
      <c r="J668"/>
      <c r="K668"/>
      <c r="L668"/>
    </row>
    <row r="669" spans="4:12" ht="30.15" customHeight="1" x14ac:dyDescent="0.3">
      <c r="D669" s="64"/>
      <c r="I669"/>
      <c r="J669"/>
      <c r="K669"/>
      <c r="L669"/>
    </row>
    <row r="670" spans="4:12" ht="30.15" customHeight="1" x14ac:dyDescent="0.3">
      <c r="D670" s="64"/>
      <c r="I670"/>
      <c r="J670"/>
      <c r="K670"/>
      <c r="L670"/>
    </row>
    <row r="671" spans="4:12" ht="30.15" customHeight="1" x14ac:dyDescent="0.3">
      <c r="D671" s="64"/>
      <c r="I671"/>
      <c r="J671"/>
      <c r="K671"/>
      <c r="L671"/>
    </row>
    <row r="672" spans="4:12" ht="30.15" customHeight="1" x14ac:dyDescent="0.3">
      <c r="D672" s="64"/>
      <c r="I672"/>
      <c r="J672"/>
      <c r="K672"/>
      <c r="L672"/>
    </row>
    <row r="673" spans="4:12" ht="30.15" customHeight="1" x14ac:dyDescent="0.3">
      <c r="D673" s="64"/>
      <c r="I673"/>
      <c r="J673"/>
      <c r="K673"/>
      <c r="L673"/>
    </row>
    <row r="674" spans="4:12" ht="30.15" customHeight="1" x14ac:dyDescent="0.3">
      <c r="D674" s="64"/>
      <c r="I674"/>
      <c r="J674"/>
      <c r="K674"/>
      <c r="L674"/>
    </row>
    <row r="675" spans="4:12" ht="30.15" customHeight="1" x14ac:dyDescent="0.3">
      <c r="D675" s="64"/>
      <c r="I675"/>
      <c r="J675"/>
      <c r="K675"/>
      <c r="L675"/>
    </row>
    <row r="676" spans="4:12" ht="30.15" customHeight="1" x14ac:dyDescent="0.3">
      <c r="D676" s="64"/>
      <c r="I676"/>
      <c r="J676"/>
      <c r="K676"/>
      <c r="L676"/>
    </row>
    <row r="677" spans="4:12" ht="30.15" customHeight="1" x14ac:dyDescent="0.3">
      <c r="D677" s="64"/>
      <c r="I677"/>
      <c r="J677"/>
      <c r="K677"/>
      <c r="L677"/>
    </row>
    <row r="678" spans="4:12" ht="30.15" customHeight="1" x14ac:dyDescent="0.3">
      <c r="D678" s="64"/>
      <c r="I678"/>
      <c r="J678"/>
      <c r="K678"/>
      <c r="L678"/>
    </row>
    <row r="679" spans="4:12" ht="30.15" customHeight="1" x14ac:dyDescent="0.3">
      <c r="D679" s="64"/>
      <c r="I679"/>
      <c r="J679"/>
      <c r="K679"/>
      <c r="L679"/>
    </row>
    <row r="680" spans="4:12" ht="30.15" customHeight="1" x14ac:dyDescent="0.3">
      <c r="D680" s="64"/>
      <c r="I680"/>
      <c r="J680"/>
      <c r="K680"/>
      <c r="L680"/>
    </row>
    <row r="681" spans="4:12" ht="30.15" customHeight="1" x14ac:dyDescent="0.3">
      <c r="D681" s="64"/>
      <c r="I681"/>
      <c r="J681"/>
      <c r="K681"/>
      <c r="L681"/>
    </row>
    <row r="682" spans="4:12" ht="30.15" customHeight="1" x14ac:dyDescent="0.3">
      <c r="D682" s="64"/>
      <c r="I682"/>
      <c r="J682"/>
      <c r="K682"/>
      <c r="L682"/>
    </row>
    <row r="683" spans="4:12" ht="30.15" customHeight="1" x14ac:dyDescent="0.3">
      <c r="D683" s="64"/>
      <c r="I683"/>
      <c r="J683"/>
      <c r="K683"/>
      <c r="L683"/>
    </row>
    <row r="684" spans="4:12" ht="30.15" customHeight="1" x14ac:dyDescent="0.3">
      <c r="D684" s="64"/>
      <c r="I684"/>
      <c r="J684"/>
      <c r="K684"/>
      <c r="L684"/>
    </row>
    <row r="685" spans="4:12" ht="30.15" customHeight="1" x14ac:dyDescent="0.3">
      <c r="D685" s="64"/>
      <c r="I685"/>
      <c r="J685"/>
      <c r="K685"/>
      <c r="L685"/>
    </row>
    <row r="686" spans="4:12" ht="30.15" customHeight="1" x14ac:dyDescent="0.3">
      <c r="D686" s="64"/>
      <c r="I686"/>
      <c r="J686"/>
      <c r="K686"/>
      <c r="L686"/>
    </row>
    <row r="687" spans="4:12" ht="30.15" customHeight="1" x14ac:dyDescent="0.3">
      <c r="D687" s="64"/>
      <c r="I687"/>
      <c r="J687"/>
      <c r="K687"/>
      <c r="L687"/>
    </row>
    <row r="688" spans="4:12" ht="30.15" customHeight="1" x14ac:dyDescent="0.3">
      <c r="D688" s="64"/>
      <c r="I688"/>
      <c r="J688"/>
      <c r="K688"/>
      <c r="L688"/>
    </row>
    <row r="689" spans="4:12" ht="30.15" customHeight="1" x14ac:dyDescent="0.3">
      <c r="D689" s="64"/>
      <c r="I689"/>
      <c r="J689"/>
      <c r="K689"/>
      <c r="L689"/>
    </row>
    <row r="690" spans="4:12" ht="30.15" customHeight="1" x14ac:dyDescent="0.3">
      <c r="D690" s="64"/>
      <c r="I690"/>
      <c r="J690"/>
      <c r="K690"/>
      <c r="L690"/>
    </row>
    <row r="691" spans="4:12" ht="30.15" customHeight="1" x14ac:dyDescent="0.3">
      <c r="D691" s="64"/>
      <c r="I691"/>
      <c r="J691"/>
      <c r="K691"/>
      <c r="L691"/>
    </row>
    <row r="692" spans="4:12" ht="30.15" customHeight="1" x14ac:dyDescent="0.3">
      <c r="D692" s="64"/>
      <c r="I692"/>
      <c r="J692"/>
      <c r="K692"/>
      <c r="L692"/>
    </row>
    <row r="693" spans="4:12" ht="30.15" customHeight="1" x14ac:dyDescent="0.3">
      <c r="D693" s="64"/>
      <c r="I693"/>
      <c r="J693"/>
      <c r="K693"/>
      <c r="L693"/>
    </row>
    <row r="694" spans="4:12" ht="30.15" customHeight="1" x14ac:dyDescent="0.3">
      <c r="D694" s="64"/>
      <c r="I694"/>
      <c r="J694"/>
      <c r="K694"/>
      <c r="L694"/>
    </row>
    <row r="695" spans="4:12" ht="30.15" customHeight="1" x14ac:dyDescent="0.3">
      <c r="D695" s="64"/>
      <c r="I695"/>
      <c r="J695"/>
      <c r="K695"/>
      <c r="L695"/>
    </row>
    <row r="696" spans="4:12" ht="30.15" customHeight="1" x14ac:dyDescent="0.3">
      <c r="D696" s="64"/>
      <c r="I696"/>
      <c r="J696"/>
      <c r="K696"/>
      <c r="L696"/>
    </row>
    <row r="697" spans="4:12" ht="30.15" customHeight="1" x14ac:dyDescent="0.3">
      <c r="D697" s="64"/>
      <c r="I697"/>
      <c r="J697"/>
      <c r="K697"/>
      <c r="L697"/>
    </row>
    <row r="698" spans="4:12" ht="30.15" customHeight="1" x14ac:dyDescent="0.3">
      <c r="D698" s="64"/>
      <c r="I698"/>
      <c r="J698"/>
      <c r="K698"/>
      <c r="L698"/>
    </row>
    <row r="699" spans="4:12" ht="30.15" customHeight="1" x14ac:dyDescent="0.3">
      <c r="D699" s="64"/>
      <c r="I699"/>
      <c r="J699"/>
      <c r="K699"/>
      <c r="L699"/>
    </row>
    <row r="700" spans="4:12" ht="30.15" customHeight="1" x14ac:dyDescent="0.3">
      <c r="D700" s="64"/>
      <c r="I700"/>
      <c r="J700"/>
      <c r="K700"/>
      <c r="L700"/>
    </row>
    <row r="701" spans="4:12" ht="30.15" customHeight="1" x14ac:dyDescent="0.3">
      <c r="D701" s="64"/>
      <c r="I701"/>
      <c r="J701"/>
      <c r="K701"/>
      <c r="L701"/>
    </row>
    <row r="702" spans="4:12" ht="30.15" customHeight="1" x14ac:dyDescent="0.3">
      <c r="D702" s="64"/>
      <c r="I702"/>
      <c r="J702"/>
      <c r="K702"/>
      <c r="L702"/>
    </row>
    <row r="703" spans="4:12" ht="30.15" customHeight="1" x14ac:dyDescent="0.3">
      <c r="D703" s="64"/>
      <c r="I703"/>
      <c r="J703"/>
      <c r="K703"/>
      <c r="L703"/>
    </row>
    <row r="704" spans="4:12" ht="30.15" customHeight="1" x14ac:dyDescent="0.3">
      <c r="D704" s="64"/>
      <c r="I704"/>
      <c r="J704"/>
      <c r="K704"/>
      <c r="L704"/>
    </row>
    <row r="705" spans="4:12" ht="30.15" customHeight="1" x14ac:dyDescent="0.3">
      <c r="D705" s="64"/>
      <c r="I705"/>
      <c r="J705"/>
      <c r="K705"/>
      <c r="L705"/>
    </row>
    <row r="706" spans="4:12" ht="30.15" customHeight="1" x14ac:dyDescent="0.3">
      <c r="D706" s="64"/>
      <c r="I706"/>
      <c r="J706"/>
      <c r="K706"/>
      <c r="L706"/>
    </row>
    <row r="707" spans="4:12" ht="30.15" customHeight="1" x14ac:dyDescent="0.3">
      <c r="D707" s="64"/>
      <c r="I707"/>
      <c r="J707"/>
      <c r="K707"/>
      <c r="L707"/>
    </row>
    <row r="708" spans="4:12" ht="30.15" customHeight="1" x14ac:dyDescent="0.3">
      <c r="D708" s="64"/>
      <c r="I708"/>
      <c r="J708"/>
      <c r="K708"/>
      <c r="L708"/>
    </row>
    <row r="709" spans="4:12" ht="30.15" customHeight="1" x14ac:dyDescent="0.3">
      <c r="D709" s="64"/>
      <c r="I709"/>
      <c r="J709"/>
      <c r="K709"/>
      <c r="L709"/>
    </row>
    <row r="710" spans="4:12" ht="30.15" customHeight="1" x14ac:dyDescent="0.3">
      <c r="D710" s="64"/>
      <c r="I710"/>
      <c r="J710"/>
      <c r="K710"/>
      <c r="L710"/>
    </row>
    <row r="711" spans="4:12" ht="30.15" customHeight="1" x14ac:dyDescent="0.3">
      <c r="D711" s="64"/>
      <c r="I711"/>
      <c r="J711"/>
      <c r="K711"/>
      <c r="L711"/>
    </row>
    <row r="712" spans="4:12" ht="30.15" customHeight="1" x14ac:dyDescent="0.3">
      <c r="D712" s="64"/>
      <c r="I712"/>
      <c r="J712"/>
      <c r="K712"/>
      <c r="L712"/>
    </row>
    <row r="713" spans="4:12" ht="30.15" customHeight="1" x14ac:dyDescent="0.3">
      <c r="D713" s="64"/>
      <c r="I713"/>
      <c r="J713"/>
      <c r="K713"/>
      <c r="L713"/>
    </row>
    <row r="714" spans="4:12" ht="30.15" customHeight="1" x14ac:dyDescent="0.3">
      <c r="D714" s="64"/>
      <c r="I714"/>
      <c r="J714"/>
      <c r="K714"/>
      <c r="L714"/>
    </row>
    <row r="715" spans="4:12" ht="30.15" customHeight="1" x14ac:dyDescent="0.3">
      <c r="D715" s="64"/>
      <c r="I715"/>
      <c r="J715"/>
      <c r="K715"/>
      <c r="L715"/>
    </row>
    <row r="716" spans="4:12" ht="30.15" customHeight="1" x14ac:dyDescent="0.3">
      <c r="D716" s="64"/>
      <c r="I716"/>
      <c r="J716"/>
      <c r="K716"/>
      <c r="L716"/>
    </row>
    <row r="717" spans="4:12" ht="30.15" customHeight="1" x14ac:dyDescent="0.3">
      <c r="D717" s="64"/>
      <c r="I717"/>
      <c r="J717"/>
      <c r="K717"/>
      <c r="L717"/>
    </row>
    <row r="718" spans="4:12" ht="30.15" customHeight="1" x14ac:dyDescent="0.3">
      <c r="D718" s="64"/>
      <c r="I718"/>
      <c r="J718"/>
      <c r="K718"/>
      <c r="L718"/>
    </row>
    <row r="719" spans="4:12" ht="30.15" customHeight="1" x14ac:dyDescent="0.3">
      <c r="D719" s="64"/>
      <c r="I719"/>
      <c r="J719"/>
      <c r="K719"/>
      <c r="L719"/>
    </row>
    <row r="720" spans="4:12" ht="30.15" customHeight="1" x14ac:dyDescent="0.3">
      <c r="D720" s="64"/>
      <c r="I720"/>
      <c r="J720"/>
      <c r="K720"/>
      <c r="L720"/>
    </row>
    <row r="721" spans="4:12" ht="30.15" customHeight="1" x14ac:dyDescent="0.3">
      <c r="D721" s="64"/>
      <c r="I721"/>
      <c r="J721"/>
      <c r="K721"/>
      <c r="L721"/>
    </row>
    <row r="722" spans="4:12" ht="30.15" customHeight="1" x14ac:dyDescent="0.3">
      <c r="D722" s="64"/>
      <c r="I722"/>
      <c r="J722"/>
      <c r="K722"/>
      <c r="L722"/>
    </row>
    <row r="723" spans="4:12" ht="30.15" customHeight="1" x14ac:dyDescent="0.3">
      <c r="D723" s="64"/>
      <c r="I723"/>
      <c r="J723"/>
      <c r="K723"/>
      <c r="L723"/>
    </row>
    <row r="724" spans="4:12" ht="30.15" customHeight="1" x14ac:dyDescent="0.3">
      <c r="D724" s="64"/>
      <c r="I724"/>
      <c r="J724"/>
      <c r="K724"/>
      <c r="L724"/>
    </row>
    <row r="725" spans="4:12" ht="30.15" customHeight="1" x14ac:dyDescent="0.3">
      <c r="D725" s="64"/>
      <c r="I725"/>
      <c r="J725"/>
      <c r="K725"/>
      <c r="L725"/>
    </row>
    <row r="726" spans="4:12" ht="30.15" customHeight="1" x14ac:dyDescent="0.3">
      <c r="D726" s="64"/>
      <c r="I726"/>
      <c r="J726"/>
      <c r="K726"/>
      <c r="L726"/>
    </row>
    <row r="727" spans="4:12" ht="30.15" customHeight="1" x14ac:dyDescent="0.3">
      <c r="D727" s="64"/>
      <c r="I727"/>
      <c r="J727"/>
      <c r="K727"/>
      <c r="L727"/>
    </row>
    <row r="728" spans="4:12" ht="30.15" customHeight="1" x14ac:dyDescent="0.3">
      <c r="D728" s="64"/>
      <c r="I728"/>
      <c r="J728"/>
      <c r="K728"/>
      <c r="L728"/>
    </row>
    <row r="729" spans="4:12" ht="30.15" customHeight="1" x14ac:dyDescent="0.3">
      <c r="D729" s="64"/>
      <c r="I729"/>
      <c r="J729"/>
      <c r="K729"/>
      <c r="L729"/>
    </row>
    <row r="730" spans="4:12" ht="30.15" customHeight="1" x14ac:dyDescent="0.3">
      <c r="D730" s="64"/>
      <c r="I730"/>
      <c r="J730"/>
      <c r="K730"/>
      <c r="L730"/>
    </row>
    <row r="731" spans="4:12" ht="30.15" customHeight="1" x14ac:dyDescent="0.3">
      <c r="D731" s="64"/>
      <c r="I731"/>
      <c r="J731"/>
      <c r="K731"/>
      <c r="L731"/>
    </row>
    <row r="732" spans="4:12" ht="30.15" customHeight="1" x14ac:dyDescent="0.3">
      <c r="D732" s="64"/>
      <c r="I732"/>
      <c r="J732"/>
      <c r="K732"/>
      <c r="L732"/>
    </row>
    <row r="733" spans="4:12" ht="30.15" customHeight="1" x14ac:dyDescent="0.3">
      <c r="D733" s="64"/>
      <c r="I733"/>
      <c r="J733"/>
      <c r="K733"/>
      <c r="L733"/>
    </row>
    <row r="734" spans="4:12" ht="30.15" customHeight="1" x14ac:dyDescent="0.3">
      <c r="D734" s="64"/>
      <c r="I734"/>
      <c r="J734"/>
      <c r="K734"/>
      <c r="L734"/>
    </row>
    <row r="735" spans="4:12" ht="30.15" customHeight="1" x14ac:dyDescent="0.3">
      <c r="D735" s="64"/>
      <c r="I735"/>
      <c r="J735"/>
      <c r="K735"/>
      <c r="L735"/>
    </row>
    <row r="736" spans="4:12" ht="30.15" customHeight="1" x14ac:dyDescent="0.3">
      <c r="D736" s="64"/>
      <c r="I736"/>
      <c r="J736"/>
      <c r="K736"/>
      <c r="L736"/>
    </row>
    <row r="737" spans="4:12" ht="30.15" customHeight="1" x14ac:dyDescent="0.3">
      <c r="D737" s="64"/>
      <c r="I737"/>
      <c r="J737"/>
      <c r="K737"/>
      <c r="L737"/>
    </row>
    <row r="738" spans="4:12" ht="30.15" customHeight="1" x14ac:dyDescent="0.3">
      <c r="D738" s="64"/>
      <c r="I738"/>
      <c r="J738"/>
      <c r="K738"/>
      <c r="L738"/>
    </row>
    <row r="739" spans="4:12" ht="30.15" customHeight="1" x14ac:dyDescent="0.3">
      <c r="D739" s="64"/>
      <c r="I739"/>
      <c r="J739"/>
      <c r="K739"/>
      <c r="L739"/>
    </row>
    <row r="740" spans="4:12" ht="30.15" customHeight="1" x14ac:dyDescent="0.3">
      <c r="D740" s="64"/>
      <c r="I740"/>
      <c r="J740"/>
      <c r="K740"/>
      <c r="L740"/>
    </row>
    <row r="741" spans="4:12" ht="30.15" customHeight="1" x14ac:dyDescent="0.3">
      <c r="D741" s="64"/>
      <c r="I741"/>
      <c r="J741"/>
      <c r="K741"/>
      <c r="L741"/>
    </row>
    <row r="742" spans="4:12" ht="30.15" customHeight="1" x14ac:dyDescent="0.3">
      <c r="D742" s="64"/>
      <c r="I742"/>
      <c r="J742"/>
      <c r="K742"/>
      <c r="L742"/>
    </row>
    <row r="743" spans="4:12" ht="30.15" customHeight="1" x14ac:dyDescent="0.3">
      <c r="D743" s="64"/>
      <c r="I743"/>
      <c r="J743"/>
      <c r="K743"/>
      <c r="L743"/>
    </row>
    <row r="744" spans="4:12" ht="30.15" customHeight="1" x14ac:dyDescent="0.3">
      <c r="D744" s="64"/>
      <c r="I744"/>
      <c r="J744"/>
      <c r="K744"/>
      <c r="L744"/>
    </row>
    <row r="745" spans="4:12" ht="30.15" customHeight="1" x14ac:dyDescent="0.3">
      <c r="D745" s="64"/>
      <c r="I745"/>
      <c r="J745"/>
      <c r="K745"/>
      <c r="L745"/>
    </row>
    <row r="746" spans="4:12" ht="30.15" customHeight="1" x14ac:dyDescent="0.3">
      <c r="D746" s="64"/>
      <c r="I746"/>
      <c r="J746"/>
      <c r="K746"/>
      <c r="L746"/>
    </row>
    <row r="747" spans="4:12" ht="30.15" customHeight="1" x14ac:dyDescent="0.3">
      <c r="D747" s="64"/>
      <c r="I747"/>
      <c r="J747"/>
      <c r="K747"/>
      <c r="L747"/>
    </row>
    <row r="748" spans="4:12" ht="30.15" customHeight="1" x14ac:dyDescent="0.3">
      <c r="D748" s="64"/>
      <c r="I748"/>
      <c r="J748"/>
      <c r="K748"/>
      <c r="L748"/>
    </row>
    <row r="749" spans="4:12" ht="30.15" customHeight="1" x14ac:dyDescent="0.3">
      <c r="D749" s="64"/>
      <c r="I749"/>
      <c r="J749"/>
      <c r="K749"/>
      <c r="L749"/>
    </row>
    <row r="750" spans="4:12" ht="30.15" customHeight="1" x14ac:dyDescent="0.3">
      <c r="D750" s="64"/>
      <c r="I750"/>
      <c r="J750"/>
      <c r="K750"/>
      <c r="L750"/>
    </row>
    <row r="751" spans="4:12" ht="30.15" customHeight="1" x14ac:dyDescent="0.3">
      <c r="D751" s="64"/>
      <c r="I751"/>
      <c r="J751"/>
      <c r="K751"/>
      <c r="L751"/>
    </row>
    <row r="752" spans="4:12" ht="30.15" customHeight="1" x14ac:dyDescent="0.3">
      <c r="D752" s="64"/>
      <c r="I752"/>
      <c r="J752"/>
      <c r="K752"/>
      <c r="L752"/>
    </row>
    <row r="753" spans="4:12" ht="30.15" customHeight="1" x14ac:dyDescent="0.3">
      <c r="D753" s="64"/>
      <c r="I753"/>
      <c r="J753"/>
      <c r="K753"/>
      <c r="L753"/>
    </row>
    <row r="754" spans="4:12" ht="30.15" customHeight="1" x14ac:dyDescent="0.3">
      <c r="D754" s="64"/>
      <c r="I754"/>
      <c r="J754"/>
      <c r="K754"/>
      <c r="L754"/>
    </row>
    <row r="755" spans="4:12" ht="30.15" customHeight="1" x14ac:dyDescent="0.3">
      <c r="D755" s="64"/>
      <c r="I755"/>
      <c r="J755"/>
      <c r="K755"/>
      <c r="L755"/>
    </row>
    <row r="756" spans="4:12" ht="30.15" customHeight="1" x14ac:dyDescent="0.3">
      <c r="D756" s="64"/>
      <c r="I756"/>
      <c r="J756"/>
      <c r="K756"/>
      <c r="L756"/>
    </row>
    <row r="757" spans="4:12" ht="30.15" customHeight="1" x14ac:dyDescent="0.3">
      <c r="D757" s="64"/>
      <c r="I757"/>
      <c r="J757"/>
      <c r="K757"/>
      <c r="L757"/>
    </row>
    <row r="758" spans="4:12" ht="30.15" customHeight="1" x14ac:dyDescent="0.3">
      <c r="D758" s="64"/>
      <c r="I758"/>
      <c r="J758"/>
      <c r="K758"/>
      <c r="L758"/>
    </row>
    <row r="759" spans="4:12" ht="30.15" customHeight="1" x14ac:dyDescent="0.3">
      <c r="D759" s="64"/>
      <c r="I759"/>
      <c r="J759"/>
      <c r="K759"/>
      <c r="L759"/>
    </row>
    <row r="760" spans="4:12" ht="30.15" customHeight="1" x14ac:dyDescent="0.3">
      <c r="D760" s="64"/>
      <c r="I760"/>
      <c r="J760"/>
      <c r="K760"/>
      <c r="L760"/>
    </row>
    <row r="761" spans="4:12" ht="30.15" customHeight="1" x14ac:dyDescent="0.3">
      <c r="D761" s="64"/>
      <c r="I761"/>
      <c r="J761"/>
      <c r="K761"/>
      <c r="L761"/>
    </row>
    <row r="762" spans="4:12" ht="30.15" customHeight="1" x14ac:dyDescent="0.3">
      <c r="D762" s="64"/>
      <c r="I762"/>
      <c r="J762"/>
      <c r="K762"/>
      <c r="L762"/>
    </row>
    <row r="763" spans="4:12" ht="30.15" customHeight="1" x14ac:dyDescent="0.3">
      <c r="D763" s="64"/>
      <c r="I763"/>
      <c r="J763"/>
      <c r="K763"/>
      <c r="L763"/>
    </row>
    <row r="764" spans="4:12" ht="30.15" customHeight="1" x14ac:dyDescent="0.3">
      <c r="D764" s="64"/>
      <c r="I764"/>
      <c r="J764"/>
      <c r="K764"/>
      <c r="L764"/>
    </row>
    <row r="765" spans="4:12" ht="30.15" customHeight="1" x14ac:dyDescent="0.3">
      <c r="D765" s="64"/>
      <c r="I765"/>
      <c r="J765"/>
      <c r="K765"/>
      <c r="L765"/>
    </row>
    <row r="766" spans="4:12" ht="30.15" customHeight="1" x14ac:dyDescent="0.3">
      <c r="D766" s="64"/>
      <c r="I766"/>
      <c r="J766"/>
      <c r="K766"/>
      <c r="L766"/>
    </row>
    <row r="767" spans="4:12" ht="30.15" customHeight="1" x14ac:dyDescent="0.3">
      <c r="D767" s="64"/>
      <c r="I767"/>
      <c r="J767"/>
      <c r="K767"/>
      <c r="L767"/>
    </row>
    <row r="768" spans="4:12" ht="30.15" customHeight="1" x14ac:dyDescent="0.3">
      <c r="D768" s="64"/>
      <c r="I768"/>
      <c r="J768"/>
      <c r="K768"/>
      <c r="L768"/>
    </row>
    <row r="769" spans="4:12" ht="30.15" customHeight="1" x14ac:dyDescent="0.3">
      <c r="D769" s="64"/>
      <c r="I769"/>
      <c r="J769"/>
      <c r="K769"/>
      <c r="L769"/>
    </row>
    <row r="770" spans="4:12" ht="30.15" customHeight="1" x14ac:dyDescent="0.3">
      <c r="D770" s="64"/>
      <c r="I770"/>
      <c r="J770"/>
      <c r="K770"/>
      <c r="L770"/>
    </row>
    <row r="771" spans="4:12" ht="30.15" customHeight="1" x14ac:dyDescent="0.3">
      <c r="D771" s="64"/>
      <c r="I771"/>
      <c r="J771"/>
      <c r="K771"/>
      <c r="L771"/>
    </row>
    <row r="772" spans="4:12" ht="30.15" customHeight="1" x14ac:dyDescent="0.3">
      <c r="D772" s="64"/>
      <c r="I772"/>
      <c r="J772"/>
      <c r="K772"/>
      <c r="L772"/>
    </row>
    <row r="773" spans="4:12" ht="30.15" customHeight="1" x14ac:dyDescent="0.3">
      <c r="D773" s="64"/>
      <c r="I773"/>
      <c r="J773"/>
      <c r="K773"/>
      <c r="L773"/>
    </row>
    <row r="774" spans="4:12" ht="30.15" customHeight="1" x14ac:dyDescent="0.3">
      <c r="D774" s="64"/>
      <c r="I774"/>
      <c r="J774"/>
      <c r="K774"/>
      <c r="L774"/>
    </row>
    <row r="775" spans="4:12" ht="30.15" customHeight="1" x14ac:dyDescent="0.3">
      <c r="D775" s="64"/>
      <c r="I775"/>
      <c r="J775"/>
      <c r="K775"/>
      <c r="L775"/>
    </row>
    <row r="776" spans="4:12" ht="30.15" customHeight="1" x14ac:dyDescent="0.3">
      <c r="D776" s="64"/>
      <c r="I776"/>
      <c r="J776"/>
      <c r="K776"/>
      <c r="L776"/>
    </row>
    <row r="777" spans="4:12" ht="30.15" customHeight="1" x14ac:dyDescent="0.3">
      <c r="D777" s="64"/>
      <c r="I777"/>
      <c r="J777"/>
      <c r="K777"/>
      <c r="L777"/>
    </row>
    <row r="778" spans="4:12" ht="30.15" customHeight="1" x14ac:dyDescent="0.3">
      <c r="D778" s="64"/>
      <c r="I778"/>
      <c r="J778"/>
      <c r="K778"/>
      <c r="L778"/>
    </row>
    <row r="779" spans="4:12" ht="30.15" customHeight="1" x14ac:dyDescent="0.3">
      <c r="D779" s="64"/>
      <c r="I779"/>
      <c r="J779"/>
      <c r="K779"/>
      <c r="L779"/>
    </row>
    <row r="780" spans="4:12" ht="30.15" customHeight="1" x14ac:dyDescent="0.3">
      <c r="D780" s="64"/>
      <c r="I780"/>
      <c r="J780"/>
      <c r="K780"/>
      <c r="L780"/>
    </row>
    <row r="781" spans="4:12" ht="30.15" customHeight="1" x14ac:dyDescent="0.3">
      <c r="D781" s="64"/>
      <c r="I781"/>
      <c r="J781"/>
      <c r="K781"/>
      <c r="L781"/>
    </row>
    <row r="782" spans="4:12" ht="30.15" customHeight="1" x14ac:dyDescent="0.3">
      <c r="D782" s="64"/>
      <c r="I782"/>
      <c r="J782"/>
      <c r="K782"/>
      <c r="L782"/>
    </row>
    <row r="783" spans="4:12" ht="30.15" customHeight="1" x14ac:dyDescent="0.3">
      <c r="D783" s="64"/>
      <c r="I783"/>
      <c r="J783"/>
      <c r="K783"/>
      <c r="L783"/>
    </row>
    <row r="784" spans="4:12" ht="30.15" customHeight="1" x14ac:dyDescent="0.3">
      <c r="D784" s="64"/>
      <c r="I784"/>
      <c r="J784"/>
      <c r="K784"/>
      <c r="L784"/>
    </row>
    <row r="785" spans="4:12" ht="30.15" customHeight="1" x14ac:dyDescent="0.3">
      <c r="D785" s="64"/>
      <c r="I785"/>
      <c r="J785"/>
      <c r="K785"/>
      <c r="L785"/>
    </row>
    <row r="786" spans="4:12" ht="30.15" customHeight="1" x14ac:dyDescent="0.3">
      <c r="D786" s="64"/>
      <c r="I786"/>
      <c r="J786"/>
      <c r="K786"/>
      <c r="L786"/>
    </row>
    <row r="787" spans="4:12" ht="30.15" customHeight="1" x14ac:dyDescent="0.3">
      <c r="D787" s="64"/>
      <c r="I787"/>
      <c r="J787"/>
      <c r="K787"/>
      <c r="L787"/>
    </row>
    <row r="788" spans="4:12" ht="30.15" customHeight="1" x14ac:dyDescent="0.3">
      <c r="D788" s="64"/>
      <c r="I788"/>
      <c r="J788"/>
      <c r="K788"/>
      <c r="L788"/>
    </row>
    <row r="789" spans="4:12" ht="30.15" customHeight="1" x14ac:dyDescent="0.3">
      <c r="D789" s="64"/>
      <c r="I789"/>
      <c r="J789"/>
      <c r="K789"/>
      <c r="L789"/>
    </row>
    <row r="790" spans="4:12" ht="30.15" customHeight="1" x14ac:dyDescent="0.3">
      <c r="D790" s="64"/>
      <c r="I790"/>
      <c r="J790"/>
      <c r="K790"/>
      <c r="L790"/>
    </row>
    <row r="791" spans="4:12" ht="30.15" customHeight="1" x14ac:dyDescent="0.3">
      <c r="D791" s="64"/>
      <c r="I791"/>
      <c r="J791"/>
      <c r="K791"/>
      <c r="L791"/>
    </row>
    <row r="792" spans="4:12" ht="30.15" customHeight="1" x14ac:dyDescent="0.3">
      <c r="D792" s="64"/>
      <c r="I792"/>
      <c r="J792"/>
      <c r="K792"/>
      <c r="L792"/>
    </row>
    <row r="793" spans="4:12" ht="30.15" customHeight="1" x14ac:dyDescent="0.3">
      <c r="D793" s="64"/>
      <c r="I793"/>
      <c r="J793"/>
      <c r="K793"/>
      <c r="L793"/>
    </row>
    <row r="794" spans="4:12" ht="30.15" customHeight="1" x14ac:dyDescent="0.3">
      <c r="D794" s="64"/>
      <c r="I794"/>
      <c r="J794"/>
      <c r="K794"/>
      <c r="L794"/>
    </row>
    <row r="795" spans="4:12" ht="30.15" customHeight="1" x14ac:dyDescent="0.3">
      <c r="D795" s="64"/>
      <c r="I795"/>
      <c r="J795"/>
      <c r="K795"/>
      <c r="L795"/>
    </row>
    <row r="796" spans="4:12" ht="30.15" customHeight="1" x14ac:dyDescent="0.3">
      <c r="D796" s="64"/>
      <c r="I796"/>
      <c r="J796"/>
      <c r="K796"/>
      <c r="L796"/>
    </row>
    <row r="797" spans="4:12" ht="30.15" customHeight="1" x14ac:dyDescent="0.3">
      <c r="D797" s="64"/>
      <c r="I797"/>
      <c r="J797"/>
      <c r="K797"/>
      <c r="L797"/>
    </row>
    <row r="798" spans="4:12" ht="30.15" customHeight="1" x14ac:dyDescent="0.3">
      <c r="D798" s="64"/>
      <c r="I798"/>
      <c r="J798"/>
      <c r="K798"/>
      <c r="L798"/>
    </row>
    <row r="799" spans="4:12" ht="30.15" customHeight="1" x14ac:dyDescent="0.3">
      <c r="D799" s="64"/>
      <c r="I799"/>
      <c r="J799"/>
      <c r="K799"/>
      <c r="L799"/>
    </row>
    <row r="800" spans="4:12" ht="30.15" customHeight="1" x14ac:dyDescent="0.3">
      <c r="D800" s="64"/>
      <c r="I800"/>
      <c r="J800"/>
      <c r="K800"/>
      <c r="L800"/>
    </row>
    <row r="801" spans="4:12" ht="30.15" customHeight="1" x14ac:dyDescent="0.3">
      <c r="D801" s="64"/>
      <c r="I801"/>
      <c r="J801"/>
      <c r="K801"/>
      <c r="L801"/>
    </row>
    <row r="802" spans="4:12" ht="30.15" customHeight="1" x14ac:dyDescent="0.3">
      <c r="D802" s="64"/>
      <c r="I802"/>
      <c r="J802"/>
      <c r="K802"/>
      <c r="L802"/>
    </row>
    <row r="803" spans="4:12" ht="30.15" customHeight="1" x14ac:dyDescent="0.3">
      <c r="D803" s="64"/>
      <c r="I803"/>
      <c r="J803"/>
      <c r="K803"/>
      <c r="L803"/>
    </row>
    <row r="804" spans="4:12" ht="30.15" customHeight="1" x14ac:dyDescent="0.3">
      <c r="D804" s="64"/>
      <c r="I804"/>
      <c r="J804"/>
      <c r="K804"/>
      <c r="L804"/>
    </row>
    <row r="805" spans="4:12" ht="30.15" customHeight="1" x14ac:dyDescent="0.3">
      <c r="D805" s="64"/>
      <c r="I805"/>
      <c r="J805"/>
      <c r="K805"/>
      <c r="L805"/>
    </row>
    <row r="806" spans="4:12" ht="30.15" customHeight="1" x14ac:dyDescent="0.3">
      <c r="D806" s="64"/>
      <c r="I806"/>
      <c r="J806"/>
      <c r="K806"/>
      <c r="L806"/>
    </row>
    <row r="807" spans="4:12" ht="30.15" customHeight="1" x14ac:dyDescent="0.3">
      <c r="D807" s="64"/>
      <c r="I807"/>
      <c r="J807"/>
      <c r="K807"/>
      <c r="L807"/>
    </row>
    <row r="808" spans="4:12" ht="30.15" customHeight="1" x14ac:dyDescent="0.3">
      <c r="D808" s="64"/>
      <c r="I808"/>
      <c r="J808"/>
      <c r="K808"/>
      <c r="L808"/>
    </row>
    <row r="809" spans="4:12" ht="30.15" customHeight="1" x14ac:dyDescent="0.3">
      <c r="D809" s="64"/>
      <c r="I809"/>
      <c r="J809"/>
      <c r="K809"/>
      <c r="L809"/>
    </row>
    <row r="810" spans="4:12" ht="30.15" customHeight="1" x14ac:dyDescent="0.3">
      <c r="D810" s="64"/>
      <c r="I810"/>
      <c r="J810"/>
      <c r="K810"/>
      <c r="L810"/>
    </row>
    <row r="811" spans="4:12" ht="30.15" customHeight="1" x14ac:dyDescent="0.3">
      <c r="D811" s="64"/>
      <c r="I811"/>
      <c r="J811"/>
      <c r="K811"/>
      <c r="L811"/>
    </row>
    <row r="812" spans="4:12" ht="30.15" customHeight="1" x14ac:dyDescent="0.3">
      <c r="D812" s="64"/>
      <c r="I812"/>
      <c r="J812"/>
      <c r="K812"/>
      <c r="L812"/>
    </row>
    <row r="813" spans="4:12" ht="30.15" customHeight="1" x14ac:dyDescent="0.3">
      <c r="D813" s="64"/>
      <c r="I813"/>
      <c r="J813"/>
      <c r="K813"/>
      <c r="L813"/>
    </row>
    <row r="814" spans="4:12" ht="30.15" customHeight="1" x14ac:dyDescent="0.3">
      <c r="D814" s="64"/>
      <c r="I814"/>
      <c r="J814"/>
      <c r="K814"/>
      <c r="L814"/>
    </row>
    <row r="815" spans="4:12" ht="30.15" customHeight="1" x14ac:dyDescent="0.3">
      <c r="D815" s="64"/>
      <c r="I815"/>
      <c r="J815"/>
      <c r="K815"/>
      <c r="L815"/>
    </row>
    <row r="816" spans="4:12" ht="30.15" customHeight="1" x14ac:dyDescent="0.3">
      <c r="D816" s="64"/>
      <c r="I816"/>
      <c r="J816"/>
      <c r="K816"/>
      <c r="L816"/>
    </row>
    <row r="817" spans="4:12" ht="30.15" customHeight="1" x14ac:dyDescent="0.3">
      <c r="D817" s="64"/>
      <c r="I817"/>
      <c r="J817"/>
      <c r="K817"/>
      <c r="L817"/>
    </row>
    <row r="818" spans="4:12" ht="30.15" customHeight="1" x14ac:dyDescent="0.3">
      <c r="D818" s="64"/>
      <c r="I818"/>
      <c r="J818"/>
      <c r="K818"/>
      <c r="L818"/>
    </row>
    <row r="819" spans="4:12" ht="30.15" customHeight="1" x14ac:dyDescent="0.3">
      <c r="D819" s="64"/>
      <c r="I819"/>
      <c r="J819"/>
      <c r="K819"/>
      <c r="L819"/>
    </row>
    <row r="820" spans="4:12" ht="30.15" customHeight="1" x14ac:dyDescent="0.3">
      <c r="D820" s="64"/>
      <c r="I820"/>
      <c r="J820"/>
      <c r="K820"/>
      <c r="L820"/>
    </row>
    <row r="821" spans="4:12" ht="30.15" customHeight="1" x14ac:dyDescent="0.3">
      <c r="D821" s="64"/>
      <c r="I821"/>
      <c r="J821"/>
      <c r="K821"/>
      <c r="L821"/>
    </row>
    <row r="822" spans="4:12" ht="30.15" customHeight="1" x14ac:dyDescent="0.3">
      <c r="D822" s="64"/>
      <c r="I822"/>
      <c r="J822"/>
      <c r="K822"/>
      <c r="L822"/>
    </row>
    <row r="823" spans="4:12" ht="30.15" customHeight="1" x14ac:dyDescent="0.3">
      <c r="D823" s="64"/>
      <c r="I823"/>
      <c r="J823"/>
      <c r="K823"/>
      <c r="L823"/>
    </row>
    <row r="824" spans="4:12" ht="30.15" customHeight="1" x14ac:dyDescent="0.3">
      <c r="D824" s="64"/>
      <c r="I824"/>
      <c r="J824"/>
      <c r="K824"/>
      <c r="L824"/>
    </row>
    <row r="825" spans="4:12" ht="30.15" customHeight="1" x14ac:dyDescent="0.3">
      <c r="D825" s="64"/>
      <c r="I825"/>
      <c r="J825"/>
      <c r="K825"/>
      <c r="L825"/>
    </row>
    <row r="826" spans="4:12" ht="30.15" customHeight="1" x14ac:dyDescent="0.3">
      <c r="D826" s="64"/>
      <c r="I826"/>
      <c r="J826"/>
      <c r="K826"/>
      <c r="L826"/>
    </row>
    <row r="827" spans="4:12" ht="30.15" customHeight="1" x14ac:dyDescent="0.3">
      <c r="D827" s="64"/>
      <c r="I827"/>
      <c r="J827"/>
      <c r="K827"/>
      <c r="L827"/>
    </row>
    <row r="828" spans="4:12" ht="30.15" customHeight="1" x14ac:dyDescent="0.3">
      <c r="D828" s="64"/>
      <c r="I828"/>
      <c r="J828"/>
      <c r="K828"/>
      <c r="L828"/>
    </row>
    <row r="829" spans="4:12" ht="30.15" customHeight="1" x14ac:dyDescent="0.3">
      <c r="D829" s="64"/>
      <c r="I829"/>
      <c r="J829"/>
      <c r="K829"/>
      <c r="L829"/>
    </row>
    <row r="830" spans="4:12" ht="30.15" customHeight="1" x14ac:dyDescent="0.3">
      <c r="D830" s="64"/>
      <c r="I830"/>
      <c r="J830"/>
      <c r="K830"/>
      <c r="L830"/>
    </row>
    <row r="831" spans="4:12" ht="30.15" customHeight="1" x14ac:dyDescent="0.3">
      <c r="D831" s="64"/>
      <c r="I831"/>
      <c r="J831"/>
      <c r="K831"/>
      <c r="L831"/>
    </row>
    <row r="832" spans="4:12" ht="30.15" customHeight="1" x14ac:dyDescent="0.3">
      <c r="D832" s="64"/>
      <c r="I832"/>
      <c r="J832"/>
      <c r="K832"/>
      <c r="L832"/>
    </row>
    <row r="833" spans="4:12" ht="30.15" customHeight="1" x14ac:dyDescent="0.3">
      <c r="D833" s="64"/>
      <c r="I833"/>
      <c r="J833"/>
      <c r="K833"/>
      <c r="L833"/>
    </row>
    <row r="834" spans="4:12" ht="30.15" customHeight="1" x14ac:dyDescent="0.3">
      <c r="D834" s="64"/>
      <c r="I834"/>
      <c r="J834"/>
      <c r="K834"/>
      <c r="L834"/>
    </row>
    <row r="835" spans="4:12" ht="30.15" customHeight="1" x14ac:dyDescent="0.3">
      <c r="D835" s="64"/>
      <c r="I835"/>
      <c r="J835"/>
      <c r="K835"/>
      <c r="L835"/>
    </row>
    <row r="836" spans="4:12" ht="30.15" customHeight="1" x14ac:dyDescent="0.3">
      <c r="D836" s="64"/>
      <c r="I836"/>
      <c r="J836"/>
      <c r="K836"/>
      <c r="L836"/>
    </row>
    <row r="837" spans="4:12" ht="30.15" customHeight="1" x14ac:dyDescent="0.3">
      <c r="D837" s="64"/>
      <c r="I837"/>
      <c r="J837"/>
      <c r="K837"/>
      <c r="L837"/>
    </row>
    <row r="838" spans="4:12" ht="30.15" customHeight="1" x14ac:dyDescent="0.3">
      <c r="D838" s="64"/>
      <c r="I838"/>
      <c r="J838"/>
      <c r="K838"/>
      <c r="L838"/>
    </row>
    <row r="839" spans="4:12" ht="30.15" customHeight="1" x14ac:dyDescent="0.3">
      <c r="D839" s="64"/>
      <c r="I839"/>
      <c r="J839"/>
      <c r="K839"/>
      <c r="L839"/>
    </row>
    <row r="840" spans="4:12" ht="30.15" customHeight="1" x14ac:dyDescent="0.3">
      <c r="D840" s="64"/>
      <c r="I840"/>
      <c r="J840"/>
      <c r="K840"/>
      <c r="L840"/>
    </row>
    <row r="841" spans="4:12" ht="30.15" customHeight="1" x14ac:dyDescent="0.3">
      <c r="D841" s="64"/>
      <c r="I841"/>
      <c r="J841"/>
      <c r="K841"/>
      <c r="L841"/>
    </row>
    <row r="842" spans="4:12" ht="30.15" customHeight="1" x14ac:dyDescent="0.3">
      <c r="D842" s="64"/>
      <c r="I842"/>
      <c r="J842"/>
      <c r="K842"/>
      <c r="L842"/>
    </row>
    <row r="843" spans="4:12" ht="30.15" customHeight="1" x14ac:dyDescent="0.3">
      <c r="D843" s="64"/>
      <c r="I843"/>
      <c r="J843"/>
      <c r="K843"/>
      <c r="L843"/>
    </row>
    <row r="844" spans="4:12" ht="30.15" customHeight="1" x14ac:dyDescent="0.3">
      <c r="D844" s="64"/>
      <c r="I844"/>
      <c r="J844"/>
      <c r="K844"/>
      <c r="L844"/>
    </row>
    <row r="845" spans="4:12" ht="30.15" customHeight="1" x14ac:dyDescent="0.3">
      <c r="D845" s="64"/>
      <c r="I845"/>
      <c r="J845"/>
      <c r="K845"/>
      <c r="L845"/>
    </row>
    <row r="846" spans="4:12" ht="30.15" customHeight="1" x14ac:dyDescent="0.3">
      <c r="D846" s="64"/>
      <c r="I846"/>
      <c r="J846"/>
      <c r="K846"/>
      <c r="L846"/>
    </row>
    <row r="847" spans="4:12" ht="30.15" customHeight="1" x14ac:dyDescent="0.3">
      <c r="D847" s="64"/>
      <c r="I847"/>
      <c r="J847"/>
      <c r="K847"/>
      <c r="L847"/>
    </row>
    <row r="848" spans="4:12" ht="30.15" customHeight="1" x14ac:dyDescent="0.3">
      <c r="D848" s="64"/>
      <c r="I848"/>
      <c r="J848"/>
      <c r="K848"/>
      <c r="L848"/>
    </row>
    <row r="849" spans="4:12" ht="30.15" customHeight="1" x14ac:dyDescent="0.3">
      <c r="D849" s="64"/>
      <c r="I849"/>
      <c r="J849"/>
      <c r="K849"/>
      <c r="L849"/>
    </row>
    <row r="850" spans="4:12" ht="30.15" customHeight="1" x14ac:dyDescent="0.3">
      <c r="D850" s="64"/>
      <c r="I850"/>
      <c r="J850"/>
      <c r="K850"/>
      <c r="L850"/>
    </row>
    <row r="851" spans="4:12" ht="30.15" customHeight="1" x14ac:dyDescent="0.3">
      <c r="D851" s="64"/>
      <c r="I851"/>
      <c r="J851"/>
      <c r="K851"/>
      <c r="L851"/>
    </row>
    <row r="852" spans="4:12" ht="30.15" customHeight="1" x14ac:dyDescent="0.3">
      <c r="D852" s="64"/>
      <c r="I852"/>
      <c r="J852"/>
      <c r="K852"/>
      <c r="L852"/>
    </row>
    <row r="853" spans="4:12" ht="30.15" customHeight="1" x14ac:dyDescent="0.3">
      <c r="D853" s="64"/>
      <c r="I853"/>
      <c r="J853"/>
      <c r="K853"/>
      <c r="L853"/>
    </row>
    <row r="854" spans="4:12" ht="30.15" customHeight="1" x14ac:dyDescent="0.3">
      <c r="D854" s="64"/>
      <c r="I854"/>
      <c r="J854"/>
      <c r="K854"/>
      <c r="L854"/>
    </row>
    <row r="855" spans="4:12" ht="30.15" customHeight="1" x14ac:dyDescent="0.3">
      <c r="D855" s="64"/>
      <c r="I855"/>
      <c r="J855"/>
      <c r="K855"/>
      <c r="L855"/>
    </row>
    <row r="856" spans="4:12" ht="30.15" customHeight="1" x14ac:dyDescent="0.3">
      <c r="D856" s="64"/>
      <c r="I856"/>
      <c r="J856"/>
      <c r="K856"/>
      <c r="L856"/>
    </row>
    <row r="857" spans="4:12" ht="30.15" customHeight="1" x14ac:dyDescent="0.3">
      <c r="D857" s="64"/>
      <c r="I857"/>
      <c r="J857"/>
      <c r="K857"/>
      <c r="L857"/>
    </row>
    <row r="858" spans="4:12" ht="30.15" customHeight="1" x14ac:dyDescent="0.3">
      <c r="D858" s="64"/>
      <c r="I858"/>
      <c r="J858"/>
      <c r="K858"/>
      <c r="L858"/>
    </row>
    <row r="859" spans="4:12" ht="30.15" customHeight="1" x14ac:dyDescent="0.3">
      <c r="D859" s="64"/>
      <c r="I859"/>
      <c r="J859"/>
      <c r="K859"/>
      <c r="L859"/>
    </row>
    <row r="860" spans="4:12" ht="30.15" customHeight="1" x14ac:dyDescent="0.3">
      <c r="D860" s="64"/>
      <c r="I860"/>
      <c r="J860"/>
      <c r="K860"/>
      <c r="L860"/>
    </row>
    <row r="861" spans="4:12" ht="30.15" customHeight="1" x14ac:dyDescent="0.3">
      <c r="D861" s="64"/>
      <c r="I861"/>
      <c r="J861"/>
      <c r="K861"/>
      <c r="L861"/>
    </row>
    <row r="862" spans="4:12" ht="30.15" customHeight="1" x14ac:dyDescent="0.3">
      <c r="D862" s="64"/>
      <c r="I862"/>
      <c r="J862"/>
      <c r="K862"/>
      <c r="L862"/>
    </row>
    <row r="863" spans="4:12" ht="30.15" customHeight="1" x14ac:dyDescent="0.3">
      <c r="D863" s="64"/>
      <c r="I863"/>
      <c r="J863"/>
      <c r="K863"/>
      <c r="L863"/>
    </row>
    <row r="864" spans="4:12" ht="30.15" customHeight="1" x14ac:dyDescent="0.3">
      <c r="D864" s="64"/>
      <c r="I864"/>
      <c r="J864"/>
      <c r="K864"/>
      <c r="L864"/>
    </row>
    <row r="865" spans="4:12" ht="30.15" customHeight="1" x14ac:dyDescent="0.3">
      <c r="D865" s="64"/>
      <c r="I865"/>
      <c r="J865"/>
      <c r="K865"/>
      <c r="L865"/>
    </row>
    <row r="866" spans="4:12" ht="30.15" customHeight="1" x14ac:dyDescent="0.3">
      <c r="D866" s="64"/>
      <c r="I866"/>
      <c r="J866"/>
      <c r="K866"/>
      <c r="L866"/>
    </row>
    <row r="867" spans="4:12" ht="30.15" customHeight="1" x14ac:dyDescent="0.3">
      <c r="D867" s="64"/>
      <c r="I867"/>
      <c r="J867"/>
      <c r="K867"/>
      <c r="L867"/>
    </row>
    <row r="868" spans="4:12" ht="30.15" customHeight="1" x14ac:dyDescent="0.3">
      <c r="D868" s="64"/>
      <c r="I868"/>
      <c r="J868"/>
      <c r="K868"/>
      <c r="L868"/>
    </row>
    <row r="869" spans="4:12" ht="30.15" customHeight="1" x14ac:dyDescent="0.3">
      <c r="D869" s="64"/>
      <c r="I869"/>
      <c r="J869"/>
      <c r="K869"/>
      <c r="L869"/>
    </row>
    <row r="870" spans="4:12" ht="30.15" customHeight="1" x14ac:dyDescent="0.3">
      <c r="D870" s="64"/>
      <c r="I870"/>
      <c r="J870"/>
      <c r="K870"/>
      <c r="L870"/>
    </row>
    <row r="871" spans="4:12" ht="30.15" customHeight="1" x14ac:dyDescent="0.3">
      <c r="D871" s="64"/>
      <c r="I871"/>
      <c r="J871"/>
      <c r="K871"/>
      <c r="L871"/>
    </row>
    <row r="872" spans="4:12" ht="30.15" customHeight="1" x14ac:dyDescent="0.3">
      <c r="D872" s="64"/>
      <c r="I872"/>
      <c r="J872"/>
      <c r="K872"/>
      <c r="L872"/>
    </row>
    <row r="873" spans="4:12" ht="30.15" customHeight="1" x14ac:dyDescent="0.3">
      <c r="D873" s="64"/>
      <c r="I873"/>
      <c r="J873"/>
      <c r="K873"/>
      <c r="L873"/>
    </row>
    <row r="874" spans="4:12" ht="30.15" customHeight="1" x14ac:dyDescent="0.3">
      <c r="D874" s="64"/>
      <c r="I874"/>
      <c r="J874"/>
      <c r="K874"/>
      <c r="L874"/>
    </row>
    <row r="875" spans="4:12" ht="30.15" customHeight="1" x14ac:dyDescent="0.3">
      <c r="D875" s="64"/>
      <c r="I875"/>
      <c r="J875"/>
      <c r="K875"/>
      <c r="L875"/>
    </row>
    <row r="876" spans="4:12" ht="30.15" customHeight="1" x14ac:dyDescent="0.3">
      <c r="D876" s="64"/>
      <c r="I876"/>
      <c r="J876"/>
      <c r="K876"/>
      <c r="L876"/>
    </row>
    <row r="877" spans="4:12" ht="30.15" customHeight="1" x14ac:dyDescent="0.3">
      <c r="D877" s="64"/>
      <c r="I877"/>
      <c r="J877"/>
      <c r="K877"/>
      <c r="L877"/>
    </row>
    <row r="878" spans="4:12" ht="30.15" customHeight="1" x14ac:dyDescent="0.3">
      <c r="D878" s="64"/>
      <c r="I878"/>
      <c r="J878"/>
      <c r="K878"/>
      <c r="L878"/>
    </row>
    <row r="879" spans="4:12" ht="30.15" customHeight="1" x14ac:dyDescent="0.3">
      <c r="D879" s="64"/>
      <c r="I879"/>
      <c r="J879"/>
      <c r="K879"/>
      <c r="L879"/>
    </row>
    <row r="880" spans="4:12" ht="30.15" customHeight="1" x14ac:dyDescent="0.3">
      <c r="D880" s="64"/>
      <c r="I880"/>
      <c r="J880"/>
      <c r="K880"/>
      <c r="L880"/>
    </row>
    <row r="881" spans="4:12" ht="30.15" customHeight="1" x14ac:dyDescent="0.3">
      <c r="D881" s="64"/>
      <c r="I881"/>
      <c r="J881"/>
      <c r="K881"/>
      <c r="L881"/>
    </row>
    <row r="882" spans="4:12" ht="30.15" customHeight="1" x14ac:dyDescent="0.3">
      <c r="D882" s="64"/>
      <c r="I882"/>
      <c r="J882"/>
      <c r="K882"/>
      <c r="L882"/>
    </row>
    <row r="883" spans="4:12" ht="30.15" customHeight="1" x14ac:dyDescent="0.3">
      <c r="D883" s="64"/>
      <c r="I883"/>
      <c r="J883"/>
      <c r="K883"/>
      <c r="L883"/>
    </row>
    <row r="884" spans="4:12" ht="30.15" customHeight="1" x14ac:dyDescent="0.3">
      <c r="D884" s="64"/>
      <c r="I884"/>
      <c r="J884"/>
      <c r="K884"/>
      <c r="L884"/>
    </row>
    <row r="885" spans="4:12" ht="30.15" customHeight="1" x14ac:dyDescent="0.3">
      <c r="D885" s="64"/>
      <c r="I885"/>
      <c r="J885"/>
      <c r="K885"/>
      <c r="L885"/>
    </row>
    <row r="886" spans="4:12" ht="30.15" customHeight="1" x14ac:dyDescent="0.3">
      <c r="D886" s="64"/>
      <c r="I886"/>
      <c r="J886"/>
      <c r="K886"/>
      <c r="L886"/>
    </row>
    <row r="887" spans="4:12" ht="30.15" customHeight="1" x14ac:dyDescent="0.3">
      <c r="D887" s="64"/>
      <c r="I887"/>
      <c r="J887"/>
      <c r="K887"/>
      <c r="L887"/>
    </row>
    <row r="888" spans="4:12" ht="30.15" customHeight="1" x14ac:dyDescent="0.3">
      <c r="D888" s="64"/>
      <c r="I888"/>
      <c r="J888"/>
      <c r="K888"/>
      <c r="L888"/>
    </row>
    <row r="889" spans="4:12" ht="30.15" customHeight="1" x14ac:dyDescent="0.3">
      <c r="D889" s="64"/>
      <c r="I889"/>
      <c r="J889"/>
      <c r="K889"/>
      <c r="L889"/>
    </row>
    <row r="890" spans="4:12" ht="30.15" customHeight="1" x14ac:dyDescent="0.3">
      <c r="D890" s="64"/>
      <c r="I890"/>
      <c r="J890"/>
      <c r="K890"/>
      <c r="L890"/>
    </row>
    <row r="891" spans="4:12" ht="30.15" customHeight="1" x14ac:dyDescent="0.3">
      <c r="D891" s="64"/>
      <c r="I891"/>
      <c r="J891"/>
      <c r="K891"/>
      <c r="L891"/>
    </row>
    <row r="892" spans="4:12" ht="30.15" customHeight="1" x14ac:dyDescent="0.3">
      <c r="D892" s="64"/>
      <c r="I892"/>
      <c r="J892"/>
      <c r="K892"/>
      <c r="L892"/>
    </row>
    <row r="893" spans="4:12" ht="30.15" customHeight="1" x14ac:dyDescent="0.3">
      <c r="D893" s="64"/>
      <c r="I893"/>
      <c r="J893"/>
      <c r="K893"/>
      <c r="L893"/>
    </row>
    <row r="894" spans="4:12" ht="30.15" customHeight="1" x14ac:dyDescent="0.3">
      <c r="D894" s="64"/>
      <c r="I894"/>
      <c r="J894"/>
      <c r="K894"/>
      <c r="L894"/>
    </row>
    <row r="895" spans="4:12" ht="30.15" customHeight="1" x14ac:dyDescent="0.3">
      <c r="D895" s="64"/>
      <c r="I895"/>
      <c r="J895"/>
      <c r="K895"/>
      <c r="L895"/>
    </row>
    <row r="896" spans="4:12" ht="30.15" customHeight="1" x14ac:dyDescent="0.3">
      <c r="D896" s="64"/>
      <c r="I896"/>
      <c r="J896"/>
      <c r="K896"/>
      <c r="L896"/>
    </row>
    <row r="897" spans="4:12" ht="30.15" customHeight="1" x14ac:dyDescent="0.3">
      <c r="D897" s="64"/>
      <c r="I897"/>
      <c r="J897"/>
      <c r="K897"/>
      <c r="L897"/>
    </row>
    <row r="898" spans="4:12" ht="30.15" customHeight="1" x14ac:dyDescent="0.3">
      <c r="D898" s="64"/>
      <c r="I898"/>
      <c r="J898"/>
      <c r="K898"/>
      <c r="L898"/>
    </row>
    <row r="899" spans="4:12" ht="30.15" customHeight="1" x14ac:dyDescent="0.3">
      <c r="D899" s="64"/>
      <c r="I899"/>
      <c r="J899"/>
      <c r="K899"/>
      <c r="L899"/>
    </row>
    <row r="900" spans="4:12" ht="30.15" customHeight="1" x14ac:dyDescent="0.3">
      <c r="D900" s="64"/>
      <c r="I900"/>
      <c r="J900"/>
      <c r="K900"/>
      <c r="L900"/>
    </row>
    <row r="901" spans="4:12" ht="30.15" customHeight="1" x14ac:dyDescent="0.3">
      <c r="D901" s="64"/>
      <c r="I901"/>
      <c r="J901"/>
      <c r="K901"/>
      <c r="L901"/>
    </row>
    <row r="902" spans="4:12" ht="30.15" customHeight="1" x14ac:dyDescent="0.3">
      <c r="D902" s="64"/>
      <c r="I902"/>
      <c r="J902"/>
      <c r="K902"/>
      <c r="L902"/>
    </row>
    <row r="903" spans="4:12" ht="30.15" customHeight="1" x14ac:dyDescent="0.3">
      <c r="D903" s="64"/>
      <c r="I903"/>
      <c r="J903"/>
      <c r="K903"/>
      <c r="L903"/>
    </row>
    <row r="904" spans="4:12" ht="30.15" customHeight="1" x14ac:dyDescent="0.3">
      <c r="D904" s="64"/>
      <c r="I904"/>
      <c r="J904"/>
      <c r="K904"/>
      <c r="L904"/>
    </row>
    <row r="905" spans="4:12" ht="30.15" customHeight="1" x14ac:dyDescent="0.3">
      <c r="D905" s="64"/>
      <c r="I905"/>
      <c r="J905"/>
      <c r="K905"/>
      <c r="L905"/>
    </row>
    <row r="906" spans="4:12" ht="30.15" customHeight="1" x14ac:dyDescent="0.3">
      <c r="D906" s="64"/>
      <c r="I906"/>
      <c r="J906"/>
      <c r="K906"/>
      <c r="L906"/>
    </row>
    <row r="907" spans="4:12" ht="30.15" customHeight="1" x14ac:dyDescent="0.3">
      <c r="D907" s="64"/>
      <c r="I907"/>
      <c r="J907"/>
      <c r="K907"/>
      <c r="L907"/>
    </row>
    <row r="908" spans="4:12" ht="30.15" customHeight="1" x14ac:dyDescent="0.3">
      <c r="D908" s="64"/>
      <c r="I908"/>
      <c r="J908"/>
      <c r="K908"/>
      <c r="L908"/>
    </row>
    <row r="909" spans="4:12" ht="30.15" customHeight="1" x14ac:dyDescent="0.3">
      <c r="D909" s="64"/>
      <c r="I909"/>
      <c r="J909"/>
      <c r="K909"/>
      <c r="L909"/>
    </row>
    <row r="910" spans="4:12" ht="30.15" customHeight="1" x14ac:dyDescent="0.3">
      <c r="D910" s="64"/>
      <c r="I910"/>
      <c r="J910"/>
      <c r="K910"/>
      <c r="L910"/>
    </row>
    <row r="911" spans="4:12" ht="30.15" customHeight="1" x14ac:dyDescent="0.3">
      <c r="D911" s="64"/>
      <c r="I911"/>
      <c r="J911"/>
      <c r="K911"/>
      <c r="L911"/>
    </row>
    <row r="912" spans="4:12" ht="30.15" customHeight="1" x14ac:dyDescent="0.3">
      <c r="D912" s="64"/>
      <c r="I912"/>
      <c r="J912"/>
      <c r="K912"/>
      <c r="L912"/>
    </row>
    <row r="913" spans="4:12" ht="30.15" customHeight="1" x14ac:dyDescent="0.3">
      <c r="D913" s="64"/>
      <c r="I913"/>
      <c r="J913"/>
      <c r="K913"/>
      <c r="L913"/>
    </row>
    <row r="914" spans="4:12" ht="30.15" customHeight="1" x14ac:dyDescent="0.3">
      <c r="D914" s="64"/>
      <c r="I914"/>
      <c r="J914"/>
      <c r="K914"/>
      <c r="L914"/>
    </row>
    <row r="915" spans="4:12" ht="30.15" customHeight="1" x14ac:dyDescent="0.3">
      <c r="D915" s="64"/>
      <c r="I915"/>
      <c r="J915"/>
      <c r="K915"/>
      <c r="L915"/>
    </row>
    <row r="916" spans="4:12" ht="30.15" customHeight="1" x14ac:dyDescent="0.3">
      <c r="D916" s="64"/>
      <c r="I916"/>
      <c r="J916"/>
      <c r="K916"/>
      <c r="L916"/>
    </row>
    <row r="917" spans="4:12" ht="30.15" customHeight="1" x14ac:dyDescent="0.3">
      <c r="D917" s="64"/>
      <c r="I917"/>
      <c r="J917"/>
      <c r="K917"/>
      <c r="L917"/>
    </row>
    <row r="918" spans="4:12" ht="30.15" customHeight="1" x14ac:dyDescent="0.3">
      <c r="D918" s="64"/>
      <c r="I918"/>
      <c r="J918"/>
      <c r="K918"/>
      <c r="L918"/>
    </row>
    <row r="919" spans="4:12" ht="30.15" customHeight="1" x14ac:dyDescent="0.3">
      <c r="D919" s="64"/>
      <c r="I919"/>
      <c r="J919"/>
      <c r="K919"/>
      <c r="L919"/>
    </row>
    <row r="920" spans="4:12" ht="30.15" customHeight="1" x14ac:dyDescent="0.3">
      <c r="D920" s="64"/>
      <c r="I920"/>
      <c r="J920"/>
      <c r="K920"/>
      <c r="L920"/>
    </row>
    <row r="921" spans="4:12" ht="30.15" customHeight="1" x14ac:dyDescent="0.3">
      <c r="D921" s="64"/>
      <c r="I921"/>
      <c r="J921"/>
      <c r="K921"/>
      <c r="L921"/>
    </row>
    <row r="922" spans="4:12" ht="30.15" customHeight="1" x14ac:dyDescent="0.3">
      <c r="D922" s="64"/>
      <c r="I922"/>
      <c r="J922"/>
      <c r="K922"/>
      <c r="L922"/>
    </row>
    <row r="923" spans="4:12" ht="30.15" customHeight="1" x14ac:dyDescent="0.3">
      <c r="D923" s="64"/>
      <c r="I923"/>
      <c r="J923"/>
      <c r="K923"/>
      <c r="L923"/>
    </row>
    <row r="924" spans="4:12" ht="30.15" customHeight="1" x14ac:dyDescent="0.3">
      <c r="D924" s="64"/>
      <c r="I924"/>
      <c r="J924"/>
      <c r="K924"/>
      <c r="L924"/>
    </row>
    <row r="925" spans="4:12" ht="30.15" customHeight="1" x14ac:dyDescent="0.3">
      <c r="D925" s="64"/>
      <c r="I925"/>
      <c r="J925"/>
      <c r="K925"/>
      <c r="L925"/>
    </row>
    <row r="926" spans="4:12" ht="30.15" customHeight="1" x14ac:dyDescent="0.3">
      <c r="D926" s="64"/>
      <c r="I926"/>
      <c r="J926"/>
      <c r="K926"/>
      <c r="L926"/>
    </row>
    <row r="927" spans="4:12" ht="30.15" customHeight="1" x14ac:dyDescent="0.3">
      <c r="D927" s="64"/>
      <c r="I927"/>
      <c r="J927"/>
      <c r="K927"/>
      <c r="L927"/>
    </row>
    <row r="928" spans="4:12" ht="30.15" customHeight="1" x14ac:dyDescent="0.3">
      <c r="D928" s="64"/>
      <c r="I928"/>
      <c r="J928"/>
      <c r="K928"/>
      <c r="L928"/>
    </row>
    <row r="929" spans="4:12" ht="30.15" customHeight="1" x14ac:dyDescent="0.3">
      <c r="D929" s="64"/>
      <c r="I929"/>
      <c r="J929"/>
      <c r="K929"/>
      <c r="L929"/>
    </row>
    <row r="930" spans="4:12" ht="30.15" customHeight="1" x14ac:dyDescent="0.3">
      <c r="D930" s="64"/>
      <c r="I930"/>
      <c r="J930"/>
      <c r="K930"/>
      <c r="L930"/>
    </row>
    <row r="931" spans="4:12" ht="30.15" customHeight="1" x14ac:dyDescent="0.3">
      <c r="D931" s="64"/>
      <c r="I931"/>
      <c r="J931"/>
      <c r="K931"/>
      <c r="L931"/>
    </row>
    <row r="932" spans="4:12" ht="30.15" customHeight="1" x14ac:dyDescent="0.3">
      <c r="D932" s="64"/>
      <c r="I932"/>
      <c r="J932"/>
      <c r="K932"/>
      <c r="L932"/>
    </row>
    <row r="933" spans="4:12" ht="30.15" customHeight="1" x14ac:dyDescent="0.3">
      <c r="D933" s="64"/>
      <c r="I933"/>
      <c r="J933"/>
      <c r="K933"/>
      <c r="L933"/>
    </row>
    <row r="934" spans="4:12" ht="30.15" customHeight="1" x14ac:dyDescent="0.3">
      <c r="D934" s="64"/>
      <c r="I934"/>
      <c r="J934"/>
      <c r="K934"/>
      <c r="L934"/>
    </row>
    <row r="935" spans="4:12" ht="30.15" customHeight="1" x14ac:dyDescent="0.3">
      <c r="D935" s="64"/>
      <c r="I935"/>
      <c r="J935"/>
      <c r="K935"/>
      <c r="L935"/>
    </row>
    <row r="936" spans="4:12" ht="30.15" customHeight="1" x14ac:dyDescent="0.3">
      <c r="D936" s="64"/>
      <c r="I936"/>
      <c r="J936"/>
      <c r="K936"/>
      <c r="L936"/>
    </row>
    <row r="937" spans="4:12" ht="30.15" customHeight="1" x14ac:dyDescent="0.3">
      <c r="D937" s="64"/>
      <c r="I937"/>
      <c r="J937"/>
      <c r="K937"/>
      <c r="L937"/>
    </row>
    <row r="938" spans="4:12" ht="30.15" customHeight="1" x14ac:dyDescent="0.3">
      <c r="D938" s="64"/>
      <c r="I938"/>
      <c r="J938"/>
      <c r="K938"/>
      <c r="L938"/>
    </row>
    <row r="939" spans="4:12" ht="30.15" customHeight="1" x14ac:dyDescent="0.3">
      <c r="D939" s="64"/>
      <c r="I939"/>
      <c r="J939"/>
      <c r="K939"/>
      <c r="L939"/>
    </row>
    <row r="940" spans="4:12" ht="30.15" customHeight="1" x14ac:dyDescent="0.3">
      <c r="D940" s="64"/>
      <c r="I940"/>
      <c r="J940"/>
      <c r="K940"/>
      <c r="L940"/>
    </row>
    <row r="941" spans="4:12" ht="30.15" customHeight="1" x14ac:dyDescent="0.3">
      <c r="D941" s="64"/>
      <c r="I941"/>
      <c r="J941"/>
      <c r="K941"/>
      <c r="L941"/>
    </row>
    <row r="942" spans="4:12" ht="30.15" customHeight="1" x14ac:dyDescent="0.3">
      <c r="D942" s="64"/>
      <c r="I942"/>
      <c r="J942"/>
      <c r="K942"/>
      <c r="L942"/>
    </row>
    <row r="943" spans="4:12" ht="30.15" customHeight="1" x14ac:dyDescent="0.3">
      <c r="D943" s="64"/>
      <c r="I943"/>
      <c r="J943"/>
      <c r="K943"/>
      <c r="L943"/>
    </row>
    <row r="944" spans="4:12" ht="30.15" customHeight="1" x14ac:dyDescent="0.3">
      <c r="D944" s="64"/>
      <c r="I944"/>
      <c r="J944"/>
      <c r="K944"/>
      <c r="L944"/>
    </row>
    <row r="945" spans="4:12" ht="30.15" customHeight="1" x14ac:dyDescent="0.3">
      <c r="D945" s="64"/>
      <c r="I945"/>
      <c r="J945"/>
      <c r="K945"/>
      <c r="L945"/>
    </row>
    <row r="946" spans="4:12" ht="30.15" customHeight="1" x14ac:dyDescent="0.3">
      <c r="D946" s="64"/>
      <c r="I946"/>
      <c r="J946"/>
      <c r="K946"/>
      <c r="L946"/>
    </row>
    <row r="947" spans="4:12" ht="30.15" customHeight="1" x14ac:dyDescent="0.3">
      <c r="D947" s="64"/>
      <c r="I947"/>
      <c r="J947"/>
      <c r="K947"/>
      <c r="L947"/>
    </row>
    <row r="948" spans="4:12" ht="30.15" customHeight="1" x14ac:dyDescent="0.3">
      <c r="D948" s="64"/>
      <c r="I948"/>
      <c r="J948"/>
      <c r="K948"/>
      <c r="L948"/>
    </row>
    <row r="949" spans="4:12" ht="30.15" customHeight="1" x14ac:dyDescent="0.3">
      <c r="D949" s="64"/>
      <c r="I949"/>
      <c r="J949"/>
      <c r="K949"/>
      <c r="L949"/>
    </row>
    <row r="950" spans="4:12" ht="30.15" customHeight="1" x14ac:dyDescent="0.3">
      <c r="D950" s="64"/>
      <c r="I950"/>
      <c r="J950"/>
      <c r="K950"/>
      <c r="L950"/>
    </row>
    <row r="951" spans="4:12" ht="30.15" customHeight="1" x14ac:dyDescent="0.3">
      <c r="D951" s="64"/>
      <c r="I951"/>
      <c r="J951"/>
      <c r="K951"/>
      <c r="L951"/>
    </row>
    <row r="952" spans="4:12" ht="30.15" customHeight="1" x14ac:dyDescent="0.3">
      <c r="D952" s="64"/>
      <c r="I952"/>
      <c r="J952"/>
      <c r="K952"/>
      <c r="L952"/>
    </row>
    <row r="953" spans="4:12" ht="30.15" customHeight="1" x14ac:dyDescent="0.3">
      <c r="D953" s="64"/>
      <c r="I953"/>
      <c r="J953"/>
      <c r="K953"/>
      <c r="L953"/>
    </row>
    <row r="954" spans="4:12" ht="30.15" customHeight="1" x14ac:dyDescent="0.3">
      <c r="D954" s="64"/>
      <c r="I954"/>
      <c r="J954"/>
      <c r="K954"/>
      <c r="L954"/>
    </row>
    <row r="955" spans="4:12" ht="30.15" customHeight="1" x14ac:dyDescent="0.3">
      <c r="D955" s="64"/>
      <c r="I955"/>
      <c r="J955"/>
      <c r="K955"/>
      <c r="L955"/>
    </row>
    <row r="956" spans="4:12" ht="30.15" customHeight="1" x14ac:dyDescent="0.3">
      <c r="D956" s="64"/>
      <c r="I956"/>
      <c r="J956"/>
      <c r="K956"/>
      <c r="L956"/>
    </row>
    <row r="957" spans="4:12" ht="30.15" customHeight="1" x14ac:dyDescent="0.3">
      <c r="D957" s="64"/>
      <c r="I957"/>
      <c r="J957"/>
      <c r="K957"/>
      <c r="L957"/>
    </row>
    <row r="958" spans="4:12" ht="30.15" customHeight="1" x14ac:dyDescent="0.3">
      <c r="D958" s="64"/>
      <c r="I958"/>
      <c r="J958"/>
      <c r="K958"/>
      <c r="L958"/>
    </row>
    <row r="959" spans="4:12" ht="30.15" customHeight="1" x14ac:dyDescent="0.3">
      <c r="D959" s="64"/>
      <c r="I959"/>
      <c r="J959"/>
      <c r="K959"/>
      <c r="L959"/>
    </row>
    <row r="960" spans="4:12" ht="30.15" customHeight="1" x14ac:dyDescent="0.3">
      <c r="D960" s="64"/>
      <c r="I960"/>
      <c r="J960"/>
      <c r="K960"/>
      <c r="L960"/>
    </row>
    <row r="961" spans="4:12" ht="30.15" customHeight="1" x14ac:dyDescent="0.3">
      <c r="D961" s="64"/>
      <c r="I961"/>
      <c r="J961"/>
      <c r="K961"/>
      <c r="L961"/>
    </row>
    <row r="962" spans="4:12" ht="30.15" customHeight="1" x14ac:dyDescent="0.3">
      <c r="D962" s="64"/>
      <c r="I962"/>
      <c r="J962"/>
      <c r="K962"/>
      <c r="L962"/>
    </row>
    <row r="963" spans="4:12" ht="30.15" customHeight="1" x14ac:dyDescent="0.3">
      <c r="D963" s="64"/>
      <c r="I963"/>
      <c r="J963"/>
      <c r="K963"/>
      <c r="L963"/>
    </row>
    <row r="964" spans="4:12" ht="30.15" customHeight="1" x14ac:dyDescent="0.3">
      <c r="D964" s="64"/>
      <c r="I964"/>
      <c r="J964"/>
      <c r="K964"/>
      <c r="L964"/>
    </row>
    <row r="965" spans="4:12" ht="30.15" customHeight="1" x14ac:dyDescent="0.3">
      <c r="D965" s="64"/>
      <c r="I965"/>
      <c r="J965"/>
      <c r="K965"/>
      <c r="L965"/>
    </row>
    <row r="966" spans="4:12" ht="30.15" customHeight="1" x14ac:dyDescent="0.3">
      <c r="D966" s="64"/>
      <c r="I966"/>
      <c r="J966"/>
      <c r="K966"/>
      <c r="L966"/>
    </row>
    <row r="967" spans="4:12" ht="30.15" customHeight="1" x14ac:dyDescent="0.3">
      <c r="D967" s="64"/>
      <c r="I967"/>
      <c r="J967"/>
      <c r="K967"/>
      <c r="L967"/>
    </row>
    <row r="968" spans="4:12" ht="30.15" customHeight="1" x14ac:dyDescent="0.3">
      <c r="D968" s="64"/>
      <c r="I968"/>
      <c r="J968"/>
      <c r="K968"/>
      <c r="L968"/>
    </row>
    <row r="969" spans="4:12" ht="30.15" customHeight="1" x14ac:dyDescent="0.3">
      <c r="D969" s="64"/>
      <c r="I969"/>
      <c r="J969"/>
      <c r="K969"/>
      <c r="L969"/>
    </row>
    <row r="970" spans="4:12" ht="30.15" customHeight="1" x14ac:dyDescent="0.3">
      <c r="D970" s="64"/>
      <c r="I970"/>
      <c r="J970"/>
      <c r="K970"/>
      <c r="L970"/>
    </row>
    <row r="971" spans="4:12" ht="30.15" customHeight="1" x14ac:dyDescent="0.3">
      <c r="D971" s="64"/>
      <c r="I971"/>
      <c r="J971"/>
      <c r="K971"/>
      <c r="L971"/>
    </row>
    <row r="972" spans="4:12" ht="30.15" customHeight="1" x14ac:dyDescent="0.3">
      <c r="D972" s="64"/>
      <c r="I972"/>
      <c r="J972"/>
      <c r="K972"/>
      <c r="L972"/>
    </row>
    <row r="973" spans="4:12" ht="30.15" customHeight="1" x14ac:dyDescent="0.3">
      <c r="D973" s="64"/>
      <c r="I973"/>
      <c r="J973"/>
      <c r="K973"/>
      <c r="L973"/>
    </row>
    <row r="974" spans="4:12" ht="30.15" customHeight="1" x14ac:dyDescent="0.3">
      <c r="D974" s="64"/>
      <c r="I974"/>
      <c r="J974"/>
      <c r="K974"/>
      <c r="L974"/>
    </row>
    <row r="975" spans="4:12" ht="30.15" customHeight="1" x14ac:dyDescent="0.3">
      <c r="D975" s="64"/>
      <c r="I975"/>
      <c r="J975"/>
      <c r="K975"/>
      <c r="L975"/>
    </row>
    <row r="976" spans="4:12" ht="30.15" customHeight="1" x14ac:dyDescent="0.3">
      <c r="D976" s="64"/>
      <c r="I976"/>
      <c r="J976"/>
      <c r="K976"/>
      <c r="L976"/>
    </row>
    <row r="977" spans="4:12" ht="30.15" customHeight="1" x14ac:dyDescent="0.3">
      <c r="D977" s="64"/>
      <c r="I977"/>
      <c r="J977"/>
      <c r="K977"/>
      <c r="L977"/>
    </row>
    <row r="978" spans="4:12" ht="30.15" customHeight="1" x14ac:dyDescent="0.3">
      <c r="D978" s="64"/>
      <c r="I978"/>
      <c r="J978"/>
      <c r="K978"/>
      <c r="L978"/>
    </row>
    <row r="979" spans="4:12" ht="30.15" customHeight="1" x14ac:dyDescent="0.3">
      <c r="D979" s="64"/>
      <c r="I979"/>
      <c r="J979"/>
      <c r="K979"/>
      <c r="L979"/>
    </row>
    <row r="980" spans="4:12" ht="30.15" customHeight="1" x14ac:dyDescent="0.3">
      <c r="D980" s="64"/>
      <c r="I980"/>
      <c r="J980"/>
      <c r="K980"/>
      <c r="L980"/>
    </row>
    <row r="981" spans="4:12" ht="30.15" customHeight="1" x14ac:dyDescent="0.3">
      <c r="D981" s="64"/>
      <c r="I981"/>
      <c r="J981"/>
      <c r="K981"/>
      <c r="L981"/>
    </row>
    <row r="982" spans="4:12" ht="30.15" customHeight="1" x14ac:dyDescent="0.3">
      <c r="D982" s="64"/>
      <c r="I982"/>
      <c r="J982"/>
      <c r="K982"/>
      <c r="L982"/>
    </row>
    <row r="983" spans="4:12" ht="30.15" customHeight="1" x14ac:dyDescent="0.3">
      <c r="D983" s="64"/>
      <c r="I983"/>
      <c r="J983"/>
      <c r="K983"/>
      <c r="L983"/>
    </row>
    <row r="984" spans="4:12" ht="30.15" customHeight="1" x14ac:dyDescent="0.3">
      <c r="D984" s="64"/>
      <c r="I984"/>
      <c r="J984"/>
      <c r="K984"/>
      <c r="L984"/>
    </row>
    <row r="985" spans="4:12" ht="30.15" customHeight="1" x14ac:dyDescent="0.3">
      <c r="D985" s="64"/>
      <c r="I985"/>
      <c r="J985"/>
      <c r="K985"/>
      <c r="L985"/>
    </row>
    <row r="986" spans="4:12" ht="30.15" customHeight="1" x14ac:dyDescent="0.3">
      <c r="D986" s="64"/>
      <c r="I986"/>
      <c r="J986"/>
      <c r="K986"/>
      <c r="L986"/>
    </row>
    <row r="987" spans="4:12" ht="30.15" customHeight="1" x14ac:dyDescent="0.3">
      <c r="D987" s="64"/>
      <c r="I987"/>
      <c r="J987"/>
      <c r="K987"/>
      <c r="L987"/>
    </row>
    <row r="988" spans="4:12" ht="30.15" customHeight="1" x14ac:dyDescent="0.3">
      <c r="D988" s="64"/>
      <c r="I988"/>
      <c r="J988"/>
      <c r="K988"/>
      <c r="L988"/>
    </row>
    <row r="989" spans="4:12" ht="30.15" customHeight="1" x14ac:dyDescent="0.3">
      <c r="D989" s="64"/>
      <c r="I989"/>
      <c r="J989"/>
      <c r="K989"/>
      <c r="L989"/>
    </row>
    <row r="990" spans="4:12" ht="30.15" customHeight="1" x14ac:dyDescent="0.3">
      <c r="D990" s="64"/>
      <c r="I990"/>
      <c r="J990"/>
      <c r="K990"/>
      <c r="L990"/>
    </row>
    <row r="991" spans="4:12" ht="30.15" customHeight="1" x14ac:dyDescent="0.3">
      <c r="D991" s="64"/>
      <c r="I991"/>
      <c r="J991"/>
      <c r="K991"/>
      <c r="L991"/>
    </row>
    <row r="992" spans="4:12" ht="30.15" customHeight="1" x14ac:dyDescent="0.3">
      <c r="D992" s="64"/>
      <c r="I992"/>
      <c r="J992"/>
      <c r="K992"/>
      <c r="L992"/>
    </row>
    <row r="993" spans="4:12" ht="30.15" customHeight="1" x14ac:dyDescent="0.3">
      <c r="D993" s="64"/>
      <c r="I993"/>
      <c r="J993"/>
      <c r="K993"/>
      <c r="L993"/>
    </row>
    <row r="994" spans="4:12" ht="30.15" customHeight="1" x14ac:dyDescent="0.3">
      <c r="D994" s="64"/>
      <c r="I994"/>
      <c r="J994"/>
      <c r="K994"/>
      <c r="L994"/>
    </row>
    <row r="995" spans="4:12" ht="30.15" customHeight="1" x14ac:dyDescent="0.3">
      <c r="D995" s="64"/>
      <c r="I995"/>
      <c r="J995"/>
      <c r="K995"/>
      <c r="L995"/>
    </row>
    <row r="996" spans="4:12" ht="30.15" customHeight="1" x14ac:dyDescent="0.3">
      <c r="D996" s="64"/>
      <c r="I996"/>
      <c r="J996"/>
      <c r="K996"/>
      <c r="L996"/>
    </row>
    <row r="997" spans="4:12" ht="30.15" customHeight="1" x14ac:dyDescent="0.3">
      <c r="D997" s="64"/>
      <c r="I997"/>
      <c r="J997"/>
      <c r="K997"/>
      <c r="L997"/>
    </row>
    <row r="998" spans="4:12" ht="30.15" customHeight="1" x14ac:dyDescent="0.3">
      <c r="D998" s="64"/>
      <c r="I998"/>
      <c r="J998"/>
      <c r="K998"/>
      <c r="L998"/>
    </row>
    <row r="999" spans="4:12" ht="30.15" customHeight="1" x14ac:dyDescent="0.3">
      <c r="D999" s="64"/>
      <c r="I999"/>
      <c r="J999"/>
      <c r="K999"/>
      <c r="L999"/>
    </row>
    <row r="1000" spans="4:12" ht="30.15" customHeight="1" x14ac:dyDescent="0.3">
      <c r="D1000" s="64"/>
      <c r="I1000"/>
      <c r="J1000"/>
      <c r="K1000"/>
      <c r="L1000"/>
    </row>
    <row r="1001" spans="4:12" ht="30.15" customHeight="1" x14ac:dyDescent="0.3">
      <c r="D1001" s="64"/>
      <c r="I1001"/>
      <c r="J1001"/>
      <c r="K1001"/>
      <c r="L1001"/>
    </row>
    <row r="1002" spans="4:12" ht="30.15" customHeight="1" x14ac:dyDescent="0.3">
      <c r="D1002" s="64"/>
      <c r="I1002"/>
      <c r="J1002"/>
      <c r="K1002"/>
      <c r="L1002"/>
    </row>
    <row r="1003" spans="4:12" ht="30.15" customHeight="1" x14ac:dyDescent="0.3">
      <c r="D1003" s="64"/>
      <c r="I1003"/>
      <c r="J1003"/>
      <c r="K1003"/>
      <c r="L1003"/>
    </row>
    <row r="1004" spans="4:12" ht="30.15" customHeight="1" x14ac:dyDescent="0.3">
      <c r="D1004" s="64"/>
      <c r="I1004"/>
      <c r="J1004"/>
      <c r="K1004"/>
      <c r="L1004"/>
    </row>
    <row r="1005" spans="4:12" ht="30.15" customHeight="1" x14ac:dyDescent="0.3">
      <c r="D1005" s="64"/>
      <c r="I1005"/>
      <c r="J1005"/>
      <c r="K1005"/>
      <c r="L1005"/>
    </row>
    <row r="1006" spans="4:12" ht="30.15" customHeight="1" x14ac:dyDescent="0.3">
      <c r="D1006" s="64"/>
      <c r="I1006"/>
      <c r="J1006"/>
      <c r="K1006"/>
      <c r="L1006"/>
    </row>
    <row r="1007" spans="4:12" ht="30.15" customHeight="1" x14ac:dyDescent="0.3">
      <c r="D1007" s="64"/>
      <c r="I1007"/>
      <c r="J1007"/>
      <c r="K1007"/>
      <c r="L1007"/>
    </row>
    <row r="1008" spans="4:12" ht="30.15" customHeight="1" x14ac:dyDescent="0.3">
      <c r="D1008" s="64"/>
      <c r="I1008"/>
      <c r="J1008"/>
      <c r="K1008"/>
      <c r="L1008"/>
    </row>
    <row r="1009" spans="4:12" ht="30.15" customHeight="1" x14ac:dyDescent="0.3">
      <c r="D1009" s="64"/>
      <c r="I1009"/>
      <c r="J1009"/>
      <c r="K1009"/>
      <c r="L1009"/>
    </row>
    <row r="1010" spans="4:12" ht="30.15" customHeight="1" x14ac:dyDescent="0.3">
      <c r="D1010" s="64"/>
      <c r="I1010"/>
      <c r="J1010"/>
      <c r="K1010"/>
      <c r="L1010"/>
    </row>
    <row r="1011" spans="4:12" ht="30.15" customHeight="1" x14ac:dyDescent="0.3">
      <c r="D1011" s="64"/>
      <c r="I1011"/>
      <c r="J1011"/>
      <c r="K1011"/>
      <c r="L1011"/>
    </row>
    <row r="1012" spans="4:12" ht="30.15" customHeight="1" x14ac:dyDescent="0.3">
      <c r="D1012" s="64"/>
      <c r="I1012"/>
      <c r="J1012"/>
      <c r="K1012"/>
      <c r="L1012"/>
    </row>
    <row r="1013" spans="4:12" ht="30.15" customHeight="1" x14ac:dyDescent="0.3">
      <c r="D1013" s="64"/>
      <c r="I1013"/>
      <c r="J1013"/>
      <c r="K1013"/>
      <c r="L1013"/>
    </row>
    <row r="1014" spans="4:12" ht="30.15" customHeight="1" x14ac:dyDescent="0.3">
      <c r="D1014" s="64"/>
      <c r="I1014"/>
      <c r="J1014"/>
      <c r="K1014"/>
      <c r="L1014"/>
    </row>
    <row r="1015" spans="4:12" ht="30.15" customHeight="1" x14ac:dyDescent="0.3">
      <c r="D1015" s="64"/>
      <c r="I1015"/>
      <c r="J1015"/>
      <c r="K1015"/>
      <c r="L1015"/>
    </row>
    <row r="1016" spans="4:12" ht="30.15" customHeight="1" x14ac:dyDescent="0.3">
      <c r="D1016" s="64"/>
      <c r="I1016"/>
      <c r="J1016"/>
      <c r="K1016"/>
      <c r="L1016"/>
    </row>
    <row r="1017" spans="4:12" ht="30.15" customHeight="1" x14ac:dyDescent="0.3">
      <c r="D1017" s="64"/>
      <c r="I1017"/>
      <c r="J1017"/>
      <c r="K1017"/>
      <c r="L1017"/>
    </row>
    <row r="1018" spans="4:12" ht="30.15" customHeight="1" x14ac:dyDescent="0.3">
      <c r="D1018" s="64"/>
      <c r="I1018"/>
      <c r="J1018"/>
      <c r="K1018"/>
      <c r="L1018"/>
    </row>
    <row r="1019" spans="4:12" ht="30.15" customHeight="1" x14ac:dyDescent="0.3">
      <c r="D1019" s="64"/>
      <c r="I1019"/>
      <c r="J1019"/>
      <c r="K1019"/>
      <c r="L1019"/>
    </row>
    <row r="1020" spans="4:12" ht="30.15" customHeight="1" x14ac:dyDescent="0.3">
      <c r="D1020" s="64"/>
      <c r="I1020"/>
      <c r="J1020"/>
      <c r="K1020"/>
      <c r="L1020"/>
    </row>
    <row r="1021" spans="4:12" ht="30.15" customHeight="1" x14ac:dyDescent="0.3">
      <c r="D1021" s="64"/>
      <c r="I1021"/>
      <c r="J1021"/>
      <c r="K1021"/>
      <c r="L1021"/>
    </row>
    <row r="1022" spans="4:12" ht="30.15" customHeight="1" x14ac:dyDescent="0.3">
      <c r="D1022" s="64"/>
      <c r="I1022"/>
      <c r="J1022"/>
      <c r="K1022"/>
      <c r="L1022"/>
    </row>
    <row r="1023" spans="4:12" ht="30.15" customHeight="1" x14ac:dyDescent="0.3">
      <c r="D1023" s="64"/>
      <c r="I1023"/>
      <c r="J1023"/>
      <c r="K1023"/>
      <c r="L1023"/>
    </row>
    <row r="1024" spans="4:12" ht="30.15" customHeight="1" x14ac:dyDescent="0.3">
      <c r="D1024" s="64"/>
      <c r="I1024"/>
      <c r="J1024"/>
      <c r="K1024"/>
      <c r="L1024"/>
    </row>
    <row r="1025" spans="4:12" ht="30.15" customHeight="1" x14ac:dyDescent="0.3">
      <c r="D1025" s="64"/>
      <c r="I1025"/>
      <c r="J1025"/>
      <c r="K1025"/>
      <c r="L1025"/>
    </row>
    <row r="1026" spans="4:12" ht="30.15" customHeight="1" x14ac:dyDescent="0.3">
      <c r="D1026" s="64"/>
      <c r="I1026"/>
      <c r="J1026"/>
      <c r="K1026"/>
      <c r="L1026"/>
    </row>
    <row r="1027" spans="4:12" ht="30.15" customHeight="1" x14ac:dyDescent="0.3">
      <c r="D1027" s="64"/>
      <c r="I1027"/>
      <c r="J1027"/>
      <c r="K1027"/>
      <c r="L1027"/>
    </row>
    <row r="1028" spans="4:12" ht="30.15" customHeight="1" x14ac:dyDescent="0.3">
      <c r="D1028" s="64"/>
      <c r="I1028"/>
      <c r="J1028"/>
      <c r="K1028"/>
      <c r="L1028"/>
    </row>
    <row r="1029" spans="4:12" ht="30.15" customHeight="1" x14ac:dyDescent="0.3">
      <c r="D1029" s="64"/>
      <c r="I1029"/>
      <c r="J1029"/>
      <c r="K1029"/>
      <c r="L1029"/>
    </row>
    <row r="1030" spans="4:12" ht="30.15" customHeight="1" x14ac:dyDescent="0.3">
      <c r="D1030" s="64"/>
      <c r="I1030"/>
      <c r="J1030"/>
      <c r="K1030"/>
      <c r="L1030"/>
    </row>
    <row r="1031" spans="4:12" ht="30.15" customHeight="1" x14ac:dyDescent="0.3">
      <c r="D1031" s="64"/>
      <c r="I1031"/>
      <c r="J1031"/>
      <c r="K1031"/>
      <c r="L1031"/>
    </row>
    <row r="1032" spans="4:12" ht="30.15" customHeight="1" x14ac:dyDescent="0.3">
      <c r="D1032" s="64"/>
      <c r="I1032"/>
      <c r="J1032"/>
      <c r="K1032"/>
      <c r="L1032"/>
    </row>
    <row r="1033" spans="4:12" ht="30.15" customHeight="1" x14ac:dyDescent="0.3">
      <c r="D1033" s="64"/>
      <c r="I1033"/>
      <c r="J1033"/>
      <c r="K1033"/>
      <c r="L1033"/>
    </row>
    <row r="1034" spans="4:12" ht="30.15" customHeight="1" x14ac:dyDescent="0.3">
      <c r="D1034" s="64"/>
      <c r="I1034"/>
      <c r="J1034"/>
      <c r="K1034"/>
      <c r="L1034"/>
    </row>
    <row r="1035" spans="4:12" ht="30.15" customHeight="1" x14ac:dyDescent="0.3">
      <c r="D1035" s="64"/>
      <c r="I1035"/>
      <c r="J1035"/>
      <c r="K1035"/>
      <c r="L1035"/>
    </row>
    <row r="1036" spans="4:12" ht="30.15" customHeight="1" x14ac:dyDescent="0.3">
      <c r="D1036" s="64"/>
      <c r="I1036"/>
      <c r="J1036"/>
      <c r="K1036"/>
      <c r="L1036"/>
    </row>
    <row r="1037" spans="4:12" ht="30.15" customHeight="1" x14ac:dyDescent="0.3">
      <c r="D1037" s="64"/>
      <c r="I1037"/>
      <c r="J1037"/>
      <c r="K1037"/>
      <c r="L1037"/>
    </row>
    <row r="1038" spans="4:12" ht="30.15" customHeight="1" x14ac:dyDescent="0.3">
      <c r="D1038" s="64"/>
      <c r="I1038"/>
      <c r="J1038"/>
      <c r="K1038"/>
      <c r="L1038"/>
    </row>
    <row r="1039" spans="4:12" ht="30.15" customHeight="1" x14ac:dyDescent="0.3">
      <c r="D1039" s="64"/>
      <c r="I1039"/>
      <c r="J1039"/>
      <c r="K1039"/>
      <c r="L1039"/>
    </row>
    <row r="1040" spans="4:12" ht="45" customHeight="1" x14ac:dyDescent="0.3">
      <c r="D1040" s="64"/>
      <c r="I1040"/>
      <c r="J1040"/>
      <c r="K1040"/>
      <c r="L1040"/>
    </row>
    <row r="1041" spans="4:12" ht="30.15" customHeight="1" x14ac:dyDescent="0.3">
      <c r="D1041" s="64"/>
      <c r="I1041"/>
      <c r="J1041"/>
      <c r="K1041"/>
      <c r="L1041"/>
    </row>
    <row r="1042" spans="4:12" ht="30.15" customHeight="1" x14ac:dyDescent="0.3">
      <c r="D1042" s="64"/>
      <c r="I1042"/>
      <c r="J1042"/>
      <c r="K1042"/>
      <c r="L1042"/>
    </row>
    <row r="1043" spans="4:12" ht="30.15" customHeight="1" x14ac:dyDescent="0.3">
      <c r="D1043" s="64"/>
      <c r="I1043"/>
      <c r="J1043"/>
      <c r="K1043"/>
      <c r="L1043"/>
    </row>
    <row r="1044" spans="4:12" ht="30.15" customHeight="1" x14ac:dyDescent="0.3">
      <c r="D1044" s="64"/>
      <c r="I1044"/>
      <c r="J1044"/>
      <c r="K1044"/>
      <c r="L1044"/>
    </row>
    <row r="1045" spans="4:12" ht="30.15" customHeight="1" x14ac:dyDescent="0.3">
      <c r="D1045" s="64"/>
      <c r="I1045"/>
      <c r="J1045"/>
      <c r="K1045"/>
      <c r="L1045"/>
    </row>
    <row r="1046" spans="4:12" ht="30.15" customHeight="1" x14ac:dyDescent="0.3">
      <c r="D1046" s="64"/>
      <c r="I1046"/>
      <c r="J1046"/>
      <c r="K1046"/>
      <c r="L1046"/>
    </row>
    <row r="1047" spans="4:12" ht="30.15" customHeight="1" x14ac:dyDescent="0.3">
      <c r="D1047" s="64"/>
      <c r="I1047"/>
      <c r="J1047"/>
      <c r="K1047"/>
      <c r="L1047"/>
    </row>
    <row r="1048" spans="4:12" ht="30.15" customHeight="1" x14ac:dyDescent="0.3">
      <c r="D1048" s="64"/>
      <c r="I1048"/>
      <c r="J1048"/>
      <c r="K1048"/>
      <c r="L1048"/>
    </row>
    <row r="1049" spans="4:12" ht="30.15" customHeight="1" x14ac:dyDescent="0.3">
      <c r="D1049" s="64"/>
      <c r="I1049"/>
      <c r="J1049"/>
      <c r="K1049"/>
      <c r="L1049"/>
    </row>
    <row r="1050" spans="4:12" ht="30.15" customHeight="1" x14ac:dyDescent="0.3">
      <c r="D1050" s="64"/>
      <c r="I1050"/>
      <c r="J1050"/>
      <c r="K1050"/>
      <c r="L1050"/>
    </row>
    <row r="1051" spans="4:12" ht="30.15" customHeight="1" x14ac:dyDescent="0.3">
      <c r="D1051" s="64"/>
      <c r="I1051"/>
      <c r="J1051"/>
      <c r="K1051"/>
      <c r="L1051"/>
    </row>
    <row r="1052" spans="4:12" ht="30.15" customHeight="1" x14ac:dyDescent="0.3">
      <c r="D1052" s="64"/>
      <c r="I1052"/>
      <c r="J1052"/>
      <c r="K1052"/>
      <c r="L1052"/>
    </row>
    <row r="1053" spans="4:12" ht="30.15" customHeight="1" x14ac:dyDescent="0.3">
      <c r="D1053" s="64"/>
      <c r="I1053"/>
      <c r="J1053"/>
      <c r="K1053"/>
      <c r="L1053"/>
    </row>
    <row r="1054" spans="4:12" ht="30.15" customHeight="1" x14ac:dyDescent="0.3">
      <c r="D1054" s="64"/>
      <c r="I1054"/>
      <c r="J1054"/>
      <c r="K1054"/>
      <c r="L1054"/>
    </row>
    <row r="1055" spans="4:12" ht="30.15" customHeight="1" x14ac:dyDescent="0.3">
      <c r="D1055" s="64"/>
      <c r="I1055"/>
      <c r="J1055"/>
      <c r="K1055"/>
      <c r="L1055"/>
    </row>
    <row r="1056" spans="4:12" ht="30.15" customHeight="1" x14ac:dyDescent="0.3">
      <c r="D1056" s="64"/>
      <c r="I1056"/>
      <c r="J1056"/>
      <c r="K1056"/>
      <c r="L1056"/>
    </row>
    <row r="1057" spans="4:12" ht="30.15" customHeight="1" x14ac:dyDescent="0.3">
      <c r="D1057" s="64"/>
      <c r="I1057"/>
      <c r="J1057"/>
      <c r="K1057"/>
      <c r="L1057"/>
    </row>
    <row r="1058" spans="4:12" ht="30.15" customHeight="1" x14ac:dyDescent="0.3">
      <c r="D1058" s="64"/>
      <c r="I1058"/>
      <c r="J1058"/>
      <c r="K1058"/>
      <c r="L1058"/>
    </row>
    <row r="1059" spans="4:12" ht="30.15" customHeight="1" x14ac:dyDescent="0.3">
      <c r="D1059" s="64"/>
      <c r="I1059"/>
      <c r="J1059"/>
      <c r="K1059"/>
      <c r="L1059"/>
    </row>
    <row r="1060" spans="4:12" ht="30.15" customHeight="1" x14ac:dyDescent="0.3">
      <c r="D1060" s="64"/>
      <c r="I1060"/>
      <c r="J1060"/>
      <c r="K1060"/>
      <c r="L1060"/>
    </row>
    <row r="1061" spans="4:12" ht="30.15" customHeight="1" x14ac:dyDescent="0.3">
      <c r="D1061" s="64"/>
      <c r="I1061"/>
      <c r="J1061"/>
      <c r="K1061"/>
      <c r="L1061"/>
    </row>
    <row r="1062" spans="4:12" ht="30.15" customHeight="1" x14ac:dyDescent="0.3">
      <c r="D1062" s="64"/>
      <c r="I1062"/>
      <c r="J1062"/>
      <c r="K1062"/>
      <c r="L1062"/>
    </row>
    <row r="1063" spans="4:12" ht="30.15" customHeight="1" x14ac:dyDescent="0.3">
      <c r="D1063" s="64"/>
      <c r="I1063"/>
      <c r="J1063"/>
      <c r="K1063"/>
      <c r="L1063"/>
    </row>
    <row r="1064" spans="4:12" ht="30.15" customHeight="1" x14ac:dyDescent="0.3">
      <c r="D1064" s="64"/>
      <c r="I1064"/>
      <c r="J1064"/>
      <c r="K1064"/>
      <c r="L1064"/>
    </row>
    <row r="1065" spans="4:12" ht="30.15" customHeight="1" x14ac:dyDescent="0.3">
      <c r="D1065" s="64"/>
      <c r="I1065"/>
      <c r="J1065"/>
      <c r="K1065"/>
      <c r="L1065"/>
    </row>
    <row r="1066" spans="4:12" ht="30.15" customHeight="1" x14ac:dyDescent="0.3">
      <c r="D1066" s="64"/>
      <c r="I1066"/>
      <c r="J1066"/>
      <c r="K1066"/>
      <c r="L1066"/>
    </row>
    <row r="1067" spans="4:12" ht="30.15" customHeight="1" x14ac:dyDescent="0.3">
      <c r="D1067" s="64"/>
      <c r="I1067"/>
      <c r="J1067"/>
      <c r="K1067"/>
      <c r="L1067"/>
    </row>
    <row r="1068" spans="4:12" ht="30.15" customHeight="1" x14ac:dyDescent="0.3">
      <c r="D1068" s="64"/>
      <c r="I1068"/>
      <c r="J1068"/>
      <c r="K1068"/>
      <c r="L1068"/>
    </row>
    <row r="1069" spans="4:12" ht="30.15" customHeight="1" x14ac:dyDescent="0.3">
      <c r="D1069" s="64"/>
      <c r="I1069"/>
      <c r="J1069"/>
      <c r="K1069"/>
      <c r="L1069"/>
    </row>
    <row r="1070" spans="4:12" ht="30.15" customHeight="1" x14ac:dyDescent="0.3">
      <c r="D1070" s="64"/>
      <c r="I1070"/>
      <c r="J1070"/>
      <c r="K1070"/>
      <c r="L1070"/>
    </row>
    <row r="1071" spans="4:12" ht="30.15" customHeight="1" x14ac:dyDescent="0.3">
      <c r="D1071" s="64"/>
      <c r="I1071"/>
      <c r="J1071"/>
      <c r="K1071"/>
      <c r="L1071"/>
    </row>
    <row r="1072" spans="4:12" ht="30.15" customHeight="1" x14ac:dyDescent="0.3">
      <c r="D1072" s="64"/>
      <c r="I1072"/>
      <c r="J1072"/>
      <c r="K1072"/>
      <c r="L1072"/>
    </row>
    <row r="1073" spans="4:12" ht="30.15" customHeight="1" x14ac:dyDescent="0.3">
      <c r="D1073" s="64"/>
      <c r="I1073"/>
      <c r="J1073"/>
      <c r="K1073"/>
      <c r="L1073"/>
    </row>
    <row r="1074" spans="4:12" ht="30.15" customHeight="1" x14ac:dyDescent="0.3">
      <c r="D1074" s="64"/>
      <c r="I1074"/>
      <c r="J1074"/>
      <c r="K1074"/>
      <c r="L1074"/>
    </row>
    <row r="1075" spans="4:12" ht="30.15" customHeight="1" x14ac:dyDescent="0.3">
      <c r="D1075" s="64"/>
      <c r="I1075"/>
      <c r="J1075"/>
      <c r="K1075"/>
      <c r="L1075"/>
    </row>
    <row r="1076" spans="4:12" ht="30.15" customHeight="1" x14ac:dyDescent="0.3">
      <c r="D1076" s="64"/>
      <c r="I1076"/>
      <c r="J1076"/>
      <c r="K1076"/>
      <c r="L1076"/>
    </row>
    <row r="1077" spans="4:12" ht="30.15" customHeight="1" x14ac:dyDescent="0.3">
      <c r="D1077" s="64"/>
      <c r="I1077"/>
      <c r="J1077"/>
      <c r="K1077"/>
      <c r="L1077"/>
    </row>
    <row r="1078" spans="4:12" ht="30.15" customHeight="1" x14ac:dyDescent="0.3">
      <c r="D1078" s="64"/>
      <c r="I1078"/>
      <c r="J1078"/>
      <c r="K1078"/>
      <c r="L1078"/>
    </row>
    <row r="1079" spans="4:12" ht="30.15" customHeight="1" x14ac:dyDescent="0.3">
      <c r="D1079" s="64"/>
      <c r="I1079"/>
      <c r="J1079"/>
      <c r="K1079"/>
      <c r="L1079"/>
    </row>
    <row r="1080" spans="4:12" ht="30.15" customHeight="1" x14ac:dyDescent="0.3">
      <c r="D1080" s="64"/>
      <c r="I1080"/>
      <c r="J1080"/>
      <c r="K1080"/>
      <c r="L1080"/>
    </row>
    <row r="1081" spans="4:12" ht="30.15" customHeight="1" x14ac:dyDescent="0.3">
      <c r="D1081" s="64"/>
      <c r="I1081"/>
      <c r="J1081"/>
      <c r="K1081"/>
      <c r="L1081"/>
    </row>
    <row r="1082" spans="4:12" ht="30.15" customHeight="1" x14ac:dyDescent="0.3">
      <c r="D1082" s="64"/>
      <c r="I1082"/>
      <c r="J1082"/>
      <c r="K1082"/>
      <c r="L1082"/>
    </row>
    <row r="1083" spans="4:12" ht="30.15" customHeight="1" x14ac:dyDescent="0.3">
      <c r="D1083" s="64"/>
      <c r="I1083"/>
      <c r="J1083"/>
      <c r="K1083"/>
      <c r="L1083"/>
    </row>
    <row r="1084" spans="4:12" ht="30.15" customHeight="1" x14ac:dyDescent="0.3">
      <c r="D1084" s="64"/>
      <c r="I1084"/>
      <c r="J1084"/>
      <c r="K1084"/>
      <c r="L1084"/>
    </row>
    <row r="1085" spans="4:12" ht="30.15" customHeight="1" x14ac:dyDescent="0.3">
      <c r="D1085" s="64"/>
      <c r="I1085"/>
      <c r="J1085"/>
      <c r="K1085"/>
      <c r="L1085"/>
    </row>
    <row r="1086" spans="4:12" ht="30.15" customHeight="1" x14ac:dyDescent="0.3">
      <c r="D1086" s="64"/>
      <c r="I1086"/>
      <c r="J1086"/>
      <c r="K1086"/>
      <c r="L1086"/>
    </row>
    <row r="1087" spans="4:12" ht="30.15" customHeight="1" x14ac:dyDescent="0.3">
      <c r="D1087" s="64"/>
      <c r="I1087"/>
      <c r="J1087"/>
      <c r="K1087"/>
      <c r="L1087"/>
    </row>
    <row r="1088" spans="4:12" ht="30.15" customHeight="1" x14ac:dyDescent="0.3">
      <c r="D1088" s="64"/>
      <c r="I1088"/>
      <c r="J1088"/>
      <c r="K1088"/>
      <c r="L1088"/>
    </row>
    <row r="1089" spans="4:12" ht="30.15" customHeight="1" x14ac:dyDescent="0.3">
      <c r="D1089" s="64"/>
      <c r="I1089"/>
      <c r="J1089"/>
      <c r="K1089"/>
      <c r="L1089"/>
    </row>
    <row r="1090" spans="4:12" ht="30.15" customHeight="1" x14ac:dyDescent="0.3">
      <c r="D1090" s="64"/>
      <c r="I1090"/>
      <c r="J1090"/>
      <c r="K1090"/>
      <c r="L1090"/>
    </row>
    <row r="1091" spans="4:12" ht="30.15" customHeight="1" x14ac:dyDescent="0.3">
      <c r="D1091" s="64"/>
      <c r="I1091"/>
      <c r="J1091"/>
      <c r="K1091"/>
      <c r="L1091"/>
    </row>
    <row r="1092" spans="4:12" ht="30.15" customHeight="1" x14ac:dyDescent="0.3">
      <c r="D1092" s="64"/>
      <c r="I1092"/>
      <c r="J1092"/>
      <c r="K1092"/>
      <c r="L1092"/>
    </row>
    <row r="1093" spans="4:12" ht="30.15" customHeight="1" x14ac:dyDescent="0.3">
      <c r="D1093" s="64"/>
      <c r="I1093"/>
      <c r="J1093"/>
      <c r="K1093"/>
      <c r="L1093"/>
    </row>
    <row r="1094" spans="4:12" ht="30.15" customHeight="1" x14ac:dyDescent="0.3">
      <c r="D1094" s="64"/>
      <c r="I1094"/>
      <c r="J1094"/>
      <c r="K1094"/>
      <c r="L1094"/>
    </row>
    <row r="1095" spans="4:12" ht="30.15" customHeight="1" x14ac:dyDescent="0.3">
      <c r="D1095" s="64"/>
      <c r="I1095"/>
      <c r="J1095"/>
      <c r="K1095"/>
      <c r="L1095"/>
    </row>
    <row r="1096" spans="4:12" ht="30.15" customHeight="1" x14ac:dyDescent="0.3">
      <c r="D1096" s="64"/>
      <c r="I1096"/>
      <c r="J1096"/>
      <c r="K1096"/>
      <c r="L1096"/>
    </row>
    <row r="1097" spans="4:12" ht="30.15" customHeight="1" x14ac:dyDescent="0.3">
      <c r="D1097" s="64"/>
      <c r="I1097"/>
      <c r="J1097"/>
      <c r="K1097"/>
      <c r="L1097"/>
    </row>
    <row r="1098" spans="4:12" ht="30.15" customHeight="1" x14ac:dyDescent="0.3">
      <c r="D1098" s="64"/>
      <c r="I1098"/>
      <c r="J1098"/>
      <c r="K1098"/>
      <c r="L1098"/>
    </row>
    <row r="1099" spans="4:12" ht="30.15" customHeight="1" x14ac:dyDescent="0.3">
      <c r="D1099" s="64"/>
      <c r="I1099"/>
      <c r="J1099"/>
      <c r="K1099"/>
      <c r="L1099"/>
    </row>
    <row r="1100" spans="4:12" ht="30.15" customHeight="1" x14ac:dyDescent="0.3">
      <c r="D1100" s="64"/>
      <c r="I1100"/>
      <c r="J1100"/>
      <c r="K1100"/>
      <c r="L1100"/>
    </row>
    <row r="1101" spans="4:12" ht="30.15" customHeight="1" x14ac:dyDescent="0.3">
      <c r="D1101" s="64"/>
      <c r="I1101"/>
      <c r="J1101"/>
      <c r="K1101"/>
      <c r="L1101"/>
    </row>
    <row r="1102" spans="4:12" ht="30.15" customHeight="1" x14ac:dyDescent="0.3">
      <c r="D1102" s="64"/>
      <c r="I1102"/>
      <c r="J1102"/>
      <c r="K1102"/>
      <c r="L1102"/>
    </row>
    <row r="1103" spans="4:12" ht="30.15" customHeight="1" x14ac:dyDescent="0.3">
      <c r="D1103" s="64"/>
      <c r="I1103"/>
      <c r="J1103"/>
      <c r="K1103"/>
      <c r="L1103"/>
    </row>
    <row r="1104" spans="4:12" ht="30.15" customHeight="1" x14ac:dyDescent="0.3">
      <c r="D1104" s="64"/>
      <c r="I1104"/>
      <c r="J1104"/>
      <c r="K1104"/>
      <c r="L1104"/>
    </row>
    <row r="1105" spans="4:12" ht="30.15" customHeight="1" x14ac:dyDescent="0.3">
      <c r="D1105" s="64"/>
      <c r="I1105"/>
      <c r="J1105"/>
      <c r="K1105"/>
      <c r="L1105"/>
    </row>
    <row r="1106" spans="4:12" ht="30.15" customHeight="1" x14ac:dyDescent="0.3">
      <c r="D1106" s="64"/>
      <c r="I1106"/>
      <c r="J1106"/>
      <c r="K1106"/>
      <c r="L1106"/>
    </row>
    <row r="1107" spans="4:12" ht="30.15" customHeight="1" x14ac:dyDescent="0.3">
      <c r="D1107" s="64"/>
      <c r="I1107"/>
      <c r="J1107"/>
      <c r="K1107"/>
      <c r="L1107"/>
    </row>
    <row r="1108" spans="4:12" ht="30.15" customHeight="1" x14ac:dyDescent="0.3">
      <c r="D1108" s="64"/>
      <c r="I1108"/>
      <c r="J1108"/>
      <c r="K1108"/>
      <c r="L1108"/>
    </row>
    <row r="1109" spans="4:12" ht="30.15" customHeight="1" x14ac:dyDescent="0.3">
      <c r="D1109" s="64"/>
      <c r="I1109"/>
      <c r="J1109"/>
      <c r="K1109"/>
      <c r="L1109"/>
    </row>
    <row r="1110" spans="4:12" ht="30.15" customHeight="1" x14ac:dyDescent="0.3">
      <c r="D1110" s="64"/>
      <c r="I1110"/>
      <c r="J1110"/>
      <c r="K1110"/>
      <c r="L1110"/>
    </row>
    <row r="1111" spans="4:12" ht="30.15" customHeight="1" x14ac:dyDescent="0.3">
      <c r="D1111" s="64"/>
      <c r="I1111"/>
      <c r="J1111"/>
      <c r="K1111"/>
      <c r="L1111"/>
    </row>
    <row r="1112" spans="4:12" ht="30.15" customHeight="1" x14ac:dyDescent="0.3">
      <c r="D1112" s="64"/>
      <c r="I1112"/>
      <c r="J1112"/>
      <c r="K1112"/>
      <c r="L1112"/>
    </row>
    <row r="1113" spans="4:12" ht="30.15" customHeight="1" x14ac:dyDescent="0.3">
      <c r="D1113" s="64"/>
      <c r="I1113"/>
      <c r="J1113"/>
      <c r="K1113"/>
      <c r="L1113"/>
    </row>
    <row r="1114" spans="4:12" ht="30.15" customHeight="1" x14ac:dyDescent="0.3">
      <c r="D1114" s="64"/>
      <c r="I1114"/>
      <c r="J1114"/>
      <c r="K1114"/>
      <c r="L1114"/>
    </row>
    <row r="1115" spans="4:12" ht="30.15" customHeight="1" x14ac:dyDescent="0.3">
      <c r="D1115" s="64"/>
      <c r="I1115"/>
      <c r="J1115"/>
      <c r="K1115"/>
      <c r="L1115"/>
    </row>
    <row r="1116" spans="4:12" ht="30.15" customHeight="1" x14ac:dyDescent="0.3">
      <c r="D1116" s="64"/>
      <c r="I1116"/>
      <c r="J1116"/>
      <c r="K1116"/>
      <c r="L1116"/>
    </row>
    <row r="1117" spans="4:12" ht="30.15" customHeight="1" x14ac:dyDescent="0.3">
      <c r="D1117" s="64"/>
      <c r="I1117"/>
      <c r="J1117"/>
      <c r="K1117"/>
      <c r="L1117"/>
    </row>
    <row r="1118" spans="4:12" ht="30.15" customHeight="1" x14ac:dyDescent="0.3">
      <c r="D1118" s="64"/>
      <c r="I1118"/>
      <c r="J1118"/>
      <c r="K1118"/>
      <c r="L1118"/>
    </row>
    <row r="1119" spans="4:12" ht="30.15" customHeight="1" x14ac:dyDescent="0.3">
      <c r="D1119" s="64"/>
      <c r="I1119"/>
      <c r="J1119"/>
      <c r="K1119"/>
      <c r="L1119"/>
    </row>
    <row r="1120" spans="4:12" ht="30.15" customHeight="1" x14ac:dyDescent="0.3">
      <c r="D1120" s="64"/>
      <c r="I1120"/>
      <c r="J1120"/>
      <c r="K1120"/>
      <c r="L1120"/>
    </row>
    <row r="1121" spans="4:12" ht="30.15" customHeight="1" x14ac:dyDescent="0.3">
      <c r="D1121" s="64"/>
      <c r="I1121"/>
      <c r="J1121"/>
      <c r="K1121"/>
      <c r="L1121"/>
    </row>
    <row r="1122" spans="4:12" ht="30.15" customHeight="1" x14ac:dyDescent="0.3">
      <c r="D1122" s="64"/>
      <c r="I1122"/>
      <c r="J1122"/>
      <c r="K1122"/>
      <c r="L1122"/>
    </row>
    <row r="1123" spans="4:12" ht="30.15" customHeight="1" x14ac:dyDescent="0.3">
      <c r="D1123" s="64"/>
      <c r="I1123"/>
      <c r="J1123"/>
      <c r="K1123"/>
      <c r="L1123"/>
    </row>
    <row r="1124" spans="4:12" ht="30.15" customHeight="1" x14ac:dyDescent="0.3">
      <c r="D1124" s="64"/>
      <c r="I1124"/>
      <c r="J1124"/>
      <c r="K1124"/>
      <c r="L1124"/>
    </row>
    <row r="1125" spans="4:12" ht="30.15" customHeight="1" x14ac:dyDescent="0.3">
      <c r="D1125" s="64"/>
      <c r="I1125"/>
      <c r="J1125"/>
      <c r="K1125"/>
      <c r="L1125"/>
    </row>
    <row r="1126" spans="4:12" ht="30.15" customHeight="1" x14ac:dyDescent="0.3">
      <c r="D1126" s="64"/>
      <c r="I1126"/>
      <c r="J1126"/>
      <c r="K1126"/>
      <c r="L1126"/>
    </row>
    <row r="1127" spans="4:12" ht="30.15" customHeight="1" x14ac:dyDescent="0.3">
      <c r="D1127" s="64"/>
      <c r="I1127"/>
      <c r="J1127"/>
      <c r="K1127"/>
      <c r="L1127"/>
    </row>
    <row r="1128" spans="4:12" ht="30.15" customHeight="1" x14ac:dyDescent="0.3">
      <c r="D1128" s="64"/>
      <c r="I1128"/>
      <c r="J1128"/>
      <c r="K1128"/>
      <c r="L1128"/>
    </row>
    <row r="1129" spans="4:12" ht="30.15" customHeight="1" x14ac:dyDescent="0.3">
      <c r="D1129" s="64"/>
      <c r="I1129"/>
      <c r="J1129"/>
      <c r="K1129"/>
      <c r="L1129"/>
    </row>
    <row r="1130" spans="4:12" ht="30.15" customHeight="1" x14ac:dyDescent="0.3">
      <c r="D1130" s="64"/>
      <c r="I1130"/>
      <c r="J1130"/>
      <c r="K1130"/>
      <c r="L1130"/>
    </row>
    <row r="1131" spans="4:12" ht="30.15" customHeight="1" x14ac:dyDescent="0.3">
      <c r="D1131" s="64"/>
      <c r="I1131"/>
      <c r="J1131"/>
      <c r="K1131"/>
      <c r="L1131"/>
    </row>
    <row r="1132" spans="4:12" ht="30.15" customHeight="1" x14ac:dyDescent="0.3">
      <c r="D1132" s="64"/>
      <c r="I1132"/>
      <c r="J1132"/>
      <c r="K1132"/>
      <c r="L1132"/>
    </row>
    <row r="1133" spans="4:12" ht="30.15" customHeight="1" x14ac:dyDescent="0.3">
      <c r="D1133" s="64"/>
      <c r="I1133"/>
      <c r="J1133"/>
      <c r="K1133"/>
      <c r="L1133"/>
    </row>
    <row r="1134" spans="4:12" ht="30.15" customHeight="1" x14ac:dyDescent="0.3">
      <c r="D1134" s="64"/>
      <c r="I1134"/>
      <c r="J1134"/>
      <c r="K1134"/>
      <c r="L1134"/>
    </row>
    <row r="1135" spans="4:12" ht="30.15" customHeight="1" x14ac:dyDescent="0.3">
      <c r="D1135" s="64"/>
      <c r="I1135"/>
      <c r="J1135"/>
      <c r="K1135"/>
      <c r="L1135"/>
    </row>
    <row r="1136" spans="4:12" ht="30.15" customHeight="1" x14ac:dyDescent="0.3">
      <c r="D1136" s="64"/>
      <c r="I1136"/>
      <c r="J1136"/>
      <c r="K1136"/>
      <c r="L1136"/>
    </row>
    <row r="1137" spans="4:12" ht="30.15" customHeight="1" x14ac:dyDescent="0.3">
      <c r="D1137" s="64"/>
      <c r="I1137"/>
      <c r="J1137"/>
      <c r="K1137"/>
      <c r="L1137"/>
    </row>
    <row r="1138" spans="4:12" ht="30.15" customHeight="1" x14ac:dyDescent="0.3">
      <c r="D1138" s="64"/>
      <c r="I1138"/>
      <c r="J1138"/>
      <c r="K1138"/>
      <c r="L1138"/>
    </row>
    <row r="1139" spans="4:12" ht="30.15" customHeight="1" x14ac:dyDescent="0.3">
      <c r="D1139" s="64"/>
      <c r="I1139"/>
      <c r="J1139"/>
      <c r="K1139"/>
      <c r="L1139"/>
    </row>
    <row r="1140" spans="4:12" ht="30.15" customHeight="1" x14ac:dyDescent="0.3">
      <c r="D1140" s="64"/>
      <c r="I1140"/>
      <c r="J1140"/>
      <c r="K1140"/>
      <c r="L1140"/>
    </row>
    <row r="1141" spans="4:12" ht="30.15" customHeight="1" x14ac:dyDescent="0.3">
      <c r="D1141" s="64"/>
      <c r="I1141"/>
      <c r="J1141"/>
      <c r="K1141"/>
      <c r="L1141"/>
    </row>
    <row r="1142" spans="4:12" ht="30.15" customHeight="1" x14ac:dyDescent="0.3">
      <c r="D1142" s="64"/>
      <c r="I1142"/>
      <c r="J1142"/>
      <c r="K1142"/>
      <c r="L1142"/>
    </row>
    <row r="1143" spans="4:12" ht="30.15" customHeight="1" x14ac:dyDescent="0.3">
      <c r="D1143" s="64"/>
      <c r="I1143"/>
      <c r="J1143"/>
      <c r="K1143"/>
      <c r="L1143"/>
    </row>
    <row r="1144" spans="4:12" ht="30.15" customHeight="1" x14ac:dyDescent="0.3">
      <c r="D1144" s="64"/>
      <c r="I1144"/>
      <c r="J1144"/>
      <c r="K1144"/>
      <c r="L1144"/>
    </row>
    <row r="1145" spans="4:12" ht="30.15" customHeight="1" x14ac:dyDescent="0.3">
      <c r="D1145" s="64"/>
      <c r="I1145"/>
      <c r="J1145"/>
      <c r="K1145"/>
      <c r="L1145"/>
    </row>
    <row r="1146" spans="4:12" ht="30.15" customHeight="1" x14ac:dyDescent="0.3">
      <c r="D1146" s="64"/>
      <c r="I1146"/>
      <c r="J1146"/>
      <c r="K1146"/>
      <c r="L1146"/>
    </row>
    <row r="1147" spans="4:12" ht="30.15" customHeight="1" x14ac:dyDescent="0.3">
      <c r="D1147" s="64"/>
      <c r="I1147"/>
      <c r="J1147"/>
      <c r="K1147"/>
      <c r="L1147"/>
    </row>
    <row r="1148" spans="4:12" ht="30.15" customHeight="1" x14ac:dyDescent="0.3">
      <c r="D1148" s="64"/>
      <c r="I1148"/>
      <c r="J1148"/>
      <c r="K1148"/>
      <c r="L1148"/>
    </row>
    <row r="1149" spans="4:12" ht="30.15" customHeight="1" x14ac:dyDescent="0.3">
      <c r="D1149" s="64"/>
      <c r="I1149"/>
      <c r="J1149"/>
      <c r="K1149"/>
      <c r="L1149"/>
    </row>
    <row r="1150" spans="4:12" ht="30.15" customHeight="1" x14ac:dyDescent="0.3">
      <c r="D1150" s="64"/>
      <c r="I1150"/>
      <c r="J1150"/>
      <c r="K1150"/>
      <c r="L1150"/>
    </row>
    <row r="1151" spans="4:12" ht="30.15" customHeight="1" x14ac:dyDescent="0.3">
      <c r="D1151" s="64"/>
      <c r="I1151"/>
      <c r="J1151"/>
      <c r="K1151"/>
      <c r="L1151"/>
    </row>
    <row r="1152" spans="4:12" ht="30.15" customHeight="1" x14ac:dyDescent="0.3">
      <c r="D1152" s="64"/>
      <c r="I1152"/>
      <c r="J1152"/>
      <c r="K1152"/>
      <c r="L1152"/>
    </row>
    <row r="1153" spans="4:12" ht="30.15" customHeight="1" x14ac:dyDescent="0.3">
      <c r="D1153" s="64"/>
      <c r="I1153"/>
      <c r="J1153"/>
      <c r="K1153"/>
      <c r="L1153"/>
    </row>
    <row r="1154" spans="4:12" ht="30.15" customHeight="1" x14ac:dyDescent="0.3">
      <c r="D1154" s="64"/>
      <c r="I1154"/>
      <c r="J1154"/>
      <c r="K1154"/>
      <c r="L1154"/>
    </row>
    <row r="1155" spans="4:12" ht="30.15" customHeight="1" x14ac:dyDescent="0.3">
      <c r="D1155" s="64"/>
      <c r="I1155"/>
      <c r="J1155"/>
      <c r="K1155"/>
      <c r="L1155"/>
    </row>
    <row r="1156" spans="4:12" ht="30.15" customHeight="1" x14ac:dyDescent="0.3">
      <c r="D1156" s="64"/>
      <c r="I1156"/>
      <c r="J1156"/>
      <c r="K1156"/>
      <c r="L1156"/>
    </row>
    <row r="1157" spans="4:12" ht="30.15" customHeight="1" x14ac:dyDescent="0.3">
      <c r="D1157" s="64"/>
      <c r="I1157"/>
      <c r="J1157"/>
      <c r="K1157"/>
      <c r="L1157"/>
    </row>
    <row r="1158" spans="4:12" ht="30.15" customHeight="1" x14ac:dyDescent="0.3">
      <c r="D1158" s="64"/>
      <c r="I1158"/>
      <c r="J1158"/>
      <c r="K1158"/>
      <c r="L1158"/>
    </row>
    <row r="1159" spans="4:12" ht="30.15" customHeight="1" x14ac:dyDescent="0.3">
      <c r="D1159" s="64"/>
      <c r="I1159"/>
      <c r="J1159"/>
      <c r="K1159"/>
      <c r="L1159"/>
    </row>
    <row r="1160" spans="4:12" ht="30.15" customHeight="1" x14ac:dyDescent="0.3">
      <c r="D1160" s="64"/>
      <c r="I1160"/>
      <c r="J1160"/>
      <c r="K1160"/>
      <c r="L1160"/>
    </row>
    <row r="1161" spans="4:12" ht="30.15" customHeight="1" x14ac:dyDescent="0.3">
      <c r="D1161" s="64"/>
      <c r="I1161"/>
      <c r="J1161"/>
      <c r="K1161"/>
      <c r="L1161"/>
    </row>
    <row r="1162" spans="4:12" ht="30.15" customHeight="1" x14ac:dyDescent="0.3">
      <c r="D1162" s="64"/>
      <c r="I1162"/>
      <c r="J1162"/>
      <c r="K1162"/>
      <c r="L1162"/>
    </row>
    <row r="1163" spans="4:12" ht="30.15" customHeight="1" x14ac:dyDescent="0.3">
      <c r="D1163" s="64"/>
      <c r="I1163"/>
      <c r="J1163"/>
      <c r="K1163"/>
      <c r="L1163"/>
    </row>
    <row r="1164" spans="4:12" ht="30.15" customHeight="1" x14ac:dyDescent="0.3">
      <c r="D1164" s="64"/>
      <c r="I1164"/>
      <c r="J1164"/>
      <c r="K1164"/>
      <c r="L1164"/>
    </row>
    <row r="1165" spans="4:12" ht="30.15" customHeight="1" x14ac:dyDescent="0.3">
      <c r="D1165" s="64"/>
      <c r="I1165"/>
      <c r="J1165"/>
      <c r="K1165"/>
      <c r="L1165"/>
    </row>
    <row r="1166" spans="4:12" ht="30.15" customHeight="1" x14ac:dyDescent="0.3">
      <c r="D1166" s="64"/>
      <c r="I1166"/>
      <c r="J1166"/>
      <c r="K1166"/>
      <c r="L1166"/>
    </row>
    <row r="1167" spans="4:12" ht="30.15" customHeight="1" x14ac:dyDescent="0.3">
      <c r="D1167" s="64"/>
      <c r="I1167"/>
      <c r="J1167"/>
      <c r="K1167"/>
      <c r="L1167"/>
    </row>
    <row r="1168" spans="4:12" ht="30.15" customHeight="1" x14ac:dyDescent="0.3">
      <c r="D1168" s="64"/>
      <c r="I1168"/>
      <c r="J1168"/>
      <c r="K1168"/>
      <c r="L1168"/>
    </row>
    <row r="1169" spans="4:12" ht="30.15" customHeight="1" x14ac:dyDescent="0.3">
      <c r="D1169" s="64"/>
      <c r="I1169"/>
      <c r="J1169"/>
      <c r="K1169"/>
      <c r="L1169"/>
    </row>
    <row r="1170" spans="4:12" ht="30.15" customHeight="1" x14ac:dyDescent="0.3">
      <c r="D1170" s="64"/>
      <c r="I1170"/>
      <c r="J1170"/>
      <c r="K1170"/>
      <c r="L1170"/>
    </row>
    <row r="1171" spans="4:12" ht="30.15" customHeight="1" x14ac:dyDescent="0.3">
      <c r="D1171" s="64"/>
      <c r="I1171"/>
      <c r="J1171"/>
      <c r="K1171"/>
      <c r="L1171"/>
    </row>
    <row r="1172" spans="4:12" ht="30.15" customHeight="1" x14ac:dyDescent="0.3">
      <c r="D1172" s="64"/>
      <c r="I1172"/>
      <c r="J1172"/>
      <c r="K1172"/>
      <c r="L1172"/>
    </row>
    <row r="1173" spans="4:12" ht="30.15" customHeight="1" x14ac:dyDescent="0.3">
      <c r="D1173" s="64"/>
      <c r="I1173"/>
      <c r="J1173"/>
      <c r="K1173"/>
      <c r="L1173"/>
    </row>
    <row r="1174" spans="4:12" ht="30.15" customHeight="1" x14ac:dyDescent="0.3">
      <c r="D1174" s="64"/>
      <c r="I1174"/>
      <c r="J1174"/>
      <c r="K1174"/>
      <c r="L1174"/>
    </row>
    <row r="1175" spans="4:12" ht="30.15" customHeight="1" x14ac:dyDescent="0.3">
      <c r="D1175" s="64"/>
      <c r="I1175"/>
      <c r="J1175"/>
      <c r="K1175"/>
      <c r="L1175"/>
    </row>
    <row r="1176" spans="4:12" ht="30.15" customHeight="1" x14ac:dyDescent="0.3">
      <c r="D1176" s="64"/>
      <c r="I1176"/>
      <c r="J1176"/>
      <c r="K1176"/>
      <c r="L1176"/>
    </row>
    <row r="1177" spans="4:12" ht="30.15" customHeight="1" x14ac:dyDescent="0.3">
      <c r="D1177" s="64"/>
      <c r="I1177"/>
      <c r="J1177"/>
      <c r="K1177"/>
      <c r="L1177"/>
    </row>
    <row r="1178" spans="4:12" ht="30.15" customHeight="1" x14ac:dyDescent="0.3">
      <c r="D1178" s="64"/>
      <c r="I1178"/>
      <c r="J1178"/>
      <c r="K1178"/>
      <c r="L1178"/>
    </row>
    <row r="1179" spans="4:12" ht="30.15" customHeight="1" x14ac:dyDescent="0.3">
      <c r="D1179" s="64"/>
      <c r="I1179"/>
      <c r="J1179"/>
      <c r="K1179"/>
      <c r="L1179"/>
    </row>
    <row r="1180" spans="4:12" ht="30.15" customHeight="1" x14ac:dyDescent="0.3">
      <c r="D1180" s="64"/>
      <c r="I1180"/>
      <c r="J1180"/>
      <c r="K1180"/>
      <c r="L1180"/>
    </row>
    <row r="1181" spans="4:12" ht="30.15" customHeight="1" x14ac:dyDescent="0.3">
      <c r="D1181" s="64"/>
      <c r="I1181"/>
      <c r="J1181"/>
      <c r="K1181"/>
      <c r="L1181"/>
    </row>
    <row r="1182" spans="4:12" ht="30.15" customHeight="1" x14ac:dyDescent="0.3">
      <c r="D1182" s="64"/>
      <c r="I1182"/>
      <c r="J1182"/>
      <c r="K1182"/>
      <c r="L1182"/>
    </row>
    <row r="1183" spans="4:12" ht="30.15" customHeight="1" x14ac:dyDescent="0.3">
      <c r="D1183" s="64"/>
      <c r="I1183"/>
      <c r="J1183"/>
      <c r="K1183"/>
      <c r="L1183"/>
    </row>
    <row r="1184" spans="4:12" ht="30.15" customHeight="1" x14ac:dyDescent="0.3">
      <c r="D1184" s="64"/>
      <c r="I1184"/>
      <c r="J1184"/>
      <c r="K1184"/>
      <c r="L1184"/>
    </row>
    <row r="1185" spans="4:12" ht="30.15" customHeight="1" x14ac:dyDescent="0.3">
      <c r="D1185" s="64"/>
      <c r="I1185"/>
      <c r="J1185"/>
      <c r="K1185"/>
      <c r="L1185"/>
    </row>
    <row r="1186" spans="4:12" ht="30.15" customHeight="1" x14ac:dyDescent="0.3">
      <c r="D1186" s="64"/>
      <c r="I1186"/>
      <c r="J1186"/>
      <c r="K1186"/>
      <c r="L1186"/>
    </row>
    <row r="1187" spans="4:12" ht="30.15" customHeight="1" x14ac:dyDescent="0.3">
      <c r="D1187" s="64"/>
      <c r="I1187"/>
      <c r="J1187"/>
      <c r="K1187"/>
      <c r="L1187"/>
    </row>
    <row r="1188" spans="4:12" ht="30.15" customHeight="1" x14ac:dyDescent="0.3">
      <c r="D1188" s="64"/>
      <c r="I1188"/>
      <c r="J1188"/>
      <c r="K1188"/>
      <c r="L1188"/>
    </row>
    <row r="1189" spans="4:12" ht="30.15" customHeight="1" x14ac:dyDescent="0.3">
      <c r="D1189" s="64"/>
      <c r="I1189"/>
      <c r="J1189"/>
      <c r="K1189"/>
      <c r="L1189"/>
    </row>
    <row r="1190" spans="4:12" ht="30.15" customHeight="1" x14ac:dyDescent="0.3">
      <c r="D1190" s="64"/>
      <c r="I1190"/>
      <c r="J1190"/>
      <c r="K1190"/>
      <c r="L1190"/>
    </row>
    <row r="1191" spans="4:12" ht="30.15" customHeight="1" x14ac:dyDescent="0.3">
      <c r="D1191" s="64"/>
      <c r="I1191"/>
      <c r="J1191"/>
      <c r="K1191"/>
      <c r="L1191"/>
    </row>
    <row r="1192" spans="4:12" ht="30.15" customHeight="1" x14ac:dyDescent="0.3">
      <c r="D1192" s="64"/>
      <c r="I1192"/>
      <c r="J1192"/>
      <c r="K1192"/>
      <c r="L1192"/>
    </row>
    <row r="1193" spans="4:12" ht="30.15" customHeight="1" x14ac:dyDescent="0.3">
      <c r="D1193" s="64"/>
      <c r="I1193"/>
      <c r="J1193"/>
      <c r="K1193"/>
      <c r="L1193"/>
    </row>
    <row r="1194" spans="4:12" ht="30.15" customHeight="1" x14ac:dyDescent="0.3">
      <c r="D1194" s="64"/>
      <c r="I1194"/>
      <c r="J1194"/>
      <c r="K1194"/>
      <c r="L1194"/>
    </row>
    <row r="1195" spans="4:12" ht="30.15" customHeight="1" x14ac:dyDescent="0.3">
      <c r="D1195" s="64"/>
      <c r="I1195"/>
      <c r="J1195"/>
      <c r="K1195"/>
      <c r="L1195"/>
    </row>
    <row r="1196" spans="4:12" ht="30.15" customHeight="1" x14ac:dyDescent="0.3">
      <c r="D1196" s="64"/>
      <c r="I1196"/>
      <c r="J1196"/>
      <c r="K1196"/>
      <c r="L1196"/>
    </row>
    <row r="1197" spans="4:12" ht="30.15" customHeight="1" x14ac:dyDescent="0.3">
      <c r="D1197" s="64"/>
      <c r="I1197"/>
      <c r="J1197"/>
      <c r="K1197"/>
      <c r="L1197"/>
    </row>
    <row r="1198" spans="4:12" ht="30.15" customHeight="1" x14ac:dyDescent="0.3">
      <c r="D1198" s="64"/>
      <c r="I1198"/>
      <c r="J1198"/>
      <c r="K1198"/>
      <c r="L1198"/>
    </row>
    <row r="1199" spans="4:12" ht="30.15" customHeight="1" x14ac:dyDescent="0.3">
      <c r="D1199" s="64"/>
      <c r="I1199"/>
      <c r="J1199"/>
      <c r="K1199"/>
      <c r="L1199"/>
    </row>
    <row r="1200" spans="4:12" ht="30.15" customHeight="1" x14ac:dyDescent="0.3">
      <c r="D1200" s="64"/>
      <c r="I1200"/>
      <c r="J1200"/>
      <c r="K1200"/>
      <c r="L1200"/>
    </row>
    <row r="1201" spans="4:12" ht="30.15" customHeight="1" x14ac:dyDescent="0.3">
      <c r="D1201" s="64"/>
      <c r="I1201"/>
      <c r="J1201"/>
      <c r="K1201"/>
      <c r="L1201"/>
    </row>
    <row r="1202" spans="4:12" ht="30.15" customHeight="1" x14ac:dyDescent="0.3">
      <c r="D1202" s="64"/>
      <c r="I1202"/>
      <c r="J1202"/>
      <c r="K1202"/>
      <c r="L1202"/>
    </row>
    <row r="1203" spans="4:12" ht="30.15" customHeight="1" x14ac:dyDescent="0.3">
      <c r="D1203" s="64"/>
      <c r="I1203"/>
      <c r="J1203"/>
      <c r="K1203"/>
      <c r="L1203"/>
    </row>
    <row r="1204" spans="4:12" ht="30.15" customHeight="1" x14ac:dyDescent="0.3">
      <c r="D1204" s="64"/>
      <c r="I1204"/>
      <c r="J1204"/>
      <c r="K1204"/>
      <c r="L1204"/>
    </row>
    <row r="1205" spans="4:12" ht="30.15" customHeight="1" x14ac:dyDescent="0.3">
      <c r="D1205" s="64"/>
      <c r="I1205"/>
      <c r="J1205"/>
      <c r="K1205"/>
      <c r="L1205"/>
    </row>
    <row r="1206" spans="4:12" ht="30.15" customHeight="1" x14ac:dyDescent="0.3">
      <c r="D1206" s="64"/>
      <c r="I1206"/>
      <c r="J1206"/>
      <c r="K1206"/>
      <c r="L1206"/>
    </row>
    <row r="1207" spans="4:12" ht="30.15" customHeight="1" x14ac:dyDescent="0.3">
      <c r="D1207" s="64"/>
      <c r="I1207"/>
      <c r="J1207"/>
      <c r="K1207"/>
      <c r="L1207"/>
    </row>
    <row r="1208" spans="4:12" ht="30.15" customHeight="1" x14ac:dyDescent="0.3">
      <c r="D1208" s="64"/>
      <c r="I1208"/>
      <c r="J1208"/>
      <c r="K1208"/>
      <c r="L1208"/>
    </row>
    <row r="1209" spans="4:12" ht="30.15" customHeight="1" x14ac:dyDescent="0.3">
      <c r="D1209" s="64"/>
      <c r="I1209"/>
      <c r="J1209"/>
      <c r="K1209"/>
      <c r="L1209"/>
    </row>
    <row r="1210" spans="4:12" ht="30.15" customHeight="1" x14ac:dyDescent="0.3">
      <c r="D1210" s="64"/>
      <c r="I1210"/>
      <c r="J1210"/>
      <c r="K1210"/>
      <c r="L1210"/>
    </row>
    <row r="1211" spans="4:12" ht="30.15" customHeight="1" x14ac:dyDescent="0.3">
      <c r="D1211" s="64"/>
      <c r="I1211"/>
      <c r="J1211"/>
      <c r="K1211"/>
      <c r="L1211"/>
    </row>
    <row r="1212" spans="4:12" ht="30.15" customHeight="1" x14ac:dyDescent="0.3">
      <c r="D1212" s="64"/>
      <c r="I1212"/>
      <c r="J1212"/>
      <c r="K1212"/>
      <c r="L1212"/>
    </row>
    <row r="1213" spans="4:12" ht="30.15" customHeight="1" x14ac:dyDescent="0.3">
      <c r="D1213" s="64"/>
      <c r="I1213"/>
      <c r="J1213"/>
      <c r="K1213"/>
      <c r="L1213"/>
    </row>
    <row r="1214" spans="4:12" ht="30.15" customHeight="1" x14ac:dyDescent="0.3">
      <c r="D1214" s="64"/>
      <c r="I1214"/>
      <c r="J1214"/>
      <c r="K1214"/>
      <c r="L1214"/>
    </row>
    <row r="1215" spans="4:12" ht="30.15" customHeight="1" x14ac:dyDescent="0.3">
      <c r="D1215" s="64"/>
      <c r="I1215"/>
      <c r="J1215"/>
      <c r="K1215"/>
      <c r="L1215"/>
    </row>
    <row r="1216" spans="4:12" ht="30.15" customHeight="1" x14ac:dyDescent="0.3">
      <c r="D1216" s="64"/>
      <c r="I1216"/>
      <c r="J1216"/>
      <c r="K1216"/>
      <c r="L1216"/>
    </row>
    <row r="1217" spans="4:12" ht="30.15" customHeight="1" x14ac:dyDescent="0.3">
      <c r="D1217" s="64"/>
      <c r="I1217"/>
      <c r="J1217"/>
      <c r="K1217"/>
      <c r="L1217"/>
    </row>
    <row r="1218" spans="4:12" ht="30.15" customHeight="1" x14ac:dyDescent="0.3">
      <c r="D1218" s="64"/>
      <c r="I1218"/>
      <c r="J1218"/>
      <c r="K1218"/>
      <c r="L1218"/>
    </row>
    <row r="1219" spans="4:12" ht="30.15" customHeight="1" x14ac:dyDescent="0.3">
      <c r="D1219" s="64"/>
      <c r="I1219"/>
      <c r="J1219"/>
      <c r="K1219"/>
      <c r="L1219"/>
    </row>
    <row r="1220" spans="4:12" ht="30.15" customHeight="1" x14ac:dyDescent="0.3">
      <c r="D1220" s="64"/>
      <c r="I1220"/>
      <c r="J1220"/>
      <c r="K1220"/>
      <c r="L1220"/>
    </row>
    <row r="1221" spans="4:12" ht="30.15" customHeight="1" x14ac:dyDescent="0.3">
      <c r="D1221" s="64"/>
      <c r="I1221"/>
      <c r="J1221"/>
      <c r="K1221"/>
      <c r="L1221"/>
    </row>
    <row r="1222" spans="4:12" ht="30.15" customHeight="1" x14ac:dyDescent="0.3">
      <c r="D1222" s="64"/>
      <c r="I1222"/>
      <c r="J1222"/>
      <c r="K1222"/>
      <c r="L1222"/>
    </row>
    <row r="1223" spans="4:12" ht="30.15" customHeight="1" x14ac:dyDescent="0.3">
      <c r="D1223" s="64"/>
      <c r="I1223"/>
      <c r="J1223"/>
      <c r="K1223"/>
      <c r="L1223"/>
    </row>
    <row r="1224" spans="4:12" ht="30.15" customHeight="1" x14ac:dyDescent="0.3">
      <c r="D1224" s="64"/>
      <c r="I1224"/>
      <c r="J1224"/>
      <c r="K1224"/>
      <c r="L1224"/>
    </row>
    <row r="1225" spans="4:12" ht="30.15" customHeight="1" x14ac:dyDescent="0.3">
      <c r="D1225" s="64"/>
      <c r="I1225"/>
      <c r="J1225"/>
      <c r="K1225"/>
      <c r="L1225"/>
    </row>
    <row r="1226" spans="4:12" ht="30.15" customHeight="1" x14ac:dyDescent="0.3">
      <c r="D1226" s="64"/>
      <c r="I1226"/>
      <c r="J1226"/>
      <c r="K1226"/>
      <c r="L1226"/>
    </row>
    <row r="1227" spans="4:12" ht="30.15" customHeight="1" x14ac:dyDescent="0.3">
      <c r="D1227" s="64"/>
      <c r="I1227"/>
      <c r="J1227"/>
      <c r="K1227"/>
      <c r="L1227"/>
    </row>
    <row r="1228" spans="4:12" ht="30.15" customHeight="1" x14ac:dyDescent="0.3">
      <c r="D1228" s="64"/>
      <c r="I1228"/>
      <c r="J1228"/>
      <c r="K1228"/>
      <c r="L1228"/>
    </row>
    <row r="1229" spans="4:12" ht="30.15" customHeight="1" x14ac:dyDescent="0.3">
      <c r="D1229" s="64"/>
      <c r="I1229"/>
      <c r="J1229"/>
      <c r="K1229"/>
      <c r="L1229"/>
    </row>
    <row r="1230" spans="4:12" ht="30.15" customHeight="1" x14ac:dyDescent="0.3">
      <c r="D1230" s="64"/>
      <c r="I1230"/>
      <c r="J1230"/>
      <c r="K1230"/>
      <c r="L1230"/>
    </row>
    <row r="1231" spans="4:12" ht="30.15" customHeight="1" x14ac:dyDescent="0.3">
      <c r="D1231" s="64"/>
      <c r="I1231"/>
      <c r="J1231"/>
      <c r="K1231"/>
      <c r="L1231"/>
    </row>
    <row r="1232" spans="4:12" ht="30.15" customHeight="1" x14ac:dyDescent="0.3">
      <c r="D1232" s="64"/>
      <c r="I1232"/>
      <c r="J1232"/>
      <c r="K1232"/>
      <c r="L1232"/>
    </row>
    <row r="1233" spans="4:12" ht="30.15" customHeight="1" x14ac:dyDescent="0.3">
      <c r="D1233" s="64"/>
      <c r="I1233"/>
      <c r="J1233"/>
      <c r="K1233"/>
      <c r="L1233"/>
    </row>
    <row r="1234" spans="4:12" ht="30.15" customHeight="1" x14ac:dyDescent="0.3">
      <c r="D1234" s="64"/>
      <c r="I1234"/>
      <c r="J1234"/>
      <c r="K1234"/>
      <c r="L1234"/>
    </row>
    <row r="1235" spans="4:12" ht="30.15" customHeight="1" x14ac:dyDescent="0.3">
      <c r="D1235" s="64"/>
      <c r="I1235"/>
      <c r="J1235"/>
      <c r="K1235"/>
      <c r="L1235"/>
    </row>
    <row r="1236" spans="4:12" ht="30.15" customHeight="1" x14ac:dyDescent="0.3">
      <c r="D1236" s="64"/>
      <c r="I1236"/>
      <c r="J1236"/>
      <c r="K1236"/>
      <c r="L1236"/>
    </row>
    <row r="1237" spans="4:12" ht="30.15" customHeight="1" x14ac:dyDescent="0.3">
      <c r="D1237" s="64"/>
      <c r="I1237"/>
      <c r="J1237"/>
      <c r="K1237"/>
      <c r="L1237"/>
    </row>
    <row r="1238" spans="4:12" ht="30.15" customHeight="1" x14ac:dyDescent="0.3">
      <c r="D1238" s="64"/>
      <c r="I1238"/>
      <c r="J1238"/>
      <c r="K1238"/>
      <c r="L1238"/>
    </row>
    <row r="1239" spans="4:12" ht="30.15" customHeight="1" x14ac:dyDescent="0.3">
      <c r="D1239" s="64"/>
      <c r="I1239"/>
      <c r="J1239"/>
      <c r="K1239"/>
      <c r="L1239"/>
    </row>
    <row r="1240" spans="4:12" ht="30.15" customHeight="1" x14ac:dyDescent="0.3">
      <c r="D1240" s="64"/>
      <c r="I1240"/>
      <c r="J1240"/>
      <c r="K1240"/>
      <c r="L1240"/>
    </row>
    <row r="1241" spans="4:12" ht="30.15" customHeight="1" x14ac:dyDescent="0.3">
      <c r="D1241" s="64"/>
      <c r="I1241"/>
      <c r="J1241"/>
      <c r="K1241"/>
      <c r="L1241"/>
    </row>
    <row r="1242" spans="4:12" ht="30.15" customHeight="1" x14ac:dyDescent="0.3">
      <c r="D1242" s="64"/>
      <c r="I1242"/>
      <c r="J1242"/>
      <c r="K1242"/>
      <c r="L1242"/>
    </row>
    <row r="1243" spans="4:12" ht="30.15" customHeight="1" x14ac:dyDescent="0.3">
      <c r="D1243" s="64"/>
      <c r="I1243"/>
      <c r="J1243"/>
      <c r="K1243"/>
      <c r="L1243"/>
    </row>
    <row r="1244" spans="4:12" ht="30.15" customHeight="1" x14ac:dyDescent="0.3">
      <c r="D1244" s="64"/>
      <c r="I1244"/>
      <c r="J1244"/>
      <c r="K1244"/>
      <c r="L1244"/>
    </row>
    <row r="1245" spans="4:12" ht="30.15" customHeight="1" x14ac:dyDescent="0.3">
      <c r="D1245" s="64"/>
      <c r="I1245"/>
      <c r="J1245"/>
      <c r="K1245"/>
      <c r="L1245"/>
    </row>
    <row r="1246" spans="4:12" ht="30.15" customHeight="1" x14ac:dyDescent="0.3">
      <c r="D1246" s="64"/>
      <c r="I1246"/>
      <c r="J1246"/>
      <c r="K1246"/>
      <c r="L1246"/>
    </row>
    <row r="1247" spans="4:12" ht="30.15" customHeight="1" x14ac:dyDescent="0.3">
      <c r="D1247" s="64"/>
      <c r="I1247"/>
      <c r="J1247"/>
      <c r="K1247"/>
      <c r="L1247"/>
    </row>
    <row r="1248" spans="4:12" ht="30.15" customHeight="1" x14ac:dyDescent="0.3">
      <c r="D1248" s="64"/>
      <c r="I1248"/>
      <c r="J1248"/>
      <c r="K1248"/>
      <c r="L1248"/>
    </row>
    <row r="1249" spans="4:12" ht="30.15" customHeight="1" x14ac:dyDescent="0.3">
      <c r="D1249" s="64"/>
      <c r="I1249"/>
      <c r="J1249"/>
      <c r="K1249"/>
      <c r="L1249"/>
    </row>
    <row r="1250" spans="4:12" ht="30.15" customHeight="1" x14ac:dyDescent="0.3">
      <c r="D1250" s="64"/>
      <c r="I1250"/>
      <c r="J1250"/>
      <c r="K1250"/>
      <c r="L1250"/>
    </row>
    <row r="1251" spans="4:12" ht="30.15" customHeight="1" x14ac:dyDescent="0.3">
      <c r="D1251" s="64"/>
      <c r="I1251"/>
      <c r="J1251"/>
      <c r="K1251"/>
      <c r="L1251"/>
    </row>
    <row r="1252" spans="4:12" ht="30.15" customHeight="1" x14ac:dyDescent="0.3">
      <c r="D1252" s="64"/>
      <c r="I1252"/>
      <c r="J1252"/>
      <c r="K1252"/>
      <c r="L1252"/>
    </row>
    <row r="1253" spans="4:12" ht="30.15" customHeight="1" x14ac:dyDescent="0.3">
      <c r="D1253" s="64"/>
      <c r="I1253"/>
      <c r="J1253"/>
      <c r="K1253"/>
      <c r="L1253"/>
    </row>
    <row r="1254" spans="4:12" ht="30.15" customHeight="1" x14ac:dyDescent="0.3">
      <c r="D1254" s="64"/>
      <c r="I1254"/>
      <c r="J1254"/>
      <c r="K1254"/>
      <c r="L1254"/>
    </row>
    <row r="1255" spans="4:12" ht="30.15" customHeight="1" x14ac:dyDescent="0.3">
      <c r="D1255" s="64"/>
      <c r="I1255"/>
      <c r="J1255"/>
      <c r="K1255"/>
      <c r="L1255"/>
    </row>
    <row r="1256" spans="4:12" ht="30.15" customHeight="1" x14ac:dyDescent="0.3">
      <c r="D1256" s="64"/>
      <c r="I1256"/>
      <c r="J1256"/>
      <c r="K1256"/>
      <c r="L1256"/>
    </row>
    <row r="1257" spans="4:12" ht="30.15" customHeight="1" x14ac:dyDescent="0.3">
      <c r="D1257" s="64"/>
      <c r="I1257"/>
      <c r="J1257"/>
      <c r="K1257"/>
      <c r="L1257"/>
    </row>
    <row r="1258" spans="4:12" ht="30.15" customHeight="1" x14ac:dyDescent="0.3">
      <c r="D1258" s="64"/>
      <c r="I1258"/>
      <c r="J1258"/>
      <c r="K1258"/>
      <c r="L1258"/>
    </row>
    <row r="1259" spans="4:12" ht="30.15" customHeight="1" x14ac:dyDescent="0.3">
      <c r="D1259" s="64"/>
      <c r="I1259"/>
      <c r="J1259"/>
      <c r="K1259"/>
      <c r="L1259"/>
    </row>
    <row r="1260" spans="4:12" ht="30.15" customHeight="1" x14ac:dyDescent="0.3">
      <c r="D1260" s="64"/>
      <c r="I1260"/>
      <c r="J1260"/>
      <c r="K1260"/>
      <c r="L1260"/>
    </row>
    <row r="1261" spans="4:12" ht="30.15" customHeight="1" x14ac:dyDescent="0.3">
      <c r="D1261" s="64"/>
      <c r="I1261"/>
      <c r="J1261"/>
      <c r="K1261"/>
      <c r="L1261"/>
    </row>
    <row r="1262" spans="4:12" ht="30.15" customHeight="1" x14ac:dyDescent="0.3">
      <c r="D1262" s="64"/>
      <c r="I1262"/>
      <c r="J1262"/>
      <c r="K1262"/>
      <c r="L1262"/>
    </row>
    <row r="1263" spans="4:12" ht="30.15" customHeight="1" x14ac:dyDescent="0.3">
      <c r="D1263" s="64"/>
      <c r="I1263"/>
      <c r="J1263"/>
      <c r="K1263"/>
      <c r="L1263"/>
    </row>
    <row r="1264" spans="4:12" ht="30.15" customHeight="1" x14ac:dyDescent="0.3">
      <c r="D1264" s="64"/>
      <c r="I1264"/>
      <c r="J1264"/>
      <c r="K1264"/>
      <c r="L1264"/>
    </row>
    <row r="1265" spans="4:12" ht="30.15" customHeight="1" x14ac:dyDescent="0.3">
      <c r="D1265" s="64"/>
      <c r="I1265"/>
      <c r="J1265"/>
      <c r="K1265"/>
      <c r="L1265"/>
    </row>
    <row r="1266" spans="4:12" ht="30.15" customHeight="1" x14ac:dyDescent="0.3">
      <c r="D1266" s="64"/>
      <c r="I1266"/>
      <c r="J1266"/>
      <c r="K1266"/>
      <c r="L1266"/>
    </row>
    <row r="1267" spans="4:12" ht="30.15" customHeight="1" x14ac:dyDescent="0.3">
      <c r="D1267" s="64"/>
      <c r="I1267"/>
      <c r="J1267"/>
      <c r="K1267"/>
      <c r="L1267"/>
    </row>
    <row r="1268" spans="4:12" ht="30.15" customHeight="1" x14ac:dyDescent="0.3">
      <c r="D1268" s="64"/>
      <c r="I1268"/>
      <c r="J1268"/>
      <c r="K1268"/>
      <c r="L1268"/>
    </row>
    <row r="1269" spans="4:12" ht="30.15" customHeight="1" x14ac:dyDescent="0.3">
      <c r="D1269" s="64"/>
      <c r="I1269"/>
      <c r="J1269"/>
      <c r="K1269"/>
      <c r="L1269"/>
    </row>
    <row r="1270" spans="4:12" ht="30.15" customHeight="1" x14ac:dyDescent="0.3">
      <c r="D1270" s="64"/>
      <c r="I1270"/>
      <c r="J1270"/>
      <c r="K1270"/>
      <c r="L1270"/>
    </row>
    <row r="1271" spans="4:12" ht="30.15" customHeight="1" x14ac:dyDescent="0.3">
      <c r="D1271" s="64"/>
      <c r="I1271"/>
      <c r="J1271"/>
      <c r="K1271"/>
      <c r="L1271"/>
    </row>
    <row r="1272" spans="4:12" ht="30.15" customHeight="1" x14ac:dyDescent="0.3">
      <c r="D1272" s="64"/>
      <c r="I1272"/>
      <c r="J1272"/>
      <c r="K1272"/>
      <c r="L1272"/>
    </row>
    <row r="1273" spans="4:12" ht="30.15" customHeight="1" x14ac:dyDescent="0.3">
      <c r="D1273" s="64"/>
      <c r="I1273"/>
      <c r="J1273"/>
      <c r="K1273"/>
      <c r="L1273"/>
    </row>
    <row r="1274" spans="4:12" ht="30.15" customHeight="1" x14ac:dyDescent="0.3">
      <c r="D1274" s="64"/>
      <c r="I1274"/>
      <c r="J1274"/>
      <c r="K1274"/>
      <c r="L1274"/>
    </row>
    <row r="1275" spans="4:12" ht="30.15" customHeight="1" x14ac:dyDescent="0.3">
      <c r="D1275" s="64"/>
      <c r="I1275"/>
      <c r="J1275"/>
      <c r="K1275"/>
      <c r="L1275"/>
    </row>
    <row r="1276" spans="4:12" ht="30.15" customHeight="1" x14ac:dyDescent="0.3">
      <c r="D1276" s="64"/>
      <c r="I1276"/>
      <c r="J1276"/>
      <c r="K1276"/>
      <c r="L1276"/>
    </row>
    <row r="1277" spans="4:12" ht="30.15" customHeight="1" x14ac:dyDescent="0.3">
      <c r="D1277" s="64"/>
      <c r="I1277"/>
      <c r="J1277"/>
      <c r="K1277"/>
      <c r="L1277"/>
    </row>
    <row r="1278" spans="4:12" ht="30.15" customHeight="1" x14ac:dyDescent="0.3">
      <c r="D1278" s="64"/>
      <c r="I1278"/>
      <c r="J1278"/>
      <c r="K1278"/>
      <c r="L1278"/>
    </row>
    <row r="1279" spans="4:12" ht="30.15" customHeight="1" x14ac:dyDescent="0.3">
      <c r="D1279" s="64"/>
      <c r="I1279"/>
      <c r="J1279"/>
      <c r="K1279"/>
      <c r="L1279"/>
    </row>
    <row r="1280" spans="4:12" ht="30.15" customHeight="1" x14ac:dyDescent="0.3">
      <c r="D1280" s="64"/>
      <c r="I1280"/>
      <c r="J1280"/>
      <c r="K1280"/>
      <c r="L1280"/>
    </row>
    <row r="1281" spans="4:12" ht="30.15" customHeight="1" x14ac:dyDescent="0.3">
      <c r="D1281" s="64"/>
      <c r="I1281"/>
      <c r="J1281"/>
      <c r="K1281"/>
      <c r="L1281"/>
    </row>
    <row r="1282" spans="4:12" ht="30.15" customHeight="1" x14ac:dyDescent="0.3">
      <c r="D1282" s="64"/>
      <c r="I1282"/>
      <c r="J1282"/>
      <c r="K1282"/>
      <c r="L1282"/>
    </row>
    <row r="1283" spans="4:12" ht="30.15" customHeight="1" x14ac:dyDescent="0.3">
      <c r="D1283" s="64"/>
      <c r="I1283"/>
      <c r="J1283"/>
      <c r="K1283"/>
      <c r="L1283"/>
    </row>
    <row r="1284" spans="4:12" ht="30.15" customHeight="1" x14ac:dyDescent="0.3">
      <c r="D1284" s="64"/>
      <c r="I1284"/>
      <c r="J1284"/>
      <c r="K1284"/>
      <c r="L1284"/>
    </row>
    <row r="1285" spans="4:12" ht="30.15" customHeight="1" x14ac:dyDescent="0.3">
      <c r="D1285" s="64"/>
      <c r="I1285"/>
      <c r="J1285"/>
      <c r="K1285"/>
      <c r="L1285"/>
    </row>
    <row r="1286" spans="4:12" ht="30.15" customHeight="1" x14ac:dyDescent="0.3">
      <c r="D1286" s="64"/>
      <c r="I1286"/>
      <c r="J1286"/>
      <c r="K1286"/>
      <c r="L1286"/>
    </row>
    <row r="1287" spans="4:12" ht="30.15" customHeight="1" x14ac:dyDescent="0.3">
      <c r="D1287" s="64"/>
      <c r="I1287"/>
      <c r="J1287"/>
      <c r="K1287"/>
      <c r="L1287"/>
    </row>
    <row r="1288" spans="4:12" ht="30.15" customHeight="1" x14ac:dyDescent="0.3">
      <c r="D1288" s="64"/>
      <c r="I1288"/>
      <c r="J1288"/>
      <c r="K1288"/>
      <c r="L1288"/>
    </row>
    <row r="1289" spans="4:12" ht="30.15" customHeight="1" x14ac:dyDescent="0.3">
      <c r="D1289" s="64"/>
      <c r="I1289"/>
      <c r="J1289"/>
      <c r="K1289"/>
      <c r="L1289"/>
    </row>
    <row r="1290" spans="4:12" ht="30.15" customHeight="1" x14ac:dyDescent="0.3">
      <c r="D1290" s="64"/>
      <c r="I1290"/>
      <c r="J1290"/>
      <c r="K1290"/>
      <c r="L1290"/>
    </row>
    <row r="1291" spans="4:12" ht="30.15" customHeight="1" x14ac:dyDescent="0.3">
      <c r="D1291" s="64"/>
      <c r="I1291"/>
      <c r="J1291"/>
      <c r="K1291"/>
      <c r="L1291"/>
    </row>
    <row r="1292" spans="4:12" ht="30.15" customHeight="1" x14ac:dyDescent="0.3">
      <c r="D1292" s="64"/>
      <c r="I1292"/>
      <c r="J1292"/>
      <c r="K1292"/>
      <c r="L1292"/>
    </row>
    <row r="1293" spans="4:12" ht="30.15" customHeight="1" x14ac:dyDescent="0.3">
      <c r="D1293" s="64"/>
      <c r="I1293"/>
      <c r="J1293"/>
      <c r="K1293"/>
      <c r="L1293"/>
    </row>
    <row r="1294" spans="4:12" ht="30.15" customHeight="1" x14ac:dyDescent="0.3">
      <c r="D1294" s="64"/>
      <c r="I1294"/>
      <c r="J1294"/>
      <c r="K1294"/>
      <c r="L1294"/>
    </row>
    <row r="1295" spans="4:12" ht="30.15" customHeight="1" x14ac:dyDescent="0.3">
      <c r="D1295" s="64"/>
      <c r="I1295"/>
      <c r="J1295"/>
      <c r="K1295"/>
      <c r="L1295"/>
    </row>
    <row r="1296" spans="4:12" ht="30.15" customHeight="1" x14ac:dyDescent="0.3">
      <c r="D1296" s="64"/>
      <c r="I1296"/>
      <c r="J1296"/>
      <c r="K1296"/>
      <c r="L1296"/>
    </row>
    <row r="1297" spans="4:12" ht="30.15" customHeight="1" x14ac:dyDescent="0.3">
      <c r="D1297" s="64"/>
      <c r="I1297"/>
      <c r="J1297"/>
      <c r="K1297"/>
      <c r="L1297"/>
    </row>
    <row r="1298" spans="4:12" ht="30.15" customHeight="1" x14ac:dyDescent="0.3">
      <c r="D1298" s="64"/>
      <c r="I1298"/>
      <c r="J1298"/>
      <c r="K1298"/>
      <c r="L1298"/>
    </row>
    <row r="1299" spans="4:12" ht="30.15" customHeight="1" x14ac:dyDescent="0.3">
      <c r="D1299" s="64"/>
      <c r="I1299"/>
      <c r="J1299"/>
      <c r="K1299"/>
      <c r="L1299"/>
    </row>
    <row r="1300" spans="4:12" ht="30.15" customHeight="1" x14ac:dyDescent="0.3">
      <c r="D1300" s="64"/>
      <c r="I1300"/>
      <c r="J1300"/>
      <c r="K1300"/>
      <c r="L1300"/>
    </row>
    <row r="1301" spans="4:12" ht="30.15" customHeight="1" x14ac:dyDescent="0.3">
      <c r="D1301" s="64"/>
      <c r="I1301"/>
      <c r="J1301"/>
      <c r="K1301"/>
      <c r="L1301"/>
    </row>
    <row r="1302" spans="4:12" ht="30.15" customHeight="1" x14ac:dyDescent="0.3">
      <c r="D1302" s="64"/>
      <c r="I1302"/>
      <c r="J1302"/>
      <c r="K1302"/>
      <c r="L1302"/>
    </row>
    <row r="1303" spans="4:12" ht="30.15" customHeight="1" x14ac:dyDescent="0.3">
      <c r="D1303" s="64"/>
      <c r="I1303"/>
      <c r="J1303"/>
      <c r="K1303"/>
      <c r="L1303"/>
    </row>
    <row r="1304" spans="4:12" ht="30.15" customHeight="1" x14ac:dyDescent="0.3">
      <c r="D1304" s="64"/>
      <c r="I1304"/>
      <c r="J1304"/>
      <c r="K1304"/>
      <c r="L1304"/>
    </row>
    <row r="1305" spans="4:12" ht="30.15" customHeight="1" x14ac:dyDescent="0.3">
      <c r="D1305" s="64"/>
      <c r="I1305"/>
      <c r="J1305"/>
      <c r="K1305"/>
      <c r="L1305"/>
    </row>
    <row r="1306" spans="4:12" ht="30.15" customHeight="1" x14ac:dyDescent="0.3">
      <c r="D1306" s="64"/>
      <c r="I1306"/>
      <c r="J1306"/>
      <c r="K1306"/>
      <c r="L1306"/>
    </row>
    <row r="1307" spans="4:12" ht="30.15" customHeight="1" x14ac:dyDescent="0.3">
      <c r="D1307" s="64"/>
      <c r="I1307"/>
      <c r="J1307"/>
      <c r="K1307"/>
      <c r="L1307"/>
    </row>
    <row r="1308" spans="4:12" ht="30.15" customHeight="1" x14ac:dyDescent="0.3">
      <c r="D1308" s="64"/>
      <c r="I1308"/>
      <c r="J1308"/>
      <c r="K1308"/>
      <c r="L1308"/>
    </row>
    <row r="1309" spans="4:12" ht="30.15" customHeight="1" x14ac:dyDescent="0.3">
      <c r="D1309" s="64"/>
      <c r="I1309"/>
      <c r="J1309"/>
      <c r="K1309"/>
      <c r="L1309"/>
    </row>
    <row r="1310" spans="4:12" ht="30.15" customHeight="1" x14ac:dyDescent="0.3">
      <c r="D1310" s="64"/>
      <c r="I1310"/>
      <c r="J1310"/>
      <c r="K1310"/>
      <c r="L1310"/>
    </row>
    <row r="1311" spans="4:12" ht="30.15" customHeight="1" x14ac:dyDescent="0.3">
      <c r="D1311" s="64"/>
      <c r="I1311"/>
      <c r="J1311"/>
      <c r="K1311"/>
      <c r="L1311"/>
    </row>
    <row r="1312" spans="4:12" ht="30.15" customHeight="1" x14ac:dyDescent="0.3">
      <c r="D1312" s="64"/>
      <c r="I1312"/>
      <c r="J1312"/>
      <c r="K1312"/>
      <c r="L1312"/>
    </row>
    <row r="1313" spans="4:12" ht="30.15" customHeight="1" x14ac:dyDescent="0.3">
      <c r="D1313" s="64"/>
      <c r="I1313"/>
      <c r="J1313"/>
      <c r="K1313"/>
      <c r="L1313"/>
    </row>
    <row r="1314" spans="4:12" ht="30.15" customHeight="1" x14ac:dyDescent="0.3">
      <c r="D1314" s="64"/>
      <c r="I1314"/>
      <c r="J1314"/>
      <c r="K1314"/>
      <c r="L1314"/>
    </row>
    <row r="1315" spans="4:12" ht="30.15" customHeight="1" x14ac:dyDescent="0.3">
      <c r="D1315" s="64"/>
      <c r="I1315"/>
      <c r="J1315"/>
      <c r="K1315"/>
      <c r="L1315"/>
    </row>
    <row r="1316" spans="4:12" ht="30.15" customHeight="1" x14ac:dyDescent="0.3">
      <c r="D1316" s="64"/>
      <c r="I1316"/>
      <c r="J1316"/>
      <c r="K1316"/>
      <c r="L1316"/>
    </row>
    <row r="1317" spans="4:12" ht="30.15" customHeight="1" x14ac:dyDescent="0.3">
      <c r="D1317" s="64"/>
      <c r="I1317"/>
      <c r="J1317"/>
      <c r="K1317"/>
      <c r="L1317"/>
    </row>
    <row r="1318" spans="4:12" ht="30.15" customHeight="1" x14ac:dyDescent="0.3">
      <c r="D1318" s="64"/>
      <c r="I1318"/>
      <c r="J1318"/>
      <c r="K1318"/>
      <c r="L1318"/>
    </row>
    <row r="1319" spans="4:12" ht="30.15" customHeight="1" x14ac:dyDescent="0.3">
      <c r="D1319" s="64"/>
      <c r="I1319"/>
      <c r="J1319"/>
      <c r="K1319"/>
      <c r="L1319"/>
    </row>
    <row r="1320" spans="4:12" ht="30.15" customHeight="1" x14ac:dyDescent="0.3">
      <c r="D1320" s="64"/>
      <c r="I1320"/>
      <c r="J1320"/>
      <c r="K1320"/>
      <c r="L1320"/>
    </row>
    <row r="1321" spans="4:12" ht="30.15" customHeight="1" x14ac:dyDescent="0.3">
      <c r="D1321" s="64"/>
      <c r="I1321"/>
      <c r="J1321"/>
      <c r="K1321"/>
      <c r="L1321"/>
    </row>
    <row r="1322" spans="4:12" ht="30.15" customHeight="1" x14ac:dyDescent="0.3">
      <c r="D1322" s="64"/>
      <c r="I1322"/>
      <c r="J1322"/>
      <c r="K1322"/>
      <c r="L1322"/>
    </row>
    <row r="1323" spans="4:12" ht="30.15" customHeight="1" x14ac:dyDescent="0.3">
      <c r="D1323" s="64"/>
      <c r="I1323"/>
      <c r="J1323"/>
      <c r="K1323"/>
      <c r="L1323"/>
    </row>
    <row r="1324" spans="4:12" ht="30.15" customHeight="1" x14ac:dyDescent="0.3">
      <c r="D1324" s="64"/>
      <c r="I1324"/>
      <c r="J1324"/>
      <c r="K1324"/>
      <c r="L1324"/>
    </row>
    <row r="1325" spans="4:12" ht="30.15" customHeight="1" x14ac:dyDescent="0.3">
      <c r="D1325" s="64"/>
      <c r="I1325"/>
      <c r="J1325"/>
      <c r="K1325"/>
      <c r="L1325"/>
    </row>
    <row r="1326" spans="4:12" ht="30.15" customHeight="1" x14ac:dyDescent="0.3">
      <c r="D1326" s="64"/>
      <c r="I1326"/>
      <c r="J1326"/>
      <c r="K1326"/>
      <c r="L1326"/>
    </row>
    <row r="1327" spans="4:12" ht="30.15" customHeight="1" x14ac:dyDescent="0.3">
      <c r="D1327" s="64"/>
      <c r="I1327"/>
      <c r="J1327"/>
      <c r="K1327"/>
      <c r="L1327"/>
    </row>
    <row r="1328" spans="4:12" ht="30.15" customHeight="1" x14ac:dyDescent="0.3">
      <c r="D1328" s="64"/>
      <c r="I1328"/>
      <c r="J1328"/>
      <c r="K1328"/>
      <c r="L1328"/>
    </row>
    <row r="1329" spans="4:12" ht="30.15" customHeight="1" x14ac:dyDescent="0.3">
      <c r="D1329" s="64"/>
      <c r="I1329"/>
      <c r="J1329"/>
      <c r="K1329"/>
      <c r="L1329"/>
    </row>
    <row r="1330" spans="4:12" ht="30.15" customHeight="1" x14ac:dyDescent="0.3">
      <c r="D1330" s="64"/>
      <c r="I1330"/>
      <c r="J1330"/>
      <c r="K1330"/>
      <c r="L1330"/>
    </row>
    <row r="1331" spans="4:12" ht="30.15" customHeight="1" x14ac:dyDescent="0.3">
      <c r="D1331" s="64"/>
      <c r="I1331"/>
      <c r="J1331"/>
      <c r="K1331"/>
      <c r="L1331"/>
    </row>
    <row r="1332" spans="4:12" ht="30.15" customHeight="1" x14ac:dyDescent="0.3">
      <c r="D1332" s="64"/>
      <c r="I1332"/>
      <c r="J1332"/>
      <c r="K1332"/>
      <c r="L1332"/>
    </row>
    <row r="1333" spans="4:12" ht="30.15" customHeight="1" x14ac:dyDescent="0.3">
      <c r="D1333" s="64"/>
      <c r="I1333"/>
      <c r="J1333"/>
      <c r="K1333"/>
      <c r="L1333"/>
    </row>
    <row r="1334" spans="4:12" ht="30.15" customHeight="1" x14ac:dyDescent="0.3">
      <c r="D1334" s="64"/>
      <c r="I1334"/>
      <c r="J1334"/>
      <c r="K1334"/>
      <c r="L1334"/>
    </row>
    <row r="1335" spans="4:12" ht="30.15" customHeight="1" x14ac:dyDescent="0.3">
      <c r="D1335" s="64"/>
      <c r="I1335"/>
      <c r="J1335"/>
      <c r="K1335"/>
      <c r="L1335"/>
    </row>
    <row r="1336" spans="4:12" ht="30.15" customHeight="1" x14ac:dyDescent="0.3">
      <c r="D1336" s="64"/>
      <c r="I1336"/>
      <c r="J1336"/>
      <c r="K1336"/>
      <c r="L1336"/>
    </row>
    <row r="1337" spans="4:12" ht="30.15" customHeight="1" x14ac:dyDescent="0.3">
      <c r="D1337" s="64"/>
      <c r="I1337"/>
      <c r="J1337"/>
      <c r="K1337"/>
      <c r="L1337"/>
    </row>
    <row r="1338" spans="4:12" ht="30.15" customHeight="1" x14ac:dyDescent="0.3">
      <c r="D1338" s="64"/>
      <c r="I1338"/>
      <c r="J1338"/>
      <c r="K1338"/>
      <c r="L1338"/>
    </row>
    <row r="1339" spans="4:12" ht="30.15" customHeight="1" x14ac:dyDescent="0.3">
      <c r="D1339" s="64"/>
      <c r="I1339"/>
      <c r="J1339"/>
      <c r="K1339"/>
      <c r="L1339"/>
    </row>
    <row r="1340" spans="4:12" ht="30.15" customHeight="1" x14ac:dyDescent="0.3">
      <c r="D1340" s="64"/>
      <c r="I1340"/>
      <c r="J1340"/>
      <c r="K1340"/>
      <c r="L1340"/>
    </row>
    <row r="1341" spans="4:12" ht="30.15" customHeight="1" x14ac:dyDescent="0.3">
      <c r="D1341" s="64"/>
      <c r="I1341"/>
      <c r="J1341"/>
      <c r="K1341"/>
      <c r="L1341"/>
    </row>
    <row r="1342" spans="4:12" ht="30.15" customHeight="1" x14ac:dyDescent="0.3">
      <c r="D1342" s="64"/>
      <c r="I1342"/>
      <c r="J1342"/>
      <c r="K1342"/>
      <c r="L1342"/>
    </row>
    <row r="1343" spans="4:12" ht="30.15" customHeight="1" x14ac:dyDescent="0.3">
      <c r="D1343" s="64"/>
      <c r="I1343"/>
      <c r="J1343"/>
      <c r="K1343"/>
      <c r="L1343"/>
    </row>
    <row r="1344" spans="4:12" ht="30.15" customHeight="1" x14ac:dyDescent="0.3">
      <c r="D1344" s="64"/>
      <c r="I1344"/>
      <c r="J1344"/>
      <c r="K1344"/>
      <c r="L1344"/>
    </row>
    <row r="1345" spans="4:12" ht="30.15" customHeight="1" x14ac:dyDescent="0.3">
      <c r="D1345" s="64"/>
      <c r="I1345"/>
      <c r="J1345"/>
      <c r="K1345"/>
      <c r="L1345"/>
    </row>
    <row r="1346" spans="4:12" ht="30.15" customHeight="1" x14ac:dyDescent="0.3">
      <c r="D1346" s="64"/>
      <c r="I1346"/>
      <c r="J1346"/>
      <c r="K1346"/>
      <c r="L1346"/>
    </row>
    <row r="1347" spans="4:12" ht="30.15" customHeight="1" x14ac:dyDescent="0.3">
      <c r="D1347" s="64"/>
      <c r="I1347"/>
      <c r="J1347"/>
      <c r="K1347"/>
      <c r="L1347"/>
    </row>
    <row r="1348" spans="4:12" ht="30.15" customHeight="1" x14ac:dyDescent="0.3">
      <c r="D1348" s="64"/>
      <c r="I1348"/>
      <c r="J1348"/>
      <c r="K1348"/>
      <c r="L1348"/>
    </row>
    <row r="1349" spans="4:12" ht="30.15" customHeight="1" x14ac:dyDescent="0.3">
      <c r="D1349" s="64"/>
      <c r="I1349"/>
      <c r="J1349"/>
      <c r="K1349"/>
      <c r="L1349"/>
    </row>
    <row r="1350" spans="4:12" ht="30.15" customHeight="1" x14ac:dyDescent="0.3">
      <c r="D1350" s="64"/>
      <c r="I1350"/>
      <c r="J1350"/>
      <c r="K1350"/>
      <c r="L1350"/>
    </row>
    <row r="1351" spans="4:12" ht="30.15" customHeight="1" x14ac:dyDescent="0.3">
      <c r="D1351" s="64"/>
      <c r="I1351"/>
      <c r="J1351"/>
      <c r="K1351"/>
      <c r="L1351"/>
    </row>
    <row r="1352" spans="4:12" ht="30.15" customHeight="1" x14ac:dyDescent="0.3">
      <c r="D1352" s="64"/>
      <c r="I1352"/>
      <c r="J1352"/>
      <c r="K1352"/>
      <c r="L1352"/>
    </row>
    <row r="1353" spans="4:12" ht="30.15" customHeight="1" x14ac:dyDescent="0.3">
      <c r="D1353" s="64"/>
      <c r="I1353"/>
      <c r="J1353"/>
      <c r="K1353"/>
      <c r="L1353"/>
    </row>
    <row r="1354" spans="4:12" ht="30.15" customHeight="1" x14ac:dyDescent="0.3">
      <c r="D1354" s="64"/>
      <c r="I1354"/>
      <c r="J1354"/>
      <c r="K1354"/>
      <c r="L1354"/>
    </row>
    <row r="1355" spans="4:12" ht="30.15" customHeight="1" x14ac:dyDescent="0.3">
      <c r="D1355" s="64"/>
      <c r="I1355"/>
      <c r="J1355"/>
      <c r="K1355"/>
      <c r="L1355"/>
    </row>
    <row r="1356" spans="4:12" ht="30.15" customHeight="1" x14ac:dyDescent="0.3">
      <c r="D1356" s="64"/>
      <c r="I1356"/>
      <c r="J1356"/>
      <c r="K1356"/>
      <c r="L1356"/>
    </row>
    <row r="1357" spans="4:12" ht="30.15" customHeight="1" x14ac:dyDescent="0.3">
      <c r="D1357" s="64"/>
      <c r="I1357"/>
      <c r="J1357"/>
      <c r="K1357"/>
      <c r="L1357"/>
    </row>
    <row r="1358" spans="4:12" ht="30.15" customHeight="1" x14ac:dyDescent="0.3">
      <c r="D1358" s="64"/>
      <c r="I1358"/>
      <c r="J1358"/>
      <c r="K1358"/>
      <c r="L1358"/>
    </row>
    <row r="1359" spans="4:12" ht="30.15" customHeight="1" x14ac:dyDescent="0.3">
      <c r="D1359" s="64"/>
      <c r="I1359"/>
      <c r="J1359"/>
      <c r="K1359"/>
      <c r="L1359"/>
    </row>
    <row r="1360" spans="4:12" ht="30.15" customHeight="1" x14ac:dyDescent="0.3">
      <c r="D1360" s="64"/>
      <c r="I1360"/>
      <c r="J1360"/>
      <c r="K1360"/>
      <c r="L1360"/>
    </row>
    <row r="1361" spans="4:12" ht="30.15" customHeight="1" x14ac:dyDescent="0.3">
      <c r="D1361" s="64"/>
      <c r="I1361"/>
      <c r="J1361"/>
      <c r="K1361"/>
      <c r="L1361"/>
    </row>
    <row r="1362" spans="4:12" ht="30.15" customHeight="1" x14ac:dyDescent="0.3">
      <c r="D1362" s="64"/>
      <c r="I1362"/>
      <c r="J1362"/>
      <c r="K1362"/>
      <c r="L1362"/>
    </row>
    <row r="1363" spans="4:12" ht="30.15" customHeight="1" x14ac:dyDescent="0.3">
      <c r="D1363" s="64"/>
      <c r="I1363"/>
      <c r="J1363"/>
      <c r="K1363"/>
      <c r="L1363"/>
    </row>
    <row r="1364" spans="4:12" ht="30.15" customHeight="1" x14ac:dyDescent="0.3">
      <c r="D1364" s="64"/>
      <c r="I1364"/>
      <c r="J1364"/>
      <c r="K1364"/>
      <c r="L1364"/>
    </row>
    <row r="1365" spans="4:12" ht="30.15" customHeight="1" x14ac:dyDescent="0.3">
      <c r="D1365" s="64"/>
      <c r="I1365"/>
      <c r="J1365"/>
      <c r="K1365"/>
      <c r="L1365"/>
    </row>
    <row r="1366" spans="4:12" ht="30.15" customHeight="1" x14ac:dyDescent="0.3">
      <c r="D1366" s="64"/>
      <c r="I1366"/>
      <c r="J1366"/>
      <c r="K1366"/>
      <c r="L1366"/>
    </row>
    <row r="1367" spans="4:12" ht="30.15" customHeight="1" x14ac:dyDescent="0.3">
      <c r="D1367" s="64"/>
      <c r="I1367"/>
      <c r="J1367"/>
      <c r="K1367"/>
      <c r="L1367"/>
    </row>
    <row r="1368" spans="4:12" ht="30.15" customHeight="1" x14ac:dyDescent="0.3">
      <c r="D1368" s="64"/>
      <c r="I1368"/>
      <c r="J1368"/>
      <c r="K1368"/>
      <c r="L1368"/>
    </row>
    <row r="1369" spans="4:12" ht="30.15" customHeight="1" x14ac:dyDescent="0.3">
      <c r="D1369" s="64"/>
      <c r="I1369"/>
      <c r="J1369"/>
      <c r="K1369"/>
      <c r="L1369"/>
    </row>
    <row r="1370" spans="4:12" ht="30.15" customHeight="1" x14ac:dyDescent="0.3">
      <c r="D1370" s="64"/>
      <c r="I1370"/>
      <c r="J1370"/>
      <c r="K1370"/>
      <c r="L1370"/>
    </row>
    <row r="1371" spans="4:12" ht="30.15" customHeight="1" x14ac:dyDescent="0.3">
      <c r="D1371" s="64"/>
      <c r="I1371"/>
      <c r="J1371"/>
      <c r="K1371"/>
      <c r="L1371"/>
    </row>
    <row r="1372" spans="4:12" ht="30.15" customHeight="1" x14ac:dyDescent="0.3">
      <c r="D1372" s="64"/>
      <c r="I1372"/>
      <c r="J1372"/>
      <c r="K1372"/>
      <c r="L1372"/>
    </row>
    <row r="1373" spans="4:12" ht="30.15" customHeight="1" x14ac:dyDescent="0.3">
      <c r="D1373" s="64"/>
      <c r="I1373"/>
      <c r="J1373"/>
      <c r="K1373"/>
      <c r="L1373"/>
    </row>
    <row r="1374" spans="4:12" ht="30.15" customHeight="1" x14ac:dyDescent="0.3">
      <c r="D1374" s="64"/>
      <c r="I1374"/>
      <c r="J1374"/>
      <c r="K1374"/>
      <c r="L1374"/>
    </row>
    <row r="1375" spans="4:12" ht="30.15" customHeight="1" x14ac:dyDescent="0.3">
      <c r="D1375" s="64"/>
      <c r="I1375"/>
      <c r="J1375"/>
      <c r="K1375"/>
      <c r="L1375"/>
    </row>
    <row r="1376" spans="4:12" ht="30.15" customHeight="1" x14ac:dyDescent="0.3">
      <c r="D1376" s="64"/>
      <c r="I1376"/>
      <c r="J1376"/>
      <c r="K1376"/>
      <c r="L1376"/>
    </row>
    <row r="1377" spans="4:12" ht="30.15" customHeight="1" x14ac:dyDescent="0.3">
      <c r="D1377" s="64"/>
      <c r="I1377"/>
      <c r="J1377"/>
      <c r="K1377"/>
      <c r="L1377"/>
    </row>
    <row r="1378" spans="4:12" ht="30.15" customHeight="1" x14ac:dyDescent="0.3">
      <c r="D1378" s="64"/>
      <c r="I1378"/>
      <c r="J1378"/>
      <c r="K1378"/>
      <c r="L1378"/>
    </row>
    <row r="1379" spans="4:12" ht="30.15" customHeight="1" x14ac:dyDescent="0.3">
      <c r="D1379" s="64"/>
      <c r="I1379"/>
      <c r="J1379"/>
      <c r="K1379"/>
      <c r="L1379"/>
    </row>
    <row r="1380" spans="4:12" ht="30.15" customHeight="1" x14ac:dyDescent="0.3">
      <c r="D1380" s="64"/>
      <c r="I1380"/>
      <c r="J1380"/>
      <c r="K1380"/>
      <c r="L1380"/>
    </row>
    <row r="1381" spans="4:12" ht="30.15" customHeight="1" x14ac:dyDescent="0.3">
      <c r="D1381" s="64"/>
      <c r="I1381"/>
      <c r="J1381"/>
      <c r="K1381"/>
      <c r="L1381"/>
    </row>
    <row r="1382" spans="4:12" ht="30.15" customHeight="1" x14ac:dyDescent="0.3">
      <c r="D1382" s="64"/>
      <c r="I1382"/>
      <c r="J1382"/>
      <c r="K1382"/>
      <c r="L1382"/>
    </row>
    <row r="1383" spans="4:12" ht="30.15" customHeight="1" x14ac:dyDescent="0.3">
      <c r="D1383" s="64"/>
      <c r="I1383"/>
      <c r="J1383"/>
      <c r="K1383"/>
      <c r="L1383"/>
    </row>
    <row r="1384" spans="4:12" ht="30.15" customHeight="1" x14ac:dyDescent="0.3">
      <c r="D1384" s="64"/>
      <c r="I1384"/>
      <c r="J1384"/>
      <c r="K1384"/>
      <c r="L1384"/>
    </row>
    <row r="1385" spans="4:12" ht="30.15" customHeight="1" x14ac:dyDescent="0.3">
      <c r="D1385" s="64"/>
      <c r="I1385"/>
      <c r="J1385"/>
      <c r="K1385"/>
      <c r="L1385"/>
    </row>
    <row r="1386" spans="4:12" ht="30.15" customHeight="1" x14ac:dyDescent="0.3">
      <c r="D1386" s="64"/>
      <c r="I1386"/>
      <c r="J1386"/>
      <c r="K1386"/>
      <c r="L1386"/>
    </row>
    <row r="1387" spans="4:12" ht="30.15" customHeight="1" x14ac:dyDescent="0.3">
      <c r="D1387" s="64"/>
      <c r="I1387"/>
      <c r="J1387"/>
      <c r="K1387"/>
      <c r="L1387"/>
    </row>
    <row r="1388" spans="4:12" ht="30.15" customHeight="1" x14ac:dyDescent="0.3">
      <c r="D1388" s="64"/>
      <c r="I1388"/>
      <c r="J1388"/>
      <c r="K1388"/>
      <c r="L1388"/>
    </row>
    <row r="1389" spans="4:12" ht="30.15" customHeight="1" x14ac:dyDescent="0.3">
      <c r="D1389" s="64"/>
      <c r="I1389"/>
      <c r="J1389"/>
      <c r="K1389"/>
      <c r="L1389"/>
    </row>
    <row r="1390" spans="4:12" ht="30.15" customHeight="1" x14ac:dyDescent="0.3">
      <c r="D1390" s="64"/>
      <c r="I1390"/>
      <c r="J1390"/>
      <c r="K1390"/>
      <c r="L1390"/>
    </row>
    <row r="1391" spans="4:12" ht="30.15" customHeight="1" x14ac:dyDescent="0.3">
      <c r="D1391" s="64"/>
      <c r="I1391"/>
      <c r="J1391"/>
      <c r="K1391"/>
      <c r="L1391"/>
    </row>
    <row r="1392" spans="4:12" ht="30.15" customHeight="1" x14ac:dyDescent="0.3">
      <c r="D1392" s="64"/>
      <c r="I1392"/>
      <c r="J1392"/>
      <c r="K1392"/>
      <c r="L1392"/>
    </row>
    <row r="1393" spans="4:12" ht="30.15" customHeight="1" x14ac:dyDescent="0.3">
      <c r="D1393" s="64"/>
      <c r="I1393"/>
      <c r="J1393"/>
      <c r="K1393"/>
      <c r="L1393"/>
    </row>
    <row r="1394" spans="4:12" ht="30.15" customHeight="1" x14ac:dyDescent="0.3">
      <c r="D1394" s="64"/>
      <c r="I1394"/>
      <c r="J1394"/>
      <c r="K1394"/>
      <c r="L1394"/>
    </row>
    <row r="1395" spans="4:12" ht="30.15" customHeight="1" x14ac:dyDescent="0.3">
      <c r="D1395" s="64"/>
      <c r="I1395"/>
      <c r="J1395"/>
      <c r="K1395"/>
      <c r="L1395"/>
    </row>
    <row r="1396" spans="4:12" ht="30.15" customHeight="1" x14ac:dyDescent="0.3">
      <c r="D1396" s="64"/>
      <c r="I1396"/>
      <c r="J1396"/>
      <c r="K1396"/>
      <c r="L1396"/>
    </row>
    <row r="1397" spans="4:12" ht="30.15" customHeight="1" x14ac:dyDescent="0.3">
      <c r="D1397" s="64"/>
      <c r="I1397"/>
      <c r="J1397"/>
      <c r="K1397"/>
      <c r="L1397"/>
    </row>
    <row r="1398" spans="4:12" ht="30.15" customHeight="1" x14ac:dyDescent="0.3">
      <c r="D1398" s="64"/>
      <c r="I1398"/>
      <c r="J1398"/>
      <c r="K1398"/>
      <c r="L1398"/>
    </row>
    <row r="1399" spans="4:12" ht="30.15" customHeight="1" x14ac:dyDescent="0.3">
      <c r="D1399" s="64"/>
      <c r="I1399"/>
      <c r="J1399"/>
      <c r="K1399"/>
      <c r="L1399"/>
    </row>
    <row r="1400" spans="4:12" ht="30.15" customHeight="1" x14ac:dyDescent="0.3">
      <c r="D1400" s="64"/>
      <c r="I1400"/>
      <c r="J1400"/>
      <c r="K1400"/>
      <c r="L1400"/>
    </row>
    <row r="1401" spans="4:12" ht="30.15" customHeight="1" x14ac:dyDescent="0.3">
      <c r="D1401" s="64"/>
      <c r="I1401"/>
      <c r="J1401"/>
      <c r="K1401"/>
      <c r="L1401"/>
    </row>
    <row r="1402" spans="4:12" ht="30.15" customHeight="1" x14ac:dyDescent="0.3">
      <c r="D1402" s="64"/>
      <c r="I1402"/>
      <c r="J1402"/>
      <c r="K1402"/>
      <c r="L1402"/>
    </row>
    <row r="1403" spans="4:12" ht="30.15" customHeight="1" x14ac:dyDescent="0.3">
      <c r="D1403" s="64"/>
      <c r="I1403"/>
      <c r="J1403"/>
      <c r="K1403"/>
      <c r="L1403"/>
    </row>
    <row r="1404" spans="4:12" ht="30.15" customHeight="1" x14ac:dyDescent="0.3">
      <c r="D1404" s="64"/>
      <c r="I1404"/>
      <c r="J1404"/>
      <c r="K1404"/>
      <c r="L1404"/>
    </row>
    <row r="1405" spans="4:12" ht="30.15" customHeight="1" x14ac:dyDescent="0.3">
      <c r="D1405" s="64"/>
      <c r="I1405"/>
      <c r="J1405"/>
      <c r="K1405"/>
      <c r="L1405"/>
    </row>
    <row r="1406" spans="4:12" ht="30.15" customHeight="1" x14ac:dyDescent="0.3">
      <c r="D1406" s="64"/>
      <c r="I1406"/>
      <c r="J1406"/>
      <c r="K1406"/>
      <c r="L1406"/>
    </row>
    <row r="1407" spans="4:12" ht="30.15" customHeight="1" x14ac:dyDescent="0.3">
      <c r="D1407" s="64"/>
      <c r="I1407"/>
      <c r="J1407"/>
      <c r="K1407"/>
      <c r="L1407"/>
    </row>
    <row r="1408" spans="4:12" ht="30.15" customHeight="1" x14ac:dyDescent="0.3">
      <c r="D1408" s="64"/>
      <c r="I1408"/>
      <c r="J1408"/>
      <c r="K1408"/>
      <c r="L1408"/>
    </row>
    <row r="1409" spans="4:12" ht="30.15" customHeight="1" x14ac:dyDescent="0.3">
      <c r="D1409" s="64"/>
      <c r="I1409"/>
      <c r="J1409"/>
      <c r="K1409"/>
      <c r="L1409"/>
    </row>
    <row r="1410" spans="4:12" ht="30.15" customHeight="1" x14ac:dyDescent="0.3">
      <c r="D1410" s="64"/>
      <c r="I1410"/>
      <c r="J1410"/>
      <c r="K1410"/>
      <c r="L1410"/>
    </row>
    <row r="1411" spans="4:12" ht="30.15" customHeight="1" x14ac:dyDescent="0.3">
      <c r="D1411" s="64"/>
      <c r="I1411"/>
      <c r="J1411"/>
      <c r="K1411"/>
      <c r="L1411"/>
    </row>
    <row r="1412" spans="4:12" ht="30.15" customHeight="1" x14ac:dyDescent="0.3">
      <c r="D1412" s="64"/>
      <c r="I1412"/>
      <c r="J1412"/>
      <c r="K1412"/>
      <c r="L1412"/>
    </row>
    <row r="1413" spans="4:12" ht="30.15" customHeight="1" x14ac:dyDescent="0.3">
      <c r="D1413" s="64"/>
      <c r="I1413"/>
      <c r="J1413"/>
      <c r="K1413"/>
      <c r="L1413"/>
    </row>
    <row r="1414" spans="4:12" ht="30.15" customHeight="1" x14ac:dyDescent="0.3">
      <c r="D1414" s="64"/>
      <c r="I1414"/>
      <c r="J1414"/>
      <c r="K1414"/>
      <c r="L1414"/>
    </row>
    <row r="1415" spans="4:12" ht="30.15" customHeight="1" x14ac:dyDescent="0.3">
      <c r="D1415" s="64"/>
      <c r="I1415"/>
      <c r="J1415"/>
      <c r="K1415"/>
      <c r="L1415"/>
    </row>
    <row r="1416" spans="4:12" ht="30.15" customHeight="1" x14ac:dyDescent="0.3">
      <c r="D1416" s="64"/>
      <c r="I1416"/>
      <c r="J1416"/>
      <c r="K1416"/>
      <c r="L1416"/>
    </row>
    <row r="1417" spans="4:12" ht="30.15" customHeight="1" x14ac:dyDescent="0.3">
      <c r="D1417" s="64"/>
      <c r="I1417"/>
      <c r="J1417"/>
      <c r="K1417"/>
      <c r="L1417"/>
    </row>
    <row r="1418" spans="4:12" ht="30.15" customHeight="1" x14ac:dyDescent="0.3">
      <c r="D1418" s="64"/>
      <c r="I1418"/>
      <c r="J1418"/>
      <c r="K1418"/>
      <c r="L1418"/>
    </row>
    <row r="1419" spans="4:12" ht="30.15" customHeight="1" x14ac:dyDescent="0.3">
      <c r="D1419" s="64"/>
      <c r="I1419"/>
      <c r="J1419"/>
      <c r="K1419"/>
      <c r="L1419"/>
    </row>
    <row r="1420" spans="4:12" ht="30.15" customHeight="1" x14ac:dyDescent="0.3">
      <c r="D1420" s="64"/>
      <c r="I1420"/>
      <c r="J1420"/>
      <c r="K1420"/>
      <c r="L1420"/>
    </row>
    <row r="1421" spans="4:12" ht="30.15" customHeight="1" x14ac:dyDescent="0.3">
      <c r="D1421" s="64"/>
      <c r="I1421"/>
      <c r="J1421"/>
      <c r="K1421"/>
      <c r="L1421"/>
    </row>
    <row r="1422" spans="4:12" ht="30.15" customHeight="1" x14ac:dyDescent="0.3">
      <c r="D1422" s="64"/>
      <c r="I1422"/>
      <c r="J1422"/>
      <c r="K1422"/>
      <c r="L1422"/>
    </row>
    <row r="1423" spans="4:12" ht="30.15" customHeight="1" x14ac:dyDescent="0.3">
      <c r="D1423" s="64"/>
      <c r="I1423"/>
      <c r="J1423"/>
      <c r="K1423"/>
      <c r="L1423"/>
    </row>
    <row r="1424" spans="4:12" ht="30.15" customHeight="1" x14ac:dyDescent="0.3">
      <c r="D1424" s="64"/>
      <c r="I1424"/>
      <c r="J1424"/>
      <c r="K1424"/>
      <c r="L1424"/>
    </row>
    <row r="1425" spans="4:12" ht="30.15" customHeight="1" x14ac:dyDescent="0.3">
      <c r="D1425" s="64"/>
      <c r="I1425"/>
      <c r="J1425"/>
      <c r="K1425"/>
      <c r="L1425"/>
    </row>
    <row r="1426" spans="4:12" ht="30.15" customHeight="1" x14ac:dyDescent="0.3">
      <c r="D1426" s="64"/>
      <c r="I1426"/>
      <c r="J1426"/>
      <c r="K1426"/>
      <c r="L1426"/>
    </row>
    <row r="1427" spans="4:12" ht="30.15" customHeight="1" x14ac:dyDescent="0.3">
      <c r="D1427" s="64"/>
      <c r="I1427"/>
      <c r="J1427"/>
      <c r="K1427"/>
      <c r="L1427"/>
    </row>
    <row r="1428" spans="4:12" ht="30.15" customHeight="1" x14ac:dyDescent="0.3">
      <c r="D1428" s="64"/>
      <c r="I1428"/>
      <c r="J1428"/>
      <c r="K1428"/>
      <c r="L1428"/>
    </row>
    <row r="1429" spans="4:12" ht="30.15" customHeight="1" x14ac:dyDescent="0.3">
      <c r="D1429" s="64"/>
      <c r="I1429"/>
      <c r="J1429"/>
      <c r="K1429"/>
      <c r="L1429"/>
    </row>
    <row r="1430" spans="4:12" ht="30.15" customHeight="1" x14ac:dyDescent="0.3">
      <c r="D1430" s="64"/>
      <c r="I1430"/>
      <c r="J1430"/>
      <c r="K1430"/>
      <c r="L1430"/>
    </row>
    <row r="1431" spans="4:12" ht="30.15" customHeight="1" x14ac:dyDescent="0.3">
      <c r="D1431" s="64"/>
      <c r="I1431"/>
      <c r="J1431"/>
      <c r="K1431"/>
      <c r="L1431"/>
    </row>
    <row r="1432" spans="4:12" ht="30.15" customHeight="1" x14ac:dyDescent="0.3">
      <c r="D1432" s="64"/>
      <c r="I1432"/>
      <c r="J1432"/>
      <c r="K1432"/>
      <c r="L1432"/>
    </row>
    <row r="1433" spans="4:12" ht="30.15" customHeight="1" x14ac:dyDescent="0.3">
      <c r="D1433" s="64"/>
      <c r="I1433"/>
      <c r="J1433"/>
      <c r="K1433"/>
      <c r="L1433"/>
    </row>
    <row r="1434" spans="4:12" ht="30.15" customHeight="1" x14ac:dyDescent="0.3">
      <c r="D1434" s="64"/>
      <c r="I1434"/>
      <c r="J1434"/>
      <c r="K1434"/>
      <c r="L1434"/>
    </row>
    <row r="1435" spans="4:12" ht="30.15" customHeight="1" x14ac:dyDescent="0.3">
      <c r="D1435" s="64"/>
      <c r="I1435"/>
      <c r="J1435"/>
      <c r="K1435"/>
      <c r="L1435"/>
    </row>
    <row r="1436" spans="4:12" ht="30.15" customHeight="1" x14ac:dyDescent="0.3">
      <c r="D1436" s="64"/>
      <c r="I1436"/>
      <c r="J1436"/>
      <c r="K1436"/>
      <c r="L1436"/>
    </row>
    <row r="1437" spans="4:12" ht="30.15" customHeight="1" x14ac:dyDescent="0.3">
      <c r="D1437" s="64"/>
      <c r="I1437"/>
      <c r="J1437"/>
      <c r="K1437"/>
      <c r="L1437"/>
    </row>
    <row r="1438" spans="4:12" ht="30.15" customHeight="1" x14ac:dyDescent="0.3">
      <c r="D1438" s="64"/>
      <c r="I1438"/>
      <c r="J1438"/>
      <c r="K1438"/>
      <c r="L1438"/>
    </row>
    <row r="1439" spans="4:12" ht="30.15" customHeight="1" x14ac:dyDescent="0.3">
      <c r="D1439" s="64"/>
      <c r="I1439"/>
      <c r="J1439"/>
      <c r="K1439"/>
      <c r="L1439"/>
    </row>
    <row r="1440" spans="4:12" ht="30.15" customHeight="1" x14ac:dyDescent="0.3">
      <c r="D1440" s="64"/>
      <c r="I1440"/>
      <c r="J1440"/>
      <c r="K1440"/>
      <c r="L1440"/>
    </row>
    <row r="1441" spans="4:12" ht="30.15" customHeight="1" x14ac:dyDescent="0.3">
      <c r="D1441" s="64"/>
      <c r="I1441"/>
      <c r="J1441"/>
      <c r="K1441"/>
      <c r="L1441"/>
    </row>
    <row r="1442" spans="4:12" ht="30.15" customHeight="1" x14ac:dyDescent="0.3">
      <c r="D1442" s="64"/>
      <c r="I1442"/>
      <c r="J1442"/>
      <c r="K1442"/>
      <c r="L1442"/>
    </row>
    <row r="1443" spans="4:12" ht="30.15" customHeight="1" x14ac:dyDescent="0.3">
      <c r="D1443" s="64"/>
      <c r="I1443"/>
      <c r="J1443"/>
      <c r="K1443"/>
      <c r="L1443"/>
    </row>
    <row r="1444" spans="4:12" ht="30.15" customHeight="1" x14ac:dyDescent="0.3">
      <c r="D1444" s="64"/>
      <c r="I1444"/>
      <c r="J1444"/>
      <c r="K1444"/>
      <c r="L1444"/>
    </row>
    <row r="1445" spans="4:12" ht="30.15" customHeight="1" x14ac:dyDescent="0.3">
      <c r="D1445" s="64"/>
      <c r="I1445"/>
      <c r="J1445"/>
      <c r="K1445"/>
      <c r="L1445"/>
    </row>
    <row r="1446" spans="4:12" ht="30.15" customHeight="1" x14ac:dyDescent="0.3">
      <c r="D1446" s="64"/>
      <c r="I1446"/>
      <c r="J1446"/>
      <c r="K1446"/>
      <c r="L1446"/>
    </row>
    <row r="1447" spans="4:12" ht="30.15" customHeight="1" x14ac:dyDescent="0.3">
      <c r="D1447" s="64"/>
      <c r="I1447"/>
      <c r="J1447"/>
      <c r="K1447"/>
      <c r="L1447"/>
    </row>
    <row r="1448" spans="4:12" ht="30.15" customHeight="1" x14ac:dyDescent="0.3">
      <c r="D1448" s="64"/>
      <c r="I1448"/>
      <c r="J1448"/>
      <c r="K1448"/>
      <c r="L1448"/>
    </row>
    <row r="1449" spans="4:12" ht="30.15" customHeight="1" x14ac:dyDescent="0.3">
      <c r="D1449" s="64"/>
      <c r="I1449"/>
      <c r="J1449"/>
      <c r="K1449"/>
      <c r="L1449"/>
    </row>
    <row r="1450" spans="4:12" ht="30.15" customHeight="1" x14ac:dyDescent="0.3">
      <c r="D1450" s="64"/>
      <c r="I1450"/>
      <c r="J1450"/>
      <c r="K1450"/>
      <c r="L1450"/>
    </row>
    <row r="1451" spans="4:12" ht="30.15" customHeight="1" x14ac:dyDescent="0.3">
      <c r="D1451" s="64"/>
      <c r="I1451"/>
      <c r="J1451"/>
      <c r="K1451"/>
      <c r="L1451"/>
    </row>
    <row r="1452" spans="4:12" ht="30.15" customHeight="1" x14ac:dyDescent="0.3">
      <c r="D1452" s="64"/>
      <c r="I1452"/>
      <c r="J1452"/>
      <c r="K1452"/>
      <c r="L1452"/>
    </row>
    <row r="1453" spans="4:12" ht="30.15" customHeight="1" x14ac:dyDescent="0.3">
      <c r="D1453" s="64"/>
      <c r="I1453"/>
      <c r="J1453"/>
      <c r="K1453"/>
      <c r="L1453"/>
    </row>
    <row r="1454" spans="4:12" ht="30.15" customHeight="1" x14ac:dyDescent="0.3">
      <c r="D1454" s="64"/>
      <c r="I1454"/>
      <c r="J1454"/>
      <c r="K1454"/>
      <c r="L1454"/>
    </row>
    <row r="1455" spans="4:12" ht="30.15" customHeight="1" x14ac:dyDescent="0.3">
      <c r="D1455" s="64"/>
      <c r="I1455"/>
      <c r="J1455"/>
      <c r="K1455"/>
      <c r="L1455"/>
    </row>
    <row r="1456" spans="4:12" ht="30.15" customHeight="1" x14ac:dyDescent="0.3">
      <c r="D1456" s="64"/>
      <c r="I1456"/>
      <c r="J1456"/>
      <c r="K1456"/>
      <c r="L1456"/>
    </row>
    <row r="1457" spans="4:12" ht="30.15" customHeight="1" x14ac:dyDescent="0.3">
      <c r="D1457" s="64"/>
      <c r="I1457"/>
      <c r="J1457"/>
      <c r="K1457"/>
      <c r="L1457"/>
    </row>
    <row r="1458" spans="4:12" ht="30.15" customHeight="1" x14ac:dyDescent="0.3">
      <c r="D1458" s="64"/>
      <c r="I1458"/>
      <c r="J1458"/>
      <c r="K1458"/>
      <c r="L1458"/>
    </row>
    <row r="1459" spans="4:12" ht="30.15" customHeight="1" x14ac:dyDescent="0.3">
      <c r="D1459" s="64"/>
      <c r="I1459"/>
      <c r="J1459"/>
      <c r="K1459"/>
      <c r="L1459"/>
    </row>
    <row r="1460" spans="4:12" ht="30.15" customHeight="1" x14ac:dyDescent="0.3">
      <c r="D1460" s="64"/>
      <c r="I1460"/>
      <c r="J1460"/>
      <c r="K1460"/>
      <c r="L1460"/>
    </row>
    <row r="1461" spans="4:12" ht="30.15" customHeight="1" x14ac:dyDescent="0.3">
      <c r="D1461" s="64"/>
      <c r="I1461"/>
      <c r="J1461"/>
      <c r="K1461"/>
      <c r="L1461"/>
    </row>
    <row r="1462" spans="4:12" ht="30.15" customHeight="1" x14ac:dyDescent="0.3">
      <c r="D1462" s="64"/>
      <c r="I1462"/>
      <c r="J1462"/>
      <c r="K1462"/>
      <c r="L1462"/>
    </row>
    <row r="1463" spans="4:12" ht="30.15" customHeight="1" x14ac:dyDescent="0.3">
      <c r="D1463" s="64"/>
      <c r="I1463"/>
      <c r="J1463"/>
      <c r="K1463"/>
      <c r="L1463"/>
    </row>
    <row r="1464" spans="4:12" ht="30.15" customHeight="1" x14ac:dyDescent="0.3">
      <c r="D1464" s="64"/>
      <c r="I1464"/>
      <c r="J1464"/>
      <c r="K1464"/>
      <c r="L1464"/>
    </row>
    <row r="1465" spans="4:12" ht="30.15" customHeight="1" x14ac:dyDescent="0.3">
      <c r="D1465" s="64"/>
      <c r="I1465"/>
      <c r="J1465"/>
      <c r="K1465"/>
      <c r="L1465"/>
    </row>
    <row r="1466" spans="4:12" ht="30.15" customHeight="1" x14ac:dyDescent="0.3">
      <c r="D1466" s="64"/>
      <c r="I1466"/>
      <c r="J1466"/>
      <c r="K1466"/>
      <c r="L1466"/>
    </row>
    <row r="1467" spans="4:12" ht="30.15" customHeight="1" x14ac:dyDescent="0.3">
      <c r="D1467" s="64"/>
      <c r="I1467"/>
      <c r="J1467"/>
      <c r="K1467"/>
      <c r="L1467"/>
    </row>
    <row r="1468" spans="4:12" ht="30.15" customHeight="1" x14ac:dyDescent="0.3">
      <c r="D1468" s="64"/>
      <c r="I1468"/>
      <c r="J1468"/>
      <c r="K1468"/>
      <c r="L1468"/>
    </row>
    <row r="1469" spans="4:12" ht="30.15" customHeight="1" x14ac:dyDescent="0.3">
      <c r="D1469" s="64"/>
      <c r="I1469"/>
      <c r="J1469"/>
      <c r="K1469"/>
      <c r="L1469"/>
    </row>
    <row r="1470" spans="4:12" ht="30.15" customHeight="1" x14ac:dyDescent="0.3">
      <c r="D1470" s="64"/>
      <c r="I1470"/>
      <c r="J1470"/>
      <c r="K1470"/>
      <c r="L1470"/>
    </row>
    <row r="1471" spans="4:12" ht="30.15" customHeight="1" x14ac:dyDescent="0.3">
      <c r="D1471" s="64"/>
      <c r="I1471"/>
      <c r="J1471"/>
      <c r="K1471"/>
      <c r="L1471"/>
    </row>
    <row r="1472" spans="4:12" ht="30.15" customHeight="1" x14ac:dyDescent="0.3">
      <c r="D1472" s="64"/>
      <c r="I1472"/>
      <c r="J1472"/>
      <c r="K1472"/>
      <c r="L1472"/>
    </row>
    <row r="1473" spans="4:12" ht="30.15" customHeight="1" x14ac:dyDescent="0.3">
      <c r="D1473" s="64"/>
      <c r="I1473"/>
      <c r="J1473"/>
      <c r="K1473"/>
      <c r="L1473"/>
    </row>
    <row r="1474" spans="4:12" ht="30.15" customHeight="1" x14ac:dyDescent="0.3">
      <c r="D1474" s="64"/>
      <c r="I1474"/>
      <c r="J1474"/>
      <c r="K1474"/>
      <c r="L1474"/>
    </row>
    <row r="1475" spans="4:12" ht="30.15" customHeight="1" x14ac:dyDescent="0.3">
      <c r="D1475" s="64"/>
      <c r="I1475"/>
      <c r="J1475"/>
      <c r="K1475"/>
      <c r="L1475"/>
    </row>
    <row r="1476" spans="4:12" ht="30.15" customHeight="1" x14ac:dyDescent="0.3">
      <c r="D1476" s="64"/>
      <c r="I1476"/>
      <c r="J1476"/>
      <c r="K1476"/>
      <c r="L1476"/>
    </row>
    <row r="1477" spans="4:12" ht="30.15" customHeight="1" x14ac:dyDescent="0.3">
      <c r="D1477" s="64"/>
      <c r="I1477"/>
      <c r="J1477"/>
      <c r="K1477"/>
      <c r="L1477"/>
    </row>
    <row r="1478" spans="4:12" ht="30.15" customHeight="1" x14ac:dyDescent="0.3">
      <c r="D1478" s="64"/>
      <c r="I1478"/>
      <c r="J1478"/>
      <c r="K1478"/>
      <c r="L1478"/>
    </row>
    <row r="1479" spans="4:12" ht="30.15" customHeight="1" x14ac:dyDescent="0.3">
      <c r="D1479" s="64"/>
      <c r="I1479"/>
      <c r="J1479"/>
      <c r="K1479"/>
      <c r="L1479"/>
    </row>
    <row r="1480" spans="4:12" ht="30.15" customHeight="1" x14ac:dyDescent="0.3">
      <c r="D1480" s="64"/>
      <c r="I1480"/>
      <c r="J1480"/>
      <c r="K1480"/>
      <c r="L1480"/>
    </row>
    <row r="1481" spans="4:12" ht="30.15" customHeight="1" x14ac:dyDescent="0.3">
      <c r="D1481" s="64"/>
      <c r="I1481"/>
      <c r="J1481"/>
      <c r="K1481"/>
      <c r="L1481"/>
    </row>
    <row r="1482" spans="4:12" ht="30.15" customHeight="1" x14ac:dyDescent="0.3">
      <c r="D1482" s="64"/>
      <c r="I1482"/>
      <c r="J1482"/>
      <c r="K1482"/>
      <c r="L1482"/>
    </row>
    <row r="1483" spans="4:12" ht="30.15" customHeight="1" x14ac:dyDescent="0.3">
      <c r="D1483" s="64"/>
      <c r="I1483"/>
      <c r="J1483"/>
      <c r="K1483"/>
      <c r="L1483"/>
    </row>
    <row r="1484" spans="4:12" ht="30.15" customHeight="1" x14ac:dyDescent="0.3">
      <c r="D1484" s="64"/>
      <c r="I1484"/>
      <c r="J1484"/>
      <c r="K1484"/>
      <c r="L1484"/>
    </row>
    <row r="1485" spans="4:12" ht="30.15" customHeight="1" x14ac:dyDescent="0.3">
      <c r="D1485" s="64"/>
      <c r="I1485"/>
      <c r="J1485"/>
      <c r="K1485"/>
      <c r="L1485"/>
    </row>
    <row r="1486" spans="4:12" ht="30.15" customHeight="1" x14ac:dyDescent="0.3">
      <c r="D1486" s="64"/>
      <c r="I1486"/>
      <c r="J1486"/>
      <c r="K1486"/>
      <c r="L1486"/>
    </row>
    <row r="1487" spans="4:12" ht="30.15" customHeight="1" x14ac:dyDescent="0.3">
      <c r="D1487" s="64"/>
      <c r="I1487"/>
      <c r="J1487"/>
      <c r="K1487"/>
      <c r="L1487"/>
    </row>
    <row r="1488" spans="4:12" ht="30.15" customHeight="1" x14ac:dyDescent="0.3">
      <c r="D1488" s="64"/>
      <c r="I1488"/>
      <c r="J1488"/>
      <c r="K1488"/>
      <c r="L1488"/>
    </row>
    <row r="1489" spans="4:12" ht="30.15" customHeight="1" x14ac:dyDescent="0.3">
      <c r="D1489" s="64"/>
      <c r="I1489"/>
      <c r="J1489"/>
      <c r="K1489"/>
      <c r="L1489"/>
    </row>
    <row r="1490" spans="4:12" ht="30.15" customHeight="1" x14ac:dyDescent="0.3">
      <c r="D1490" s="64"/>
      <c r="I1490"/>
      <c r="J1490"/>
      <c r="K1490"/>
      <c r="L1490"/>
    </row>
    <row r="1491" spans="4:12" ht="30.15" customHeight="1" x14ac:dyDescent="0.3">
      <c r="D1491" s="64"/>
      <c r="I1491"/>
      <c r="J1491"/>
      <c r="K1491"/>
      <c r="L1491"/>
    </row>
    <row r="1492" spans="4:12" ht="30.15" customHeight="1" x14ac:dyDescent="0.3">
      <c r="D1492" s="64"/>
      <c r="I1492"/>
      <c r="J1492"/>
      <c r="K1492"/>
      <c r="L1492"/>
    </row>
    <row r="1493" spans="4:12" ht="30.15" customHeight="1" x14ac:dyDescent="0.3">
      <c r="D1493" s="64"/>
      <c r="I1493"/>
      <c r="J1493"/>
      <c r="K1493"/>
      <c r="L1493"/>
    </row>
    <row r="1494" spans="4:12" ht="30.15" customHeight="1" x14ac:dyDescent="0.3">
      <c r="D1494" s="64"/>
      <c r="I1494"/>
      <c r="J1494"/>
      <c r="K1494"/>
      <c r="L1494"/>
    </row>
    <row r="1495" spans="4:12" ht="30.15" customHeight="1" x14ac:dyDescent="0.3">
      <c r="D1495" s="64"/>
      <c r="I1495"/>
      <c r="J1495"/>
      <c r="K1495"/>
      <c r="L1495"/>
    </row>
    <row r="1496" spans="4:12" ht="30.15" customHeight="1" x14ac:dyDescent="0.3">
      <c r="D1496" s="64"/>
      <c r="I1496"/>
      <c r="J1496"/>
      <c r="K1496"/>
      <c r="L1496"/>
    </row>
    <row r="1497" spans="4:12" ht="30.15" customHeight="1" x14ac:dyDescent="0.3">
      <c r="D1497" s="64"/>
      <c r="I1497"/>
      <c r="J1497"/>
      <c r="K1497"/>
      <c r="L1497"/>
    </row>
    <row r="1498" spans="4:12" ht="30.15" customHeight="1" x14ac:dyDescent="0.3">
      <c r="D1498" s="64"/>
      <c r="I1498"/>
      <c r="J1498"/>
      <c r="K1498"/>
      <c r="L1498"/>
    </row>
    <row r="1499" spans="4:12" ht="30.15" customHeight="1" x14ac:dyDescent="0.3">
      <c r="D1499" s="64"/>
      <c r="I1499"/>
      <c r="J1499"/>
      <c r="K1499"/>
      <c r="L1499"/>
    </row>
    <row r="1500" spans="4:12" ht="30.15" customHeight="1" x14ac:dyDescent="0.3">
      <c r="D1500" s="64"/>
      <c r="I1500"/>
      <c r="J1500"/>
      <c r="K1500"/>
      <c r="L1500"/>
    </row>
    <row r="1501" spans="4:12" ht="30.15" customHeight="1" x14ac:dyDescent="0.3">
      <c r="D1501" s="64"/>
      <c r="I1501"/>
      <c r="J1501"/>
      <c r="K1501"/>
      <c r="L1501"/>
    </row>
    <row r="1502" spans="4:12" ht="30.15" customHeight="1" x14ac:dyDescent="0.3">
      <c r="D1502" s="64"/>
      <c r="I1502"/>
      <c r="J1502"/>
      <c r="K1502"/>
      <c r="L1502"/>
    </row>
    <row r="1503" spans="4:12" ht="30.15" customHeight="1" x14ac:dyDescent="0.3">
      <c r="D1503" s="64"/>
      <c r="I1503"/>
      <c r="J1503"/>
      <c r="K1503"/>
      <c r="L1503"/>
    </row>
    <row r="1504" spans="4:12" ht="30.15" customHeight="1" x14ac:dyDescent="0.3">
      <c r="D1504" s="64"/>
      <c r="I1504"/>
      <c r="J1504"/>
      <c r="K1504"/>
      <c r="L1504"/>
    </row>
    <row r="1505" spans="4:12" ht="30.15" customHeight="1" x14ac:dyDescent="0.3">
      <c r="D1505" s="64"/>
      <c r="I1505"/>
      <c r="J1505"/>
      <c r="K1505"/>
      <c r="L1505"/>
    </row>
    <row r="1506" spans="4:12" ht="30.15" customHeight="1" x14ac:dyDescent="0.3">
      <c r="D1506" s="64"/>
      <c r="I1506"/>
      <c r="J1506"/>
      <c r="K1506"/>
      <c r="L1506"/>
    </row>
    <row r="1507" spans="4:12" ht="30.15" customHeight="1" x14ac:dyDescent="0.3">
      <c r="D1507" s="64"/>
      <c r="I1507"/>
      <c r="J1507"/>
      <c r="K1507"/>
      <c r="L1507"/>
    </row>
    <row r="1508" spans="4:12" ht="30.15" customHeight="1" x14ac:dyDescent="0.3">
      <c r="D1508" s="64"/>
      <c r="I1508"/>
      <c r="J1508"/>
      <c r="K1508"/>
      <c r="L1508"/>
    </row>
    <row r="1509" spans="4:12" ht="30.15" customHeight="1" x14ac:dyDescent="0.3">
      <c r="D1509" s="64"/>
      <c r="I1509"/>
      <c r="J1509"/>
      <c r="K1509"/>
      <c r="L1509"/>
    </row>
    <row r="1510" spans="4:12" ht="30.15" customHeight="1" x14ac:dyDescent="0.3">
      <c r="D1510" s="64"/>
      <c r="I1510"/>
      <c r="J1510"/>
      <c r="K1510"/>
      <c r="L1510"/>
    </row>
    <row r="1511" spans="4:12" ht="30.15" customHeight="1" x14ac:dyDescent="0.3">
      <c r="D1511" s="64"/>
      <c r="I1511"/>
      <c r="J1511"/>
      <c r="K1511"/>
      <c r="L1511"/>
    </row>
    <row r="1512" spans="4:12" ht="30.15" customHeight="1" x14ac:dyDescent="0.3">
      <c r="D1512" s="64"/>
      <c r="I1512"/>
      <c r="J1512"/>
      <c r="K1512"/>
      <c r="L1512"/>
    </row>
    <row r="1513" spans="4:12" ht="30.15" customHeight="1" x14ac:dyDescent="0.3">
      <c r="D1513" s="64"/>
      <c r="I1513"/>
      <c r="J1513"/>
      <c r="K1513"/>
      <c r="L1513"/>
    </row>
    <row r="1514" spans="4:12" ht="30.15" customHeight="1" x14ac:dyDescent="0.3">
      <c r="D1514" s="64"/>
      <c r="I1514"/>
      <c r="J1514"/>
      <c r="K1514"/>
      <c r="L1514"/>
    </row>
    <row r="1515" spans="4:12" ht="30.15" customHeight="1" x14ac:dyDescent="0.3">
      <c r="D1515" s="64"/>
      <c r="I1515"/>
      <c r="J1515"/>
      <c r="K1515"/>
      <c r="L1515"/>
    </row>
    <row r="1516" spans="4:12" ht="30.15" customHeight="1" x14ac:dyDescent="0.3">
      <c r="D1516" s="64"/>
      <c r="I1516"/>
      <c r="J1516"/>
      <c r="K1516"/>
      <c r="L1516"/>
    </row>
    <row r="1517" spans="4:12" ht="30.15" customHeight="1" x14ac:dyDescent="0.3">
      <c r="D1517" s="64"/>
      <c r="I1517"/>
      <c r="J1517"/>
      <c r="K1517"/>
      <c r="L1517"/>
    </row>
    <row r="1518" spans="4:12" ht="30.15" customHeight="1" x14ac:dyDescent="0.3">
      <c r="D1518" s="64"/>
      <c r="I1518"/>
      <c r="J1518"/>
      <c r="K1518"/>
      <c r="L1518"/>
    </row>
    <row r="1519" spans="4:12" ht="30.15" customHeight="1" x14ac:dyDescent="0.3">
      <c r="D1519" s="64"/>
      <c r="I1519"/>
      <c r="J1519"/>
      <c r="K1519"/>
      <c r="L1519"/>
    </row>
    <row r="1520" spans="4:12" ht="30.15" customHeight="1" x14ac:dyDescent="0.3">
      <c r="D1520" s="64"/>
      <c r="I1520"/>
      <c r="J1520"/>
      <c r="K1520"/>
      <c r="L1520"/>
    </row>
    <row r="1521" spans="4:12" ht="30.15" customHeight="1" x14ac:dyDescent="0.3">
      <c r="D1521" s="64"/>
      <c r="I1521"/>
      <c r="J1521"/>
      <c r="K1521"/>
      <c r="L1521"/>
    </row>
    <row r="1522" spans="4:12" ht="30.15" customHeight="1" x14ac:dyDescent="0.3">
      <c r="D1522" s="64"/>
      <c r="I1522"/>
      <c r="J1522"/>
      <c r="K1522"/>
      <c r="L1522"/>
    </row>
    <row r="1523" spans="4:12" ht="30.15" customHeight="1" x14ac:dyDescent="0.3">
      <c r="D1523" s="64"/>
      <c r="I1523"/>
      <c r="J1523"/>
      <c r="K1523"/>
      <c r="L1523"/>
    </row>
    <row r="1524" spans="4:12" ht="30.15" customHeight="1" x14ac:dyDescent="0.3">
      <c r="D1524" s="64"/>
      <c r="I1524"/>
      <c r="J1524"/>
      <c r="K1524"/>
      <c r="L1524"/>
    </row>
    <row r="1525" spans="4:12" ht="30.15" customHeight="1" x14ac:dyDescent="0.3">
      <c r="D1525" s="64"/>
      <c r="I1525"/>
      <c r="J1525"/>
      <c r="K1525"/>
      <c r="L1525"/>
    </row>
    <row r="1526" spans="4:12" ht="30.15" customHeight="1" x14ac:dyDescent="0.3">
      <c r="D1526" s="64"/>
      <c r="I1526"/>
      <c r="J1526"/>
      <c r="K1526"/>
      <c r="L1526"/>
    </row>
    <row r="1527" spans="4:12" ht="30.15" customHeight="1" x14ac:dyDescent="0.3">
      <c r="D1527" s="64"/>
      <c r="I1527"/>
      <c r="J1527"/>
      <c r="K1527"/>
      <c r="L1527"/>
    </row>
    <row r="1528" spans="4:12" ht="30.15" customHeight="1" x14ac:dyDescent="0.3">
      <c r="D1528" s="64"/>
      <c r="I1528"/>
      <c r="J1528"/>
      <c r="K1528"/>
      <c r="L1528"/>
    </row>
    <row r="1529" spans="4:12" ht="30.15" customHeight="1" x14ac:dyDescent="0.3">
      <c r="D1529" s="64"/>
      <c r="I1529"/>
      <c r="J1529"/>
      <c r="K1529"/>
      <c r="L1529"/>
    </row>
    <row r="1530" spans="4:12" ht="30.15" customHeight="1" x14ac:dyDescent="0.3">
      <c r="D1530" s="64"/>
      <c r="I1530"/>
      <c r="J1530"/>
      <c r="K1530"/>
      <c r="L1530"/>
    </row>
    <row r="1531" spans="4:12" ht="30.15" customHeight="1" x14ac:dyDescent="0.3">
      <c r="D1531" s="64"/>
      <c r="I1531"/>
      <c r="J1531"/>
      <c r="K1531"/>
      <c r="L1531"/>
    </row>
    <row r="1532" spans="4:12" ht="30.15" customHeight="1" x14ac:dyDescent="0.3">
      <c r="D1532" s="64"/>
      <c r="I1532"/>
      <c r="J1532"/>
      <c r="K1532"/>
      <c r="L1532"/>
    </row>
    <row r="1533" spans="4:12" ht="30.15" customHeight="1" x14ac:dyDescent="0.3">
      <c r="D1533" s="64"/>
      <c r="I1533"/>
      <c r="J1533"/>
      <c r="K1533"/>
      <c r="L1533"/>
    </row>
    <row r="1534" spans="4:12" ht="30.15" customHeight="1" x14ac:dyDescent="0.3">
      <c r="D1534" s="64"/>
      <c r="I1534"/>
      <c r="J1534"/>
      <c r="K1534"/>
      <c r="L1534"/>
    </row>
    <row r="1535" spans="4:12" ht="30.15" customHeight="1" x14ac:dyDescent="0.3">
      <c r="D1535" s="64"/>
      <c r="I1535"/>
      <c r="J1535"/>
      <c r="K1535"/>
      <c r="L1535"/>
    </row>
    <row r="1536" spans="4:12" ht="30.15" customHeight="1" x14ac:dyDescent="0.3">
      <c r="D1536" s="64"/>
      <c r="I1536"/>
      <c r="J1536"/>
      <c r="K1536"/>
      <c r="L1536"/>
    </row>
    <row r="1537" spans="4:12" ht="30.15" customHeight="1" x14ac:dyDescent="0.3">
      <c r="D1537" s="64"/>
      <c r="I1537"/>
      <c r="J1537"/>
      <c r="K1537"/>
      <c r="L1537"/>
    </row>
    <row r="1538" spans="4:12" ht="30.15" customHeight="1" x14ac:dyDescent="0.3">
      <c r="D1538" s="64"/>
      <c r="I1538"/>
      <c r="J1538"/>
      <c r="K1538"/>
      <c r="L1538"/>
    </row>
    <row r="1539" spans="4:12" ht="30.15" customHeight="1" x14ac:dyDescent="0.3">
      <c r="D1539" s="64"/>
      <c r="I1539"/>
      <c r="J1539"/>
      <c r="K1539"/>
      <c r="L1539"/>
    </row>
    <row r="1540" spans="4:12" ht="30.15" customHeight="1" x14ac:dyDescent="0.3">
      <c r="D1540" s="64"/>
      <c r="I1540"/>
      <c r="J1540"/>
      <c r="K1540"/>
      <c r="L1540"/>
    </row>
    <row r="1541" spans="4:12" ht="30.15" customHeight="1" x14ac:dyDescent="0.3">
      <c r="D1541" s="64"/>
      <c r="I1541"/>
      <c r="J1541"/>
      <c r="K1541"/>
      <c r="L1541"/>
    </row>
    <row r="1542" spans="4:12" ht="30.15" customHeight="1" x14ac:dyDescent="0.3">
      <c r="D1542" s="64"/>
      <c r="I1542"/>
      <c r="J1542"/>
      <c r="K1542"/>
      <c r="L1542"/>
    </row>
    <row r="1543" spans="4:12" ht="30.15" customHeight="1" x14ac:dyDescent="0.3">
      <c r="D1543" s="64"/>
      <c r="I1543"/>
      <c r="J1543"/>
      <c r="K1543"/>
      <c r="L1543"/>
    </row>
    <row r="1544" spans="4:12" ht="30.15" customHeight="1" x14ac:dyDescent="0.3">
      <c r="D1544" s="64"/>
      <c r="I1544"/>
      <c r="J1544"/>
      <c r="K1544"/>
      <c r="L1544"/>
    </row>
    <row r="1545" spans="4:12" ht="30.15" customHeight="1" x14ac:dyDescent="0.3">
      <c r="D1545" s="64"/>
      <c r="I1545"/>
      <c r="J1545"/>
      <c r="K1545"/>
      <c r="L1545"/>
    </row>
    <row r="1546" spans="4:12" ht="30.15" customHeight="1" x14ac:dyDescent="0.3">
      <c r="D1546" s="64"/>
      <c r="I1546"/>
      <c r="J1546"/>
      <c r="K1546"/>
      <c r="L1546"/>
    </row>
    <row r="1547" spans="4:12" ht="30.15" customHeight="1" x14ac:dyDescent="0.3">
      <c r="D1547" s="64"/>
      <c r="I1547"/>
      <c r="J1547"/>
      <c r="K1547"/>
      <c r="L1547"/>
    </row>
    <row r="1548" spans="4:12" ht="30.15" customHeight="1" x14ac:dyDescent="0.3">
      <c r="D1548" s="64"/>
      <c r="I1548"/>
      <c r="J1548"/>
      <c r="K1548"/>
      <c r="L1548"/>
    </row>
    <row r="1549" spans="4:12" ht="30.15" customHeight="1" x14ac:dyDescent="0.3">
      <c r="D1549" s="64"/>
      <c r="I1549"/>
      <c r="J1549"/>
      <c r="K1549"/>
      <c r="L1549"/>
    </row>
    <row r="1550" spans="4:12" ht="30.15" customHeight="1" x14ac:dyDescent="0.3">
      <c r="D1550" s="64"/>
      <c r="I1550"/>
      <c r="J1550"/>
      <c r="K1550"/>
      <c r="L1550"/>
    </row>
    <row r="1551" spans="4:12" ht="30.15" customHeight="1" x14ac:dyDescent="0.3">
      <c r="D1551" s="64"/>
      <c r="I1551"/>
      <c r="J1551"/>
      <c r="K1551"/>
      <c r="L1551"/>
    </row>
    <row r="1552" spans="4:12" ht="30.15" customHeight="1" x14ac:dyDescent="0.3">
      <c r="D1552" s="64"/>
      <c r="I1552"/>
      <c r="J1552"/>
      <c r="K1552"/>
      <c r="L1552"/>
    </row>
    <row r="1553" spans="4:12" ht="30.15" customHeight="1" x14ac:dyDescent="0.3">
      <c r="D1553" s="64"/>
      <c r="I1553"/>
      <c r="J1553"/>
      <c r="K1553"/>
      <c r="L1553"/>
    </row>
    <row r="1554" spans="4:12" ht="30.15" customHeight="1" x14ac:dyDescent="0.3">
      <c r="D1554" s="64"/>
      <c r="I1554"/>
      <c r="J1554"/>
      <c r="K1554"/>
      <c r="L1554"/>
    </row>
    <row r="1555" spans="4:12" ht="30.15" customHeight="1" x14ac:dyDescent="0.3">
      <c r="D1555" s="64"/>
      <c r="I1555"/>
      <c r="J1555"/>
      <c r="K1555"/>
      <c r="L1555"/>
    </row>
    <row r="1556" spans="4:12" ht="30.15" customHeight="1" x14ac:dyDescent="0.3">
      <c r="D1556" s="64"/>
      <c r="I1556"/>
      <c r="J1556"/>
      <c r="K1556"/>
      <c r="L1556"/>
    </row>
    <row r="1557" spans="4:12" ht="30.15" customHeight="1" x14ac:dyDescent="0.3">
      <c r="D1557" s="64"/>
      <c r="I1557"/>
      <c r="J1557"/>
      <c r="K1557"/>
      <c r="L1557"/>
    </row>
    <row r="1558" spans="4:12" ht="30.15" customHeight="1" x14ac:dyDescent="0.3">
      <c r="D1558" s="64"/>
      <c r="I1558"/>
      <c r="J1558"/>
      <c r="K1558"/>
      <c r="L1558"/>
    </row>
    <row r="1559" spans="4:12" ht="30.15" customHeight="1" x14ac:dyDescent="0.3">
      <c r="D1559" s="64"/>
      <c r="I1559"/>
      <c r="J1559"/>
      <c r="K1559"/>
      <c r="L1559"/>
    </row>
    <row r="1560" spans="4:12" ht="30.15" customHeight="1" x14ac:dyDescent="0.3">
      <c r="D1560" s="64"/>
      <c r="I1560"/>
      <c r="J1560"/>
      <c r="K1560"/>
      <c r="L1560"/>
    </row>
    <row r="1561" spans="4:12" ht="30.15" customHeight="1" x14ac:dyDescent="0.3">
      <c r="D1561" s="64"/>
      <c r="I1561"/>
      <c r="J1561"/>
      <c r="K1561"/>
      <c r="L1561"/>
    </row>
    <row r="1562" spans="4:12" ht="30.15" customHeight="1" x14ac:dyDescent="0.3">
      <c r="D1562" s="64"/>
      <c r="I1562"/>
      <c r="J1562"/>
      <c r="K1562"/>
      <c r="L1562"/>
    </row>
    <row r="1563" spans="4:12" ht="30.15" customHeight="1" x14ac:dyDescent="0.3">
      <c r="D1563" s="64"/>
      <c r="I1563"/>
      <c r="J1563"/>
      <c r="K1563"/>
      <c r="L1563"/>
    </row>
    <row r="1564" spans="4:12" ht="30.15" customHeight="1" x14ac:dyDescent="0.3">
      <c r="D1564" s="64"/>
      <c r="I1564"/>
      <c r="J1564"/>
      <c r="K1564"/>
      <c r="L1564"/>
    </row>
    <row r="1565" spans="4:12" ht="30.15" customHeight="1" x14ac:dyDescent="0.3">
      <c r="D1565" s="64"/>
      <c r="I1565"/>
      <c r="J1565"/>
      <c r="K1565"/>
      <c r="L1565"/>
    </row>
    <row r="1566" spans="4:12" ht="30.15" customHeight="1" x14ac:dyDescent="0.3">
      <c r="D1566" s="64"/>
      <c r="I1566"/>
      <c r="J1566"/>
      <c r="K1566"/>
      <c r="L1566"/>
    </row>
    <row r="1567" spans="4:12" ht="30.15" customHeight="1" x14ac:dyDescent="0.3">
      <c r="D1567" s="64"/>
      <c r="I1567"/>
      <c r="J1567"/>
      <c r="K1567"/>
      <c r="L1567"/>
    </row>
    <row r="1568" spans="4:12" ht="30.15" customHeight="1" x14ac:dyDescent="0.3">
      <c r="D1568" s="64"/>
      <c r="I1568"/>
      <c r="J1568"/>
      <c r="K1568"/>
      <c r="L1568"/>
    </row>
    <row r="1569" spans="4:12" ht="30.15" customHeight="1" x14ac:dyDescent="0.3">
      <c r="D1569" s="64"/>
      <c r="I1569"/>
      <c r="J1569"/>
      <c r="K1569"/>
      <c r="L1569"/>
    </row>
    <row r="1570" spans="4:12" ht="30.15" customHeight="1" x14ac:dyDescent="0.3">
      <c r="D1570" s="64"/>
      <c r="I1570"/>
      <c r="J1570"/>
      <c r="K1570"/>
      <c r="L1570"/>
    </row>
    <row r="1571" spans="4:12" ht="30.15" customHeight="1" x14ac:dyDescent="0.3">
      <c r="D1571" s="64"/>
      <c r="I1571"/>
      <c r="J1571"/>
      <c r="K1571"/>
      <c r="L1571"/>
    </row>
    <row r="1572" spans="4:12" ht="30.15" customHeight="1" x14ac:dyDescent="0.3">
      <c r="D1572" s="64"/>
      <c r="I1572"/>
      <c r="J1572"/>
      <c r="K1572"/>
      <c r="L1572"/>
    </row>
    <row r="1573" spans="4:12" ht="30.15" customHeight="1" x14ac:dyDescent="0.3">
      <c r="D1573" s="64"/>
      <c r="I1573"/>
      <c r="J1573"/>
      <c r="K1573"/>
      <c r="L1573"/>
    </row>
    <row r="1574" spans="4:12" ht="30.15" customHeight="1" x14ac:dyDescent="0.3">
      <c r="D1574" s="64"/>
      <c r="I1574"/>
      <c r="J1574"/>
      <c r="K1574"/>
      <c r="L1574"/>
    </row>
    <row r="1575" spans="4:12" ht="30.15" customHeight="1" x14ac:dyDescent="0.3">
      <c r="D1575" s="64"/>
      <c r="I1575"/>
      <c r="J1575"/>
      <c r="K1575"/>
      <c r="L1575"/>
    </row>
    <row r="1576" spans="4:12" ht="30.15" customHeight="1" x14ac:dyDescent="0.3">
      <c r="D1576" s="64"/>
      <c r="I1576"/>
      <c r="J1576"/>
      <c r="K1576"/>
      <c r="L1576"/>
    </row>
    <row r="1577" spans="4:12" ht="30.15" customHeight="1" x14ac:dyDescent="0.3">
      <c r="D1577" s="64"/>
      <c r="I1577"/>
      <c r="J1577"/>
      <c r="K1577"/>
      <c r="L1577"/>
    </row>
    <row r="1578" spans="4:12" ht="30.15" customHeight="1" x14ac:dyDescent="0.3">
      <c r="D1578" s="64"/>
      <c r="I1578"/>
      <c r="J1578"/>
      <c r="K1578"/>
      <c r="L1578"/>
    </row>
    <row r="1579" spans="4:12" ht="30.15" customHeight="1" x14ac:dyDescent="0.3">
      <c r="D1579" s="64"/>
      <c r="I1579"/>
      <c r="J1579"/>
      <c r="K1579"/>
      <c r="L1579"/>
    </row>
    <row r="1580" spans="4:12" ht="30.15" customHeight="1" x14ac:dyDescent="0.3">
      <c r="D1580" s="64"/>
      <c r="I1580"/>
      <c r="J1580"/>
      <c r="K1580"/>
      <c r="L1580"/>
    </row>
    <row r="1581" spans="4:12" ht="30.15" customHeight="1" x14ac:dyDescent="0.3">
      <c r="D1581" s="64"/>
      <c r="I1581"/>
      <c r="J1581"/>
      <c r="K1581"/>
      <c r="L1581"/>
    </row>
    <row r="1582" spans="4:12" ht="30.15" customHeight="1" x14ac:dyDescent="0.3">
      <c r="D1582" s="64"/>
      <c r="I1582"/>
      <c r="J1582"/>
      <c r="K1582"/>
      <c r="L1582"/>
    </row>
    <row r="1583" spans="4:12" ht="30.15" customHeight="1" x14ac:dyDescent="0.3">
      <c r="D1583" s="64"/>
      <c r="I1583"/>
      <c r="J1583"/>
      <c r="K1583"/>
      <c r="L1583"/>
    </row>
    <row r="1584" spans="4:12" ht="30.15" customHeight="1" x14ac:dyDescent="0.3">
      <c r="D1584" s="64"/>
      <c r="I1584"/>
      <c r="J1584"/>
      <c r="K1584"/>
      <c r="L1584"/>
    </row>
    <row r="1585" spans="4:12" ht="30.15" customHeight="1" x14ac:dyDescent="0.3">
      <c r="D1585" s="64"/>
      <c r="I1585"/>
      <c r="J1585"/>
      <c r="K1585"/>
      <c r="L1585"/>
    </row>
    <row r="1586" spans="4:12" ht="30.15" customHeight="1" x14ac:dyDescent="0.3">
      <c r="D1586" s="64"/>
      <c r="I1586"/>
      <c r="J1586"/>
      <c r="K1586"/>
      <c r="L1586"/>
    </row>
    <row r="1587" spans="4:12" ht="30.15" customHeight="1" x14ac:dyDescent="0.3">
      <c r="D1587" s="64"/>
      <c r="I1587"/>
      <c r="J1587"/>
      <c r="K1587"/>
      <c r="L1587"/>
    </row>
    <row r="1588" spans="4:12" ht="30.15" customHeight="1" x14ac:dyDescent="0.3">
      <c r="D1588" s="64"/>
      <c r="I1588"/>
      <c r="J1588"/>
      <c r="K1588"/>
      <c r="L1588"/>
    </row>
    <row r="1589" spans="4:12" ht="30.15" customHeight="1" x14ac:dyDescent="0.3">
      <c r="D1589" s="64"/>
      <c r="I1589"/>
      <c r="J1589"/>
      <c r="K1589"/>
      <c r="L1589"/>
    </row>
    <row r="1590" spans="4:12" ht="30.15" customHeight="1" x14ac:dyDescent="0.3">
      <c r="D1590" s="64"/>
      <c r="I1590"/>
      <c r="J1590"/>
      <c r="K1590"/>
      <c r="L1590"/>
    </row>
    <row r="1591" spans="4:12" ht="30.15" customHeight="1" x14ac:dyDescent="0.3">
      <c r="D1591" s="64"/>
      <c r="I1591"/>
      <c r="J1591"/>
      <c r="K1591"/>
      <c r="L1591"/>
    </row>
    <row r="1592" spans="4:12" ht="30.15" customHeight="1" x14ac:dyDescent="0.3">
      <c r="D1592" s="64"/>
      <c r="I1592"/>
      <c r="J1592"/>
      <c r="K1592"/>
      <c r="L1592"/>
    </row>
    <row r="1593" spans="4:12" ht="30.15" customHeight="1" x14ac:dyDescent="0.3">
      <c r="D1593" s="64"/>
      <c r="I1593"/>
      <c r="J1593"/>
      <c r="K1593"/>
      <c r="L1593"/>
    </row>
    <row r="1594" spans="4:12" ht="30.15" customHeight="1" x14ac:dyDescent="0.3">
      <c r="D1594" s="64"/>
      <c r="I1594"/>
      <c r="J1594"/>
      <c r="K1594"/>
      <c r="L1594"/>
    </row>
    <row r="1595" spans="4:12" ht="30.15" customHeight="1" x14ac:dyDescent="0.3">
      <c r="D1595" s="64"/>
      <c r="I1595"/>
      <c r="J1595"/>
      <c r="K1595"/>
      <c r="L1595"/>
    </row>
    <row r="1596" spans="4:12" ht="30.15" customHeight="1" x14ac:dyDescent="0.3">
      <c r="D1596" s="64"/>
      <c r="I1596"/>
      <c r="J1596"/>
      <c r="K1596"/>
      <c r="L1596"/>
    </row>
    <row r="1597" spans="4:12" ht="30.15" customHeight="1" x14ac:dyDescent="0.3">
      <c r="D1597" s="64"/>
      <c r="I1597"/>
      <c r="J1597"/>
      <c r="K1597"/>
      <c r="L1597"/>
    </row>
    <row r="1598" spans="4:12" ht="30.15" customHeight="1" x14ac:dyDescent="0.3">
      <c r="D1598" s="64"/>
      <c r="I1598"/>
      <c r="J1598"/>
      <c r="K1598"/>
      <c r="L1598"/>
    </row>
    <row r="1599" spans="4:12" ht="30.15" customHeight="1" x14ac:dyDescent="0.3">
      <c r="D1599" s="64"/>
      <c r="I1599"/>
      <c r="J1599"/>
      <c r="K1599"/>
      <c r="L1599"/>
    </row>
    <row r="1600" spans="4:12" ht="30.15" customHeight="1" x14ac:dyDescent="0.3">
      <c r="D1600" s="64"/>
      <c r="I1600"/>
      <c r="J1600"/>
      <c r="K1600"/>
      <c r="L1600"/>
    </row>
    <row r="1601" spans="4:12" ht="30.15" customHeight="1" x14ac:dyDescent="0.3">
      <c r="D1601" s="64"/>
      <c r="I1601"/>
      <c r="J1601"/>
      <c r="K1601"/>
      <c r="L1601"/>
    </row>
    <row r="1602" spans="4:12" ht="30.15" customHeight="1" x14ac:dyDescent="0.3">
      <c r="D1602" s="64"/>
      <c r="I1602"/>
      <c r="J1602"/>
      <c r="K1602"/>
      <c r="L1602"/>
    </row>
    <row r="1603" spans="4:12" ht="30.15" customHeight="1" x14ac:dyDescent="0.3">
      <c r="D1603" s="64"/>
      <c r="I1603"/>
      <c r="J1603"/>
      <c r="K1603"/>
      <c r="L1603"/>
    </row>
    <row r="1604" spans="4:12" ht="30.15" customHeight="1" x14ac:dyDescent="0.3">
      <c r="D1604" s="64"/>
      <c r="I1604"/>
      <c r="J1604"/>
      <c r="K1604"/>
      <c r="L1604"/>
    </row>
    <row r="1605" spans="4:12" ht="30.15" customHeight="1" x14ac:dyDescent="0.3">
      <c r="D1605" s="64"/>
      <c r="I1605"/>
      <c r="J1605"/>
      <c r="K1605"/>
      <c r="L1605"/>
    </row>
    <row r="1606" spans="4:12" ht="30.15" customHeight="1" x14ac:dyDescent="0.3">
      <c r="D1606" s="64"/>
      <c r="I1606"/>
      <c r="J1606"/>
      <c r="K1606"/>
      <c r="L1606"/>
    </row>
    <row r="1607" spans="4:12" ht="30.15" customHeight="1" x14ac:dyDescent="0.3">
      <c r="D1607" s="64"/>
      <c r="I1607"/>
      <c r="J1607"/>
      <c r="K1607"/>
      <c r="L1607"/>
    </row>
    <row r="1608" spans="4:12" ht="30.15" customHeight="1" x14ac:dyDescent="0.3">
      <c r="D1608" s="64"/>
      <c r="I1608"/>
      <c r="J1608"/>
      <c r="K1608"/>
      <c r="L1608"/>
    </row>
    <row r="1609" spans="4:12" ht="30.15" customHeight="1" x14ac:dyDescent="0.3">
      <c r="D1609" s="64"/>
      <c r="I1609"/>
      <c r="J1609"/>
      <c r="K1609"/>
      <c r="L1609"/>
    </row>
    <row r="1610" spans="4:12" ht="30.15" customHeight="1" x14ac:dyDescent="0.3">
      <c r="D1610" s="64"/>
      <c r="I1610"/>
      <c r="J1610"/>
      <c r="K1610"/>
      <c r="L1610"/>
    </row>
    <row r="1611" spans="4:12" ht="30.15" customHeight="1" x14ac:dyDescent="0.3">
      <c r="D1611" s="64"/>
      <c r="I1611"/>
      <c r="J1611"/>
      <c r="K1611"/>
      <c r="L1611"/>
    </row>
    <row r="1612" spans="4:12" ht="30.15" customHeight="1" x14ac:dyDescent="0.3">
      <c r="D1612" s="64"/>
      <c r="I1612"/>
      <c r="J1612"/>
      <c r="K1612"/>
      <c r="L1612"/>
    </row>
    <row r="1613" spans="4:12" ht="30.15" customHeight="1" x14ac:dyDescent="0.3">
      <c r="D1613" s="64"/>
      <c r="I1613"/>
      <c r="J1613"/>
      <c r="K1613"/>
      <c r="L1613"/>
    </row>
    <row r="1614" spans="4:12" ht="30.15" customHeight="1" x14ac:dyDescent="0.3">
      <c r="D1614" s="64"/>
      <c r="I1614"/>
      <c r="J1614"/>
      <c r="K1614"/>
      <c r="L1614"/>
    </row>
    <row r="1615" spans="4:12" ht="30.15" customHeight="1" x14ac:dyDescent="0.3">
      <c r="D1615" s="64"/>
      <c r="I1615"/>
      <c r="J1615"/>
      <c r="K1615"/>
      <c r="L1615"/>
    </row>
    <row r="1616" spans="4:12" ht="30.15" customHeight="1" x14ac:dyDescent="0.3">
      <c r="D1616" s="64"/>
      <c r="I1616"/>
      <c r="J1616"/>
      <c r="K1616"/>
      <c r="L1616"/>
    </row>
    <row r="1617" spans="4:12" ht="30.15" customHeight="1" x14ac:dyDescent="0.3">
      <c r="D1617" s="64"/>
      <c r="I1617"/>
      <c r="J1617"/>
      <c r="K1617"/>
      <c r="L1617"/>
    </row>
    <row r="1618" spans="4:12" ht="30.15" customHeight="1" x14ac:dyDescent="0.3">
      <c r="D1618" s="64"/>
      <c r="I1618"/>
      <c r="J1618"/>
      <c r="K1618"/>
      <c r="L1618"/>
    </row>
    <row r="1619" spans="4:12" ht="30.15" customHeight="1" x14ac:dyDescent="0.3">
      <c r="D1619" s="64"/>
      <c r="I1619"/>
      <c r="J1619"/>
      <c r="K1619"/>
      <c r="L1619"/>
    </row>
    <row r="1620" spans="4:12" ht="30.15" customHeight="1" x14ac:dyDescent="0.3">
      <c r="D1620" s="64"/>
      <c r="I1620"/>
      <c r="J1620"/>
      <c r="K1620"/>
      <c r="L1620"/>
    </row>
    <row r="1621" spans="4:12" ht="30.15" customHeight="1" x14ac:dyDescent="0.3">
      <c r="D1621" s="64"/>
      <c r="I1621"/>
      <c r="J1621"/>
      <c r="K1621"/>
      <c r="L1621"/>
    </row>
    <row r="1622" spans="4:12" ht="30.15" customHeight="1" x14ac:dyDescent="0.3">
      <c r="D1622" s="64"/>
      <c r="I1622"/>
      <c r="J1622"/>
      <c r="K1622"/>
      <c r="L1622"/>
    </row>
    <row r="1623" spans="4:12" ht="30.15" customHeight="1" x14ac:dyDescent="0.3">
      <c r="D1623" s="64"/>
      <c r="I1623"/>
      <c r="J1623"/>
      <c r="K1623"/>
      <c r="L1623"/>
    </row>
    <row r="1624" spans="4:12" ht="30.15" customHeight="1" x14ac:dyDescent="0.3">
      <c r="D1624" s="64"/>
      <c r="I1624"/>
      <c r="J1624"/>
      <c r="K1624"/>
      <c r="L1624"/>
    </row>
    <row r="1625" spans="4:12" ht="30.15" customHeight="1" x14ac:dyDescent="0.3">
      <c r="D1625" s="64"/>
      <c r="I1625"/>
      <c r="J1625"/>
      <c r="K1625"/>
      <c r="L1625"/>
    </row>
    <row r="1626" spans="4:12" ht="30.15" customHeight="1" x14ac:dyDescent="0.3">
      <c r="D1626" s="64"/>
      <c r="I1626"/>
      <c r="J1626"/>
      <c r="K1626"/>
      <c r="L1626"/>
    </row>
    <row r="1627" spans="4:12" ht="30.15" customHeight="1" x14ac:dyDescent="0.3">
      <c r="D1627" s="64"/>
      <c r="I1627"/>
      <c r="J1627"/>
      <c r="K1627"/>
      <c r="L1627"/>
    </row>
    <row r="1628" spans="4:12" ht="30.15" customHeight="1" x14ac:dyDescent="0.3">
      <c r="D1628" s="64"/>
      <c r="I1628"/>
      <c r="J1628"/>
      <c r="K1628"/>
      <c r="L1628"/>
    </row>
    <row r="1629" spans="4:12" ht="30.15" customHeight="1" x14ac:dyDescent="0.3">
      <c r="D1629" s="64"/>
      <c r="I1629"/>
      <c r="J1629"/>
      <c r="K1629"/>
      <c r="L1629"/>
    </row>
    <row r="1630" spans="4:12" ht="30.15" customHeight="1" x14ac:dyDescent="0.3">
      <c r="D1630" s="64"/>
      <c r="I1630"/>
      <c r="J1630"/>
      <c r="K1630"/>
      <c r="L1630"/>
    </row>
    <row r="1631" spans="4:12" ht="30.15" customHeight="1" x14ac:dyDescent="0.3">
      <c r="D1631" s="64"/>
      <c r="I1631"/>
      <c r="J1631"/>
      <c r="K1631"/>
      <c r="L1631"/>
    </row>
    <row r="1632" spans="4:12" ht="30.15" customHeight="1" x14ac:dyDescent="0.3">
      <c r="D1632" s="64"/>
      <c r="I1632"/>
      <c r="J1632"/>
      <c r="K1632"/>
      <c r="L1632"/>
    </row>
    <row r="1633" spans="4:12" ht="30.15" customHeight="1" x14ac:dyDescent="0.3">
      <c r="D1633" s="64"/>
      <c r="I1633"/>
      <c r="J1633"/>
      <c r="K1633"/>
      <c r="L1633"/>
    </row>
    <row r="1634" spans="4:12" ht="30.15" customHeight="1" x14ac:dyDescent="0.3">
      <c r="D1634" s="64"/>
      <c r="I1634"/>
      <c r="J1634"/>
      <c r="K1634"/>
      <c r="L1634"/>
    </row>
    <row r="1635" spans="4:12" ht="30.15" customHeight="1" x14ac:dyDescent="0.3">
      <c r="D1635" s="64"/>
      <c r="I1635"/>
      <c r="J1635"/>
      <c r="K1635"/>
      <c r="L1635"/>
    </row>
    <row r="1636" spans="4:12" ht="30.15" customHeight="1" x14ac:dyDescent="0.3">
      <c r="D1636" s="64"/>
      <c r="I1636"/>
      <c r="J1636"/>
      <c r="K1636"/>
      <c r="L1636"/>
    </row>
    <row r="1637" spans="4:12" ht="30.15" customHeight="1" x14ac:dyDescent="0.3">
      <c r="D1637" s="64"/>
      <c r="I1637"/>
      <c r="J1637"/>
      <c r="K1637"/>
      <c r="L1637"/>
    </row>
    <row r="1638" spans="4:12" ht="30.15" customHeight="1" x14ac:dyDescent="0.3">
      <c r="D1638" s="64"/>
      <c r="I1638"/>
      <c r="J1638"/>
      <c r="K1638"/>
      <c r="L1638"/>
    </row>
    <row r="1639" spans="4:12" ht="30.15" customHeight="1" x14ac:dyDescent="0.3">
      <c r="D1639" s="64"/>
      <c r="I1639"/>
      <c r="J1639"/>
      <c r="K1639"/>
      <c r="L1639"/>
    </row>
    <row r="1640" spans="4:12" ht="30.15" customHeight="1" x14ac:dyDescent="0.3">
      <c r="D1640" s="64"/>
      <c r="I1640"/>
      <c r="J1640"/>
      <c r="K1640"/>
      <c r="L1640"/>
    </row>
    <row r="1641" spans="4:12" ht="30.15" customHeight="1" x14ac:dyDescent="0.3">
      <c r="D1641" s="64"/>
      <c r="I1641"/>
      <c r="J1641"/>
      <c r="K1641"/>
      <c r="L1641"/>
    </row>
    <row r="1642" spans="4:12" ht="30.15" customHeight="1" x14ac:dyDescent="0.3">
      <c r="D1642" s="64"/>
      <c r="I1642"/>
      <c r="J1642"/>
      <c r="K1642"/>
      <c r="L1642"/>
    </row>
    <row r="1643" spans="4:12" ht="30.15" customHeight="1" x14ac:dyDescent="0.3">
      <c r="D1643" s="64"/>
      <c r="I1643"/>
      <c r="J1643"/>
      <c r="K1643"/>
      <c r="L1643"/>
    </row>
    <row r="1644" spans="4:12" ht="30.15" customHeight="1" x14ac:dyDescent="0.3">
      <c r="D1644" s="64"/>
      <c r="I1644"/>
      <c r="J1644"/>
      <c r="K1644"/>
      <c r="L1644"/>
    </row>
    <row r="1645" spans="4:12" ht="30.15" customHeight="1" x14ac:dyDescent="0.3">
      <c r="D1645" s="64"/>
      <c r="I1645"/>
      <c r="J1645"/>
      <c r="K1645"/>
      <c r="L1645"/>
    </row>
    <row r="1646" spans="4:12" ht="30.15" customHeight="1" x14ac:dyDescent="0.3">
      <c r="D1646" s="64"/>
      <c r="I1646"/>
      <c r="J1646"/>
      <c r="K1646"/>
      <c r="L1646"/>
    </row>
    <row r="1647" spans="4:12" ht="30.15" customHeight="1" x14ac:dyDescent="0.3">
      <c r="D1647" s="64"/>
      <c r="I1647"/>
      <c r="J1647"/>
      <c r="K1647"/>
      <c r="L1647"/>
    </row>
    <row r="1648" spans="4:12" ht="30.15" customHeight="1" x14ac:dyDescent="0.3">
      <c r="D1648" s="64"/>
      <c r="I1648"/>
      <c r="J1648"/>
      <c r="K1648"/>
      <c r="L1648"/>
    </row>
    <row r="1649" spans="4:12" ht="30.15" customHeight="1" x14ac:dyDescent="0.3">
      <c r="D1649" s="64"/>
      <c r="I1649"/>
      <c r="J1649"/>
      <c r="K1649"/>
      <c r="L1649"/>
    </row>
    <row r="1650" spans="4:12" ht="30.15" customHeight="1" x14ac:dyDescent="0.3">
      <c r="D1650" s="64"/>
      <c r="I1650"/>
      <c r="J1650"/>
      <c r="K1650"/>
      <c r="L1650"/>
    </row>
    <row r="1651" spans="4:12" ht="30.15" customHeight="1" x14ac:dyDescent="0.3">
      <c r="D1651" s="64"/>
      <c r="I1651"/>
      <c r="J1651"/>
      <c r="K1651"/>
      <c r="L1651"/>
    </row>
    <row r="1652" spans="4:12" ht="30.15" customHeight="1" x14ac:dyDescent="0.3">
      <c r="D1652" s="64"/>
      <c r="I1652"/>
      <c r="J1652"/>
      <c r="K1652"/>
      <c r="L1652"/>
    </row>
    <row r="1653" spans="4:12" ht="30.15" customHeight="1" x14ac:dyDescent="0.3">
      <c r="D1653" s="64"/>
      <c r="I1653"/>
      <c r="J1653"/>
      <c r="K1653"/>
      <c r="L1653"/>
    </row>
    <row r="1654" spans="4:12" ht="30.15" customHeight="1" x14ac:dyDescent="0.3">
      <c r="D1654" s="64"/>
      <c r="I1654"/>
      <c r="J1654"/>
      <c r="K1654"/>
      <c r="L1654"/>
    </row>
    <row r="1655" spans="4:12" ht="30.15" customHeight="1" x14ac:dyDescent="0.3">
      <c r="D1655" s="64"/>
      <c r="I1655"/>
      <c r="J1655"/>
      <c r="K1655"/>
      <c r="L1655"/>
    </row>
    <row r="1656" spans="4:12" ht="30.15" customHeight="1" x14ac:dyDescent="0.3">
      <c r="D1656" s="64"/>
      <c r="I1656"/>
      <c r="J1656"/>
      <c r="K1656"/>
      <c r="L1656"/>
    </row>
    <row r="1657" spans="4:12" ht="30.15" customHeight="1" x14ac:dyDescent="0.3">
      <c r="D1657" s="64"/>
      <c r="I1657"/>
      <c r="J1657"/>
      <c r="K1657"/>
      <c r="L1657"/>
    </row>
    <row r="1658" spans="4:12" ht="30.15" customHeight="1" x14ac:dyDescent="0.3">
      <c r="D1658" s="64"/>
      <c r="I1658"/>
      <c r="J1658"/>
      <c r="K1658"/>
      <c r="L1658"/>
    </row>
    <row r="1659" spans="4:12" ht="30.15" customHeight="1" x14ac:dyDescent="0.3">
      <c r="D1659" s="64"/>
      <c r="I1659"/>
      <c r="J1659"/>
      <c r="K1659"/>
      <c r="L1659"/>
    </row>
    <row r="1660" spans="4:12" ht="30.15" customHeight="1" x14ac:dyDescent="0.3">
      <c r="D1660" s="64"/>
      <c r="I1660"/>
      <c r="J1660"/>
      <c r="K1660"/>
      <c r="L1660"/>
    </row>
    <row r="1661" spans="4:12" ht="30.15" customHeight="1" x14ac:dyDescent="0.3">
      <c r="D1661" s="64"/>
      <c r="I1661"/>
      <c r="J1661"/>
      <c r="K1661"/>
      <c r="L1661"/>
    </row>
    <row r="1662" spans="4:12" ht="30.15" customHeight="1" x14ac:dyDescent="0.3">
      <c r="D1662" s="64"/>
      <c r="I1662"/>
      <c r="J1662"/>
      <c r="K1662"/>
      <c r="L1662"/>
    </row>
    <row r="1663" spans="4:12" ht="30.15" customHeight="1" x14ac:dyDescent="0.3">
      <c r="D1663" s="64"/>
      <c r="I1663"/>
      <c r="J1663"/>
      <c r="K1663"/>
      <c r="L1663"/>
    </row>
    <row r="1664" spans="4:12" ht="30.15" customHeight="1" x14ac:dyDescent="0.3">
      <c r="D1664" s="64"/>
      <c r="I1664"/>
      <c r="J1664"/>
      <c r="K1664"/>
      <c r="L1664"/>
    </row>
    <row r="1665" spans="4:12" ht="30.15" customHeight="1" x14ac:dyDescent="0.3">
      <c r="D1665" s="64"/>
      <c r="I1665"/>
      <c r="J1665"/>
      <c r="K1665"/>
      <c r="L1665"/>
    </row>
    <row r="1666" spans="4:12" ht="30.15" customHeight="1" x14ac:dyDescent="0.3">
      <c r="D1666" s="64"/>
      <c r="I1666"/>
      <c r="J1666"/>
      <c r="K1666"/>
      <c r="L1666"/>
    </row>
    <row r="1667" spans="4:12" ht="30.15" customHeight="1" x14ac:dyDescent="0.3">
      <c r="D1667" s="64"/>
      <c r="I1667"/>
      <c r="J1667"/>
      <c r="K1667"/>
      <c r="L1667"/>
    </row>
    <row r="1668" spans="4:12" ht="30.15" customHeight="1" x14ac:dyDescent="0.3">
      <c r="D1668" s="64"/>
      <c r="I1668"/>
      <c r="J1668"/>
      <c r="K1668"/>
      <c r="L1668"/>
    </row>
    <row r="1669" spans="4:12" ht="30.15" customHeight="1" x14ac:dyDescent="0.3">
      <c r="D1669" s="64"/>
      <c r="I1669"/>
      <c r="J1669"/>
      <c r="K1669"/>
      <c r="L1669"/>
    </row>
    <row r="1670" spans="4:12" ht="30.15" customHeight="1" x14ac:dyDescent="0.3">
      <c r="D1670" s="64"/>
      <c r="I1670"/>
      <c r="J1670"/>
      <c r="K1670"/>
      <c r="L1670"/>
    </row>
    <row r="1671" spans="4:12" ht="30.15" customHeight="1" x14ac:dyDescent="0.3">
      <c r="D1671" s="64"/>
      <c r="I1671"/>
      <c r="J1671"/>
      <c r="K1671"/>
      <c r="L1671"/>
    </row>
    <row r="1672" spans="4:12" ht="30.15" customHeight="1" x14ac:dyDescent="0.3">
      <c r="D1672" s="64"/>
      <c r="I1672"/>
      <c r="J1672"/>
      <c r="K1672"/>
      <c r="L1672"/>
    </row>
    <row r="1673" spans="4:12" ht="30.15" customHeight="1" x14ac:dyDescent="0.3">
      <c r="D1673" s="64"/>
      <c r="I1673"/>
      <c r="J1673"/>
      <c r="K1673"/>
      <c r="L1673"/>
    </row>
    <row r="1674" spans="4:12" ht="30.15" customHeight="1" x14ac:dyDescent="0.3">
      <c r="D1674" s="64"/>
      <c r="I1674"/>
      <c r="J1674"/>
      <c r="K1674"/>
      <c r="L1674"/>
    </row>
    <row r="1675" spans="4:12" ht="30.15" customHeight="1" x14ac:dyDescent="0.3">
      <c r="D1675" s="64"/>
      <c r="I1675"/>
      <c r="J1675"/>
      <c r="K1675"/>
      <c r="L1675"/>
    </row>
    <row r="1676" spans="4:12" ht="30.15" customHeight="1" x14ac:dyDescent="0.3">
      <c r="D1676" s="64"/>
      <c r="I1676"/>
      <c r="J1676"/>
      <c r="K1676"/>
      <c r="L1676"/>
    </row>
    <row r="1677" spans="4:12" ht="30.15" customHeight="1" x14ac:dyDescent="0.3">
      <c r="D1677" s="64"/>
      <c r="I1677"/>
      <c r="J1677"/>
      <c r="K1677"/>
      <c r="L1677"/>
    </row>
    <row r="1678" spans="4:12" ht="30.15" customHeight="1" x14ac:dyDescent="0.3">
      <c r="D1678" s="64"/>
      <c r="I1678"/>
      <c r="J1678"/>
      <c r="K1678"/>
      <c r="L1678"/>
    </row>
    <row r="1679" spans="4:12" ht="30.15" customHeight="1" x14ac:dyDescent="0.3">
      <c r="D1679" s="64"/>
      <c r="I1679"/>
      <c r="J1679"/>
      <c r="K1679"/>
      <c r="L1679"/>
    </row>
    <row r="1680" spans="4:12" ht="30.15" customHeight="1" x14ac:dyDescent="0.3">
      <c r="D1680" s="64"/>
      <c r="I1680"/>
      <c r="J1680"/>
      <c r="K1680"/>
      <c r="L1680"/>
    </row>
    <row r="1681" spans="4:12" ht="30.15" customHeight="1" x14ac:dyDescent="0.3">
      <c r="D1681" s="64"/>
      <c r="I1681"/>
      <c r="J1681"/>
      <c r="K1681"/>
      <c r="L1681"/>
    </row>
    <row r="1682" spans="4:12" ht="30.15" customHeight="1" x14ac:dyDescent="0.3">
      <c r="D1682" s="64"/>
      <c r="I1682"/>
      <c r="J1682"/>
      <c r="K1682"/>
      <c r="L1682"/>
    </row>
    <row r="1683" spans="4:12" ht="30.15" customHeight="1" x14ac:dyDescent="0.3">
      <c r="D1683" s="64"/>
      <c r="I1683"/>
      <c r="J1683"/>
      <c r="K1683"/>
      <c r="L1683"/>
    </row>
    <row r="1684" spans="4:12" ht="30.15" customHeight="1" x14ac:dyDescent="0.3">
      <c r="D1684" s="64"/>
      <c r="I1684"/>
      <c r="J1684"/>
      <c r="K1684"/>
      <c r="L1684"/>
    </row>
    <row r="1685" spans="4:12" ht="30.15" customHeight="1" x14ac:dyDescent="0.3">
      <c r="D1685" s="64"/>
      <c r="I1685"/>
      <c r="J1685"/>
      <c r="K1685"/>
      <c r="L1685"/>
    </row>
    <row r="1686" spans="4:12" ht="30.15" customHeight="1" x14ac:dyDescent="0.3">
      <c r="D1686" s="64"/>
      <c r="I1686"/>
      <c r="J1686"/>
      <c r="K1686"/>
      <c r="L1686"/>
    </row>
    <row r="1687" spans="4:12" ht="30.15" customHeight="1" x14ac:dyDescent="0.3">
      <c r="D1687" s="64"/>
      <c r="I1687"/>
      <c r="J1687"/>
      <c r="K1687"/>
      <c r="L1687"/>
    </row>
    <row r="1688" spans="4:12" ht="30.15" customHeight="1" x14ac:dyDescent="0.3">
      <c r="D1688" s="64"/>
      <c r="I1688"/>
      <c r="J1688"/>
      <c r="K1688"/>
      <c r="L1688"/>
    </row>
    <row r="1689" spans="4:12" ht="30.15" customHeight="1" x14ac:dyDescent="0.3">
      <c r="D1689" s="64"/>
      <c r="I1689"/>
      <c r="J1689"/>
      <c r="K1689"/>
      <c r="L1689"/>
    </row>
    <row r="1690" spans="4:12" ht="30.15" customHeight="1" x14ac:dyDescent="0.3">
      <c r="D1690" s="64"/>
      <c r="I1690"/>
      <c r="J1690"/>
      <c r="K1690"/>
      <c r="L1690"/>
    </row>
    <row r="1691" spans="4:12" ht="30.15" customHeight="1" x14ac:dyDescent="0.3">
      <c r="D1691" s="64"/>
      <c r="I1691"/>
      <c r="J1691"/>
      <c r="K1691"/>
      <c r="L1691"/>
    </row>
    <row r="1692" spans="4:12" ht="30.15" customHeight="1" x14ac:dyDescent="0.3">
      <c r="D1692" s="64"/>
      <c r="I1692"/>
      <c r="J1692"/>
      <c r="K1692"/>
      <c r="L1692"/>
    </row>
    <row r="1693" spans="4:12" ht="30.15" customHeight="1" x14ac:dyDescent="0.3">
      <c r="D1693" s="64"/>
      <c r="I1693"/>
      <c r="J1693"/>
      <c r="K1693"/>
      <c r="L1693"/>
    </row>
    <row r="1694" spans="4:12" ht="30.15" customHeight="1" x14ac:dyDescent="0.3">
      <c r="D1694" s="64"/>
      <c r="I1694"/>
      <c r="J1694"/>
      <c r="K1694"/>
      <c r="L1694"/>
    </row>
    <row r="1695" spans="4:12" ht="30.15" customHeight="1" x14ac:dyDescent="0.3">
      <c r="D1695" s="64"/>
      <c r="I1695"/>
      <c r="J1695"/>
      <c r="K1695"/>
      <c r="L1695"/>
    </row>
    <row r="1696" spans="4:12" ht="30.15" customHeight="1" x14ac:dyDescent="0.3">
      <c r="D1696" s="64"/>
      <c r="I1696"/>
      <c r="J1696"/>
      <c r="K1696"/>
      <c r="L1696"/>
    </row>
    <row r="1697" spans="4:12" ht="30.15" customHeight="1" x14ac:dyDescent="0.3">
      <c r="D1697" s="64"/>
      <c r="I1697"/>
      <c r="J1697"/>
      <c r="K1697"/>
      <c r="L1697"/>
    </row>
    <row r="1698" spans="4:12" ht="30.15" customHeight="1" x14ac:dyDescent="0.3">
      <c r="D1698" s="64"/>
      <c r="I1698"/>
      <c r="J1698"/>
      <c r="K1698"/>
      <c r="L1698"/>
    </row>
    <row r="1699" spans="4:12" ht="30.15" customHeight="1" x14ac:dyDescent="0.3">
      <c r="D1699" s="64"/>
      <c r="I1699"/>
      <c r="J1699"/>
      <c r="K1699"/>
      <c r="L1699"/>
    </row>
    <row r="1700" spans="4:12" ht="30.15" customHeight="1" x14ac:dyDescent="0.3">
      <c r="D1700" s="64"/>
      <c r="I1700"/>
      <c r="J1700"/>
      <c r="K1700"/>
      <c r="L1700"/>
    </row>
    <row r="1701" spans="4:12" ht="30.15" customHeight="1" x14ac:dyDescent="0.3">
      <c r="D1701" s="64"/>
      <c r="I1701"/>
      <c r="J1701"/>
      <c r="K1701"/>
      <c r="L1701"/>
    </row>
    <row r="1702" spans="4:12" ht="30.15" customHeight="1" x14ac:dyDescent="0.3">
      <c r="D1702" s="64"/>
      <c r="I1702"/>
      <c r="J1702"/>
      <c r="K1702"/>
      <c r="L1702"/>
    </row>
    <row r="1703" spans="4:12" ht="30.15" customHeight="1" x14ac:dyDescent="0.3">
      <c r="D1703" s="64"/>
      <c r="I1703"/>
      <c r="J1703"/>
      <c r="K1703"/>
      <c r="L1703"/>
    </row>
    <row r="1704" spans="4:12" ht="30.15" customHeight="1" x14ac:dyDescent="0.3">
      <c r="D1704" s="64"/>
      <c r="I1704"/>
      <c r="J1704"/>
      <c r="K1704"/>
      <c r="L1704"/>
    </row>
    <row r="1705" spans="4:12" ht="30.15" customHeight="1" x14ac:dyDescent="0.3">
      <c r="D1705" s="64"/>
      <c r="I1705"/>
      <c r="J1705"/>
      <c r="K1705"/>
      <c r="L1705"/>
    </row>
    <row r="1706" spans="4:12" ht="30.15" customHeight="1" x14ac:dyDescent="0.3">
      <c r="D1706" s="64"/>
      <c r="I1706"/>
      <c r="J1706"/>
      <c r="K1706"/>
      <c r="L1706"/>
    </row>
    <row r="1707" spans="4:12" ht="30.15" customHeight="1" x14ac:dyDescent="0.3">
      <c r="D1707" s="64"/>
      <c r="I1707"/>
      <c r="J1707"/>
      <c r="K1707"/>
      <c r="L1707"/>
    </row>
    <row r="1708" spans="4:12" ht="30.15" customHeight="1" x14ac:dyDescent="0.3">
      <c r="D1708" s="64"/>
      <c r="I1708"/>
      <c r="J1708"/>
      <c r="K1708"/>
      <c r="L1708"/>
    </row>
    <row r="1709" spans="4:12" ht="30.15" customHeight="1" x14ac:dyDescent="0.3">
      <c r="D1709" s="64"/>
      <c r="I1709"/>
      <c r="J1709"/>
      <c r="K1709"/>
      <c r="L1709"/>
    </row>
    <row r="1710" spans="4:12" ht="30.15" customHeight="1" x14ac:dyDescent="0.3">
      <c r="D1710" s="64"/>
      <c r="I1710"/>
      <c r="J1710"/>
      <c r="K1710"/>
      <c r="L1710"/>
    </row>
    <row r="1711" spans="4:12" ht="30.15" customHeight="1" x14ac:dyDescent="0.3">
      <c r="D1711" s="64"/>
      <c r="I1711"/>
      <c r="J1711"/>
      <c r="K1711"/>
      <c r="L1711"/>
    </row>
    <row r="1712" spans="4:12" ht="30.15" customHeight="1" x14ac:dyDescent="0.3">
      <c r="D1712" s="64"/>
      <c r="I1712"/>
      <c r="J1712"/>
      <c r="K1712"/>
      <c r="L1712"/>
    </row>
    <row r="1713" spans="4:12" ht="30.15" customHeight="1" x14ac:dyDescent="0.3">
      <c r="D1713" s="64"/>
      <c r="I1713"/>
      <c r="J1713"/>
      <c r="K1713"/>
      <c r="L1713"/>
    </row>
    <row r="1714" spans="4:12" ht="30.15" customHeight="1" x14ac:dyDescent="0.3">
      <c r="D1714" s="64"/>
      <c r="I1714"/>
      <c r="J1714"/>
      <c r="K1714"/>
      <c r="L1714"/>
    </row>
    <row r="1715" spans="4:12" ht="30.15" customHeight="1" x14ac:dyDescent="0.3">
      <c r="D1715" s="64"/>
      <c r="I1715"/>
      <c r="J1715"/>
      <c r="K1715"/>
      <c r="L1715"/>
    </row>
    <row r="1716" spans="4:12" ht="30.15" customHeight="1" x14ac:dyDescent="0.3">
      <c r="D1716" s="64"/>
      <c r="I1716"/>
      <c r="J1716"/>
      <c r="K1716"/>
      <c r="L1716"/>
    </row>
    <row r="1717" spans="4:12" ht="30.15" customHeight="1" x14ac:dyDescent="0.3">
      <c r="D1717" s="64"/>
      <c r="I1717"/>
      <c r="J1717"/>
      <c r="K1717"/>
      <c r="L1717"/>
    </row>
    <row r="1718" spans="4:12" ht="30.15" customHeight="1" x14ac:dyDescent="0.3">
      <c r="D1718" s="64"/>
      <c r="I1718"/>
      <c r="J1718"/>
      <c r="K1718"/>
      <c r="L1718"/>
    </row>
    <row r="1719" spans="4:12" ht="30.15" customHeight="1" x14ac:dyDescent="0.3">
      <c r="D1719" s="64"/>
      <c r="I1719"/>
      <c r="J1719"/>
      <c r="K1719"/>
      <c r="L1719"/>
    </row>
    <row r="1720" spans="4:12" ht="30.15" customHeight="1" x14ac:dyDescent="0.3">
      <c r="D1720" s="64"/>
      <c r="I1720"/>
      <c r="J1720"/>
      <c r="K1720"/>
      <c r="L1720"/>
    </row>
    <row r="1721" spans="4:12" ht="30.15" customHeight="1" x14ac:dyDescent="0.3">
      <c r="D1721" s="64"/>
      <c r="I1721"/>
      <c r="J1721"/>
      <c r="K1721"/>
      <c r="L1721"/>
    </row>
    <row r="1722" spans="4:12" ht="30.15" customHeight="1" x14ac:dyDescent="0.3">
      <c r="D1722" s="64"/>
      <c r="I1722"/>
      <c r="J1722"/>
      <c r="K1722"/>
      <c r="L1722"/>
    </row>
    <row r="1723" spans="4:12" ht="30.15" customHeight="1" x14ac:dyDescent="0.3">
      <c r="D1723" s="64"/>
      <c r="I1723"/>
      <c r="J1723"/>
      <c r="K1723"/>
      <c r="L1723"/>
    </row>
    <row r="1724" spans="4:12" ht="30.15" customHeight="1" x14ac:dyDescent="0.3">
      <c r="D1724" s="64"/>
      <c r="I1724"/>
      <c r="J1724"/>
      <c r="K1724"/>
      <c r="L1724"/>
    </row>
    <row r="1725" spans="4:12" ht="30.15" customHeight="1" x14ac:dyDescent="0.3">
      <c r="D1725" s="64"/>
      <c r="I1725"/>
      <c r="J1725"/>
      <c r="K1725"/>
      <c r="L1725"/>
    </row>
    <row r="1726" spans="4:12" ht="30.15" customHeight="1" x14ac:dyDescent="0.3">
      <c r="D1726" s="64"/>
      <c r="I1726"/>
      <c r="J1726"/>
      <c r="K1726"/>
      <c r="L1726"/>
    </row>
    <row r="1727" spans="4:12" ht="30.15" customHeight="1" x14ac:dyDescent="0.3">
      <c r="D1727" s="64"/>
      <c r="I1727"/>
      <c r="J1727"/>
      <c r="K1727"/>
      <c r="L1727"/>
    </row>
    <row r="1728" spans="4:12" ht="30.15" customHeight="1" x14ac:dyDescent="0.3">
      <c r="D1728" s="64"/>
      <c r="I1728"/>
      <c r="J1728"/>
      <c r="K1728"/>
      <c r="L1728"/>
    </row>
    <row r="1729" spans="4:12" ht="30.15" customHeight="1" x14ac:dyDescent="0.3">
      <c r="D1729" s="64"/>
      <c r="I1729"/>
      <c r="J1729"/>
      <c r="K1729"/>
      <c r="L1729"/>
    </row>
    <row r="1730" spans="4:12" ht="30.15" customHeight="1" x14ac:dyDescent="0.3">
      <c r="D1730" s="64"/>
      <c r="I1730"/>
      <c r="J1730"/>
      <c r="K1730"/>
      <c r="L1730"/>
    </row>
    <row r="1731" spans="4:12" ht="30.15" customHeight="1" x14ac:dyDescent="0.3">
      <c r="D1731" s="64"/>
      <c r="I1731"/>
      <c r="J1731"/>
      <c r="K1731"/>
      <c r="L1731"/>
    </row>
    <row r="1732" spans="4:12" ht="30.15" customHeight="1" x14ac:dyDescent="0.3">
      <c r="D1732" s="64"/>
      <c r="I1732"/>
      <c r="J1732"/>
      <c r="K1732"/>
      <c r="L1732"/>
    </row>
    <row r="1733" spans="4:12" ht="30.15" customHeight="1" x14ac:dyDescent="0.3">
      <c r="D1733" s="64"/>
      <c r="I1733"/>
      <c r="J1733"/>
      <c r="K1733"/>
      <c r="L1733"/>
    </row>
    <row r="1734" spans="4:12" ht="30.15" customHeight="1" x14ac:dyDescent="0.3">
      <c r="D1734" s="64"/>
      <c r="I1734"/>
      <c r="J1734"/>
      <c r="K1734"/>
      <c r="L1734"/>
    </row>
    <row r="1735" spans="4:12" ht="30.15" customHeight="1" x14ac:dyDescent="0.3">
      <c r="D1735" s="64"/>
      <c r="I1735"/>
      <c r="J1735"/>
      <c r="K1735"/>
      <c r="L1735"/>
    </row>
    <row r="1736" spans="4:12" ht="30.15" customHeight="1" x14ac:dyDescent="0.3">
      <c r="D1736" s="64"/>
      <c r="I1736"/>
      <c r="J1736"/>
      <c r="K1736"/>
      <c r="L1736"/>
    </row>
    <row r="1737" spans="4:12" ht="30.15" customHeight="1" x14ac:dyDescent="0.3">
      <c r="D1737" s="64"/>
      <c r="I1737"/>
      <c r="J1737"/>
      <c r="K1737"/>
      <c r="L1737"/>
    </row>
    <row r="1738" spans="4:12" ht="30.15" customHeight="1" x14ac:dyDescent="0.3">
      <c r="D1738" s="64"/>
      <c r="I1738"/>
      <c r="J1738"/>
      <c r="K1738"/>
      <c r="L1738"/>
    </row>
    <row r="1739" spans="4:12" ht="30.15" customHeight="1" x14ac:dyDescent="0.3">
      <c r="D1739" s="64"/>
      <c r="I1739"/>
      <c r="J1739"/>
      <c r="K1739"/>
      <c r="L1739"/>
    </row>
    <row r="1740" spans="4:12" ht="30.15" customHeight="1" x14ac:dyDescent="0.3">
      <c r="D1740" s="64"/>
      <c r="I1740"/>
      <c r="J1740"/>
      <c r="K1740"/>
      <c r="L1740"/>
    </row>
    <row r="1741" spans="4:12" ht="30.15" customHeight="1" x14ac:dyDescent="0.3">
      <c r="D1741" s="64"/>
      <c r="I1741"/>
      <c r="J1741"/>
      <c r="K1741"/>
      <c r="L1741"/>
    </row>
    <row r="1742" spans="4:12" ht="30.15" customHeight="1" x14ac:dyDescent="0.3">
      <c r="D1742" s="64"/>
      <c r="I1742"/>
      <c r="J1742"/>
      <c r="K1742"/>
      <c r="L1742"/>
    </row>
    <row r="1743" spans="4:12" ht="30.15" customHeight="1" x14ac:dyDescent="0.3">
      <c r="D1743" s="64"/>
      <c r="I1743"/>
      <c r="J1743"/>
      <c r="K1743"/>
      <c r="L1743"/>
    </row>
    <row r="1744" spans="4:12" ht="30.15" customHeight="1" x14ac:dyDescent="0.3">
      <c r="D1744" s="64"/>
      <c r="I1744"/>
      <c r="J1744"/>
      <c r="K1744"/>
      <c r="L1744"/>
    </row>
    <row r="1745" spans="4:12" ht="30.15" customHeight="1" x14ac:dyDescent="0.3">
      <c r="D1745" s="64"/>
      <c r="I1745"/>
      <c r="J1745"/>
      <c r="K1745"/>
      <c r="L1745"/>
    </row>
    <row r="1746" spans="4:12" ht="30.15" customHeight="1" x14ac:dyDescent="0.3">
      <c r="D1746" s="64"/>
      <c r="I1746"/>
      <c r="J1746"/>
      <c r="K1746"/>
      <c r="L1746"/>
    </row>
    <row r="1747" spans="4:12" ht="30.15" customHeight="1" x14ac:dyDescent="0.3">
      <c r="D1747" s="64"/>
      <c r="I1747"/>
      <c r="J1747"/>
      <c r="K1747"/>
      <c r="L1747"/>
    </row>
    <row r="1748" spans="4:12" ht="30.15" customHeight="1" x14ac:dyDescent="0.3">
      <c r="D1748" s="64"/>
      <c r="I1748"/>
      <c r="J1748"/>
      <c r="K1748"/>
      <c r="L1748"/>
    </row>
    <row r="1749" spans="4:12" ht="30.15" customHeight="1" x14ac:dyDescent="0.3">
      <c r="D1749" s="64"/>
      <c r="I1749"/>
      <c r="J1749"/>
      <c r="K1749"/>
      <c r="L1749"/>
    </row>
    <row r="1750" spans="4:12" ht="30.15" customHeight="1" x14ac:dyDescent="0.3">
      <c r="D1750" s="64"/>
      <c r="I1750"/>
      <c r="J1750"/>
      <c r="K1750"/>
      <c r="L1750"/>
    </row>
    <row r="1751" spans="4:12" ht="30.15" customHeight="1" x14ac:dyDescent="0.3">
      <c r="D1751" s="64"/>
      <c r="I1751"/>
      <c r="J1751"/>
      <c r="K1751"/>
      <c r="L1751"/>
    </row>
    <row r="1752" spans="4:12" ht="30.15" customHeight="1" x14ac:dyDescent="0.3">
      <c r="D1752" s="64"/>
      <c r="I1752"/>
      <c r="J1752"/>
      <c r="K1752"/>
      <c r="L1752"/>
    </row>
    <row r="1753" spans="4:12" ht="30.15" customHeight="1" x14ac:dyDescent="0.3">
      <c r="D1753" s="64"/>
      <c r="I1753"/>
      <c r="J1753"/>
      <c r="K1753"/>
      <c r="L1753"/>
    </row>
    <row r="1754" spans="4:12" ht="30.15" customHeight="1" x14ac:dyDescent="0.3">
      <c r="D1754" s="64"/>
      <c r="I1754"/>
      <c r="J1754"/>
      <c r="K1754"/>
      <c r="L1754"/>
    </row>
    <row r="1755" spans="4:12" ht="30.15" customHeight="1" x14ac:dyDescent="0.3">
      <c r="D1755" s="64"/>
      <c r="I1755"/>
      <c r="J1755"/>
      <c r="K1755"/>
      <c r="L1755"/>
    </row>
    <row r="1756" spans="4:12" ht="30.15" customHeight="1" x14ac:dyDescent="0.3">
      <c r="D1756" s="64"/>
      <c r="I1756"/>
      <c r="J1756"/>
      <c r="K1756"/>
      <c r="L1756"/>
    </row>
    <row r="1757" spans="4:12" ht="30.15" customHeight="1" x14ac:dyDescent="0.3">
      <c r="D1757" s="64"/>
      <c r="I1757"/>
      <c r="J1757"/>
      <c r="K1757"/>
      <c r="L1757"/>
    </row>
    <row r="1758" spans="4:12" ht="30.15" customHeight="1" x14ac:dyDescent="0.3">
      <c r="D1758" s="64"/>
      <c r="I1758"/>
      <c r="J1758"/>
      <c r="K1758"/>
      <c r="L1758"/>
    </row>
    <row r="1759" spans="4:12" ht="30.15" customHeight="1" x14ac:dyDescent="0.3">
      <c r="D1759" s="64"/>
      <c r="I1759"/>
      <c r="J1759"/>
      <c r="K1759"/>
      <c r="L1759"/>
    </row>
    <row r="1760" spans="4:12" ht="30.15" customHeight="1" x14ac:dyDescent="0.3">
      <c r="D1760" s="64"/>
      <c r="I1760"/>
      <c r="J1760"/>
      <c r="K1760"/>
      <c r="L1760"/>
    </row>
    <row r="1761" spans="4:12" ht="30.15" customHeight="1" x14ac:dyDescent="0.3">
      <c r="D1761" s="64"/>
      <c r="I1761"/>
      <c r="J1761"/>
      <c r="K1761"/>
      <c r="L1761"/>
    </row>
    <row r="1762" spans="4:12" ht="30.15" customHeight="1" x14ac:dyDescent="0.3">
      <c r="D1762" s="64"/>
      <c r="I1762"/>
      <c r="J1762"/>
      <c r="K1762"/>
      <c r="L1762"/>
    </row>
    <row r="1763" spans="4:12" ht="30.15" customHeight="1" x14ac:dyDescent="0.3">
      <c r="D1763" s="64"/>
      <c r="I1763"/>
      <c r="J1763"/>
      <c r="K1763"/>
      <c r="L1763"/>
    </row>
    <row r="1764" spans="4:12" ht="30.15" customHeight="1" x14ac:dyDescent="0.3">
      <c r="D1764" s="64"/>
      <c r="I1764"/>
      <c r="J1764"/>
      <c r="K1764"/>
      <c r="L1764"/>
    </row>
    <row r="1765" spans="4:12" ht="30.15" customHeight="1" x14ac:dyDescent="0.3">
      <c r="D1765" s="64"/>
      <c r="I1765"/>
      <c r="J1765"/>
      <c r="K1765"/>
      <c r="L1765"/>
    </row>
    <row r="1766" spans="4:12" ht="30.15" customHeight="1" x14ac:dyDescent="0.3">
      <c r="D1766" s="64"/>
      <c r="I1766"/>
      <c r="J1766"/>
      <c r="K1766"/>
      <c r="L1766"/>
    </row>
    <row r="1767" spans="4:12" ht="30.15" customHeight="1" x14ac:dyDescent="0.3">
      <c r="D1767" s="64"/>
      <c r="I1767"/>
      <c r="J1767"/>
      <c r="K1767"/>
      <c r="L1767"/>
    </row>
    <row r="1768" spans="4:12" ht="30.15" customHeight="1" x14ac:dyDescent="0.3">
      <c r="D1768" s="64"/>
      <c r="I1768"/>
      <c r="J1768"/>
      <c r="K1768"/>
      <c r="L1768"/>
    </row>
    <row r="1769" spans="4:12" ht="30.15" customHeight="1" x14ac:dyDescent="0.3">
      <c r="D1769" s="64"/>
      <c r="I1769"/>
      <c r="J1769"/>
      <c r="K1769"/>
      <c r="L1769"/>
    </row>
    <row r="1770" spans="4:12" ht="30.15" customHeight="1" x14ac:dyDescent="0.3">
      <c r="D1770" s="64"/>
      <c r="I1770"/>
      <c r="J1770"/>
      <c r="K1770"/>
      <c r="L1770"/>
    </row>
    <row r="1771" spans="4:12" ht="30.15" customHeight="1" x14ac:dyDescent="0.3">
      <c r="D1771" s="64"/>
      <c r="I1771"/>
      <c r="J1771"/>
      <c r="K1771"/>
      <c r="L1771"/>
    </row>
    <row r="1772" spans="4:12" ht="30.15" customHeight="1" x14ac:dyDescent="0.3">
      <c r="D1772" s="64"/>
      <c r="I1772"/>
      <c r="J1772"/>
      <c r="K1772"/>
      <c r="L1772"/>
    </row>
    <row r="1773" spans="4:12" ht="30.15" customHeight="1" x14ac:dyDescent="0.3">
      <c r="D1773" s="64"/>
      <c r="I1773"/>
      <c r="J1773"/>
      <c r="K1773"/>
      <c r="L1773"/>
    </row>
    <row r="1774" spans="4:12" ht="30.15" customHeight="1" x14ac:dyDescent="0.3">
      <c r="D1774" s="64"/>
      <c r="I1774"/>
      <c r="J1774"/>
      <c r="K1774"/>
      <c r="L1774"/>
    </row>
    <row r="1775" spans="4:12" ht="30.15" customHeight="1" x14ac:dyDescent="0.3">
      <c r="D1775" s="64"/>
      <c r="I1775"/>
      <c r="J1775"/>
      <c r="K1775"/>
      <c r="L1775"/>
    </row>
    <row r="1776" spans="4:12" ht="30.15" customHeight="1" x14ac:dyDescent="0.3">
      <c r="D1776" s="64"/>
      <c r="I1776"/>
      <c r="J1776"/>
      <c r="K1776"/>
      <c r="L1776"/>
    </row>
    <row r="1777" spans="4:12" ht="30.15" customHeight="1" x14ac:dyDescent="0.3">
      <c r="D1777" s="64"/>
      <c r="I1777"/>
      <c r="J1777"/>
      <c r="K1777"/>
      <c r="L1777"/>
    </row>
    <row r="1778" spans="4:12" ht="30.15" customHeight="1" x14ac:dyDescent="0.3">
      <c r="D1778" s="64"/>
      <c r="I1778"/>
      <c r="J1778"/>
      <c r="K1778"/>
      <c r="L1778"/>
    </row>
    <row r="1779" spans="4:12" ht="30.15" customHeight="1" x14ac:dyDescent="0.3">
      <c r="D1779" s="64"/>
      <c r="I1779"/>
      <c r="J1779"/>
      <c r="K1779"/>
      <c r="L1779"/>
    </row>
    <row r="1780" spans="4:12" ht="30.15" customHeight="1" x14ac:dyDescent="0.3">
      <c r="D1780" s="64"/>
      <c r="I1780"/>
      <c r="J1780"/>
      <c r="K1780"/>
      <c r="L1780"/>
    </row>
    <row r="1781" spans="4:12" ht="30.15" customHeight="1" x14ac:dyDescent="0.3">
      <c r="D1781" s="64"/>
      <c r="I1781"/>
      <c r="J1781"/>
      <c r="K1781"/>
      <c r="L1781"/>
    </row>
    <row r="1782" spans="4:12" ht="30.15" customHeight="1" x14ac:dyDescent="0.3">
      <c r="D1782" s="64"/>
      <c r="I1782"/>
      <c r="J1782"/>
      <c r="K1782"/>
      <c r="L1782"/>
    </row>
    <row r="1783" spans="4:12" ht="30.15" customHeight="1" x14ac:dyDescent="0.3">
      <c r="D1783" s="64"/>
      <c r="I1783"/>
      <c r="J1783"/>
      <c r="K1783"/>
      <c r="L1783"/>
    </row>
    <row r="1784" spans="4:12" ht="30.15" customHeight="1" x14ac:dyDescent="0.3">
      <c r="D1784" s="64"/>
      <c r="I1784"/>
      <c r="J1784"/>
      <c r="K1784"/>
      <c r="L1784"/>
    </row>
    <row r="1785" spans="4:12" ht="30.15" customHeight="1" x14ac:dyDescent="0.3">
      <c r="D1785" s="64"/>
      <c r="I1785"/>
      <c r="J1785"/>
      <c r="K1785"/>
      <c r="L1785"/>
    </row>
    <row r="1786" spans="4:12" ht="30.15" customHeight="1" x14ac:dyDescent="0.3">
      <c r="D1786" s="64"/>
      <c r="I1786"/>
      <c r="J1786"/>
      <c r="K1786"/>
      <c r="L1786"/>
    </row>
    <row r="1787" spans="4:12" ht="30.15" customHeight="1" x14ac:dyDescent="0.3">
      <c r="D1787" s="64"/>
      <c r="I1787"/>
      <c r="J1787"/>
      <c r="K1787"/>
      <c r="L1787"/>
    </row>
    <row r="1788" spans="4:12" ht="30.15" customHeight="1" x14ac:dyDescent="0.3">
      <c r="D1788" s="64"/>
      <c r="I1788"/>
      <c r="J1788"/>
      <c r="K1788"/>
      <c r="L1788"/>
    </row>
    <row r="1789" spans="4:12" ht="30.15" customHeight="1" x14ac:dyDescent="0.3">
      <c r="D1789" s="64"/>
      <c r="I1789"/>
      <c r="J1789"/>
      <c r="K1789"/>
      <c r="L1789"/>
    </row>
    <row r="1790" spans="4:12" ht="30.15" customHeight="1" x14ac:dyDescent="0.3">
      <c r="D1790" s="64"/>
      <c r="I1790"/>
      <c r="J1790"/>
      <c r="K1790"/>
      <c r="L1790"/>
    </row>
    <row r="1791" spans="4:12" ht="30.15" customHeight="1" x14ac:dyDescent="0.3">
      <c r="D1791" s="64"/>
      <c r="I1791"/>
      <c r="J1791"/>
      <c r="K1791"/>
      <c r="L1791"/>
    </row>
    <row r="1792" spans="4:12" ht="30.15" customHeight="1" x14ac:dyDescent="0.3">
      <c r="D1792" s="64"/>
      <c r="I1792"/>
      <c r="J1792"/>
      <c r="K1792"/>
      <c r="L1792"/>
    </row>
    <row r="1793" spans="4:12" ht="30.15" customHeight="1" x14ac:dyDescent="0.3">
      <c r="D1793" s="64"/>
      <c r="I1793"/>
      <c r="J1793"/>
      <c r="K1793"/>
      <c r="L1793"/>
    </row>
    <row r="1794" spans="4:12" ht="30.15" customHeight="1" x14ac:dyDescent="0.3">
      <c r="D1794" s="64"/>
      <c r="I1794"/>
      <c r="J1794"/>
      <c r="K1794"/>
      <c r="L1794"/>
    </row>
    <row r="1795" spans="4:12" ht="30.15" customHeight="1" x14ac:dyDescent="0.3">
      <c r="D1795" s="64"/>
      <c r="I1795"/>
      <c r="J1795"/>
      <c r="K1795"/>
      <c r="L1795"/>
    </row>
    <row r="1796" spans="4:12" ht="30.15" customHeight="1" x14ac:dyDescent="0.3">
      <c r="D1796" s="64"/>
      <c r="I1796"/>
      <c r="J1796"/>
      <c r="K1796"/>
      <c r="L1796"/>
    </row>
    <row r="1797" spans="4:12" ht="30.15" customHeight="1" x14ac:dyDescent="0.3">
      <c r="D1797" s="64"/>
      <c r="I1797"/>
      <c r="J1797"/>
      <c r="K1797"/>
      <c r="L1797"/>
    </row>
    <row r="1798" spans="4:12" ht="30.15" customHeight="1" x14ac:dyDescent="0.3">
      <c r="D1798" s="64"/>
      <c r="I1798"/>
      <c r="J1798"/>
      <c r="K1798"/>
      <c r="L1798"/>
    </row>
    <row r="1799" spans="4:12" ht="30.15" customHeight="1" x14ac:dyDescent="0.3">
      <c r="D1799" s="64"/>
      <c r="I1799"/>
      <c r="J1799"/>
      <c r="K1799"/>
      <c r="L1799"/>
    </row>
    <row r="1800" spans="4:12" ht="30.15" customHeight="1" x14ac:dyDescent="0.3">
      <c r="D1800" s="64"/>
      <c r="I1800"/>
      <c r="J1800"/>
      <c r="K1800"/>
      <c r="L1800"/>
    </row>
    <row r="1801" spans="4:12" ht="30.15" customHeight="1" x14ac:dyDescent="0.3">
      <c r="D1801" s="64"/>
      <c r="I1801"/>
      <c r="J1801"/>
      <c r="K1801"/>
      <c r="L1801"/>
    </row>
    <row r="1802" spans="4:12" ht="30.15" customHeight="1" x14ac:dyDescent="0.3">
      <c r="D1802" s="64"/>
      <c r="I1802"/>
      <c r="J1802"/>
      <c r="K1802"/>
      <c r="L1802"/>
    </row>
    <row r="1803" spans="4:12" ht="30.15" customHeight="1" x14ac:dyDescent="0.3">
      <c r="D1803" s="64"/>
      <c r="I1803"/>
      <c r="J1803"/>
      <c r="K1803"/>
      <c r="L1803"/>
    </row>
    <row r="1804" spans="4:12" ht="30.15" customHeight="1" x14ac:dyDescent="0.3">
      <c r="D1804" s="64"/>
      <c r="I1804"/>
      <c r="J1804"/>
      <c r="K1804"/>
      <c r="L1804"/>
    </row>
    <row r="1805" spans="4:12" ht="30.15" customHeight="1" x14ac:dyDescent="0.3">
      <c r="D1805" s="64"/>
      <c r="I1805"/>
      <c r="J1805"/>
      <c r="K1805"/>
      <c r="L1805"/>
    </row>
    <row r="1806" spans="4:12" ht="30.15" customHeight="1" x14ac:dyDescent="0.3">
      <c r="D1806" s="64"/>
      <c r="I1806"/>
      <c r="J1806"/>
      <c r="K1806"/>
      <c r="L1806"/>
    </row>
    <row r="1807" spans="4:12" ht="30.15" customHeight="1" x14ac:dyDescent="0.3">
      <c r="D1807" s="64"/>
      <c r="I1807"/>
      <c r="J1807"/>
      <c r="K1807"/>
      <c r="L1807"/>
    </row>
    <row r="1808" spans="4:12" ht="30.15" customHeight="1" x14ac:dyDescent="0.3">
      <c r="D1808" s="64"/>
      <c r="I1808"/>
      <c r="J1808"/>
      <c r="K1808"/>
      <c r="L1808"/>
    </row>
    <row r="1809" spans="4:12" ht="30.15" customHeight="1" x14ac:dyDescent="0.3">
      <c r="D1809" s="64"/>
      <c r="I1809"/>
      <c r="J1809"/>
      <c r="K1809"/>
      <c r="L1809"/>
    </row>
    <row r="1810" spans="4:12" ht="30.15" customHeight="1" x14ac:dyDescent="0.3">
      <c r="D1810" s="64"/>
      <c r="I1810"/>
      <c r="J1810"/>
      <c r="K1810"/>
      <c r="L1810"/>
    </row>
    <row r="1811" spans="4:12" ht="30.15" customHeight="1" x14ac:dyDescent="0.3">
      <c r="D1811" s="64"/>
      <c r="I1811"/>
      <c r="J1811"/>
      <c r="K1811"/>
      <c r="L1811"/>
    </row>
    <row r="1812" spans="4:12" ht="30.15" customHeight="1" x14ac:dyDescent="0.3">
      <c r="D1812" s="64"/>
      <c r="I1812"/>
      <c r="J1812"/>
      <c r="K1812"/>
      <c r="L1812"/>
    </row>
    <row r="1813" spans="4:12" ht="30.15" customHeight="1" x14ac:dyDescent="0.3">
      <c r="D1813" s="64"/>
      <c r="I1813"/>
      <c r="J1813"/>
      <c r="K1813"/>
      <c r="L1813"/>
    </row>
    <row r="1814" spans="4:12" ht="30.15" customHeight="1" x14ac:dyDescent="0.3">
      <c r="D1814" s="64"/>
      <c r="I1814"/>
      <c r="J1814"/>
      <c r="K1814"/>
      <c r="L1814"/>
    </row>
    <row r="1815" spans="4:12" ht="30.15" customHeight="1" x14ac:dyDescent="0.3">
      <c r="D1815" s="64"/>
      <c r="I1815"/>
      <c r="J1815"/>
      <c r="K1815"/>
      <c r="L1815"/>
    </row>
    <row r="1816" spans="4:12" ht="30.15" customHeight="1" x14ac:dyDescent="0.3">
      <c r="D1816" s="64"/>
      <c r="I1816"/>
      <c r="J1816"/>
      <c r="K1816"/>
      <c r="L1816"/>
    </row>
    <row r="1817" spans="4:12" ht="30.15" customHeight="1" x14ac:dyDescent="0.3">
      <c r="D1817" s="64"/>
      <c r="I1817"/>
      <c r="J1817"/>
      <c r="K1817"/>
      <c r="L1817"/>
    </row>
    <row r="1818" spans="4:12" ht="30.15" customHeight="1" x14ac:dyDescent="0.3">
      <c r="D1818" s="64"/>
      <c r="I1818"/>
      <c r="J1818"/>
      <c r="K1818"/>
      <c r="L1818"/>
    </row>
    <row r="1819" spans="4:12" ht="30.15" customHeight="1" x14ac:dyDescent="0.3">
      <c r="D1819" s="64"/>
      <c r="I1819"/>
      <c r="J1819"/>
      <c r="K1819"/>
      <c r="L1819"/>
    </row>
    <row r="1820" spans="4:12" ht="30.15" customHeight="1" x14ac:dyDescent="0.3">
      <c r="D1820" s="64"/>
      <c r="I1820"/>
      <c r="J1820"/>
      <c r="K1820"/>
      <c r="L1820"/>
    </row>
    <row r="1821" spans="4:12" ht="30.15" customHeight="1" x14ac:dyDescent="0.3">
      <c r="D1821" s="64"/>
      <c r="I1821"/>
      <c r="J1821"/>
      <c r="K1821"/>
      <c r="L1821"/>
    </row>
    <row r="1822" spans="4:12" ht="30.15" customHeight="1" x14ac:dyDescent="0.3">
      <c r="D1822" s="64"/>
      <c r="I1822"/>
      <c r="J1822"/>
      <c r="K1822"/>
      <c r="L1822"/>
    </row>
    <row r="1823" spans="4:12" ht="30.15" customHeight="1" x14ac:dyDescent="0.3">
      <c r="D1823" s="64"/>
      <c r="I1823"/>
      <c r="J1823"/>
      <c r="K1823"/>
      <c r="L1823"/>
    </row>
    <row r="1824" spans="4:12" ht="30.15" customHeight="1" x14ac:dyDescent="0.3">
      <c r="D1824" s="64"/>
      <c r="I1824"/>
      <c r="J1824"/>
      <c r="K1824"/>
      <c r="L1824"/>
    </row>
    <row r="1825" spans="4:12" ht="30.15" customHeight="1" x14ac:dyDescent="0.3">
      <c r="D1825" s="64"/>
      <c r="I1825"/>
      <c r="J1825"/>
      <c r="K1825"/>
      <c r="L1825"/>
    </row>
    <row r="1826" spans="4:12" ht="30.15" customHeight="1" x14ac:dyDescent="0.3">
      <c r="D1826" s="64"/>
      <c r="I1826"/>
      <c r="J1826"/>
      <c r="K1826"/>
      <c r="L1826"/>
    </row>
    <row r="1827" spans="4:12" ht="30.15" customHeight="1" x14ac:dyDescent="0.3">
      <c r="D1827" s="64"/>
      <c r="I1827"/>
      <c r="J1827"/>
      <c r="K1827"/>
      <c r="L1827"/>
    </row>
    <row r="1828" spans="4:12" ht="30.15" customHeight="1" x14ac:dyDescent="0.3">
      <c r="D1828" s="64"/>
      <c r="I1828"/>
      <c r="J1828"/>
      <c r="K1828"/>
      <c r="L1828"/>
    </row>
    <row r="1829" spans="4:12" ht="30.15" customHeight="1" x14ac:dyDescent="0.3">
      <c r="D1829" s="64"/>
      <c r="I1829"/>
      <c r="J1829"/>
      <c r="K1829"/>
      <c r="L1829"/>
    </row>
    <row r="1830" spans="4:12" ht="30.15" customHeight="1" x14ac:dyDescent="0.3">
      <c r="D1830" s="64"/>
      <c r="I1830"/>
      <c r="J1830"/>
      <c r="K1830"/>
      <c r="L1830"/>
    </row>
    <row r="1831" spans="4:12" ht="30.15" customHeight="1" x14ac:dyDescent="0.3">
      <c r="D1831" s="64"/>
      <c r="I1831"/>
      <c r="J1831"/>
      <c r="K1831"/>
      <c r="L1831"/>
    </row>
    <row r="1832" spans="4:12" ht="30.15" customHeight="1" x14ac:dyDescent="0.3">
      <c r="D1832" s="64"/>
      <c r="I1832"/>
      <c r="J1832"/>
      <c r="K1832"/>
      <c r="L1832"/>
    </row>
    <row r="1833" spans="4:12" ht="30.15" customHeight="1" x14ac:dyDescent="0.3">
      <c r="D1833" s="64"/>
      <c r="I1833"/>
      <c r="J1833"/>
      <c r="K1833"/>
      <c r="L1833"/>
    </row>
    <row r="1834" spans="4:12" ht="30.15" customHeight="1" x14ac:dyDescent="0.3">
      <c r="D1834" s="64"/>
      <c r="I1834"/>
      <c r="J1834"/>
      <c r="K1834"/>
      <c r="L1834"/>
    </row>
    <row r="1835" spans="4:12" ht="30.15" customHeight="1" x14ac:dyDescent="0.3">
      <c r="D1835" s="64"/>
      <c r="I1835"/>
      <c r="J1835"/>
      <c r="K1835"/>
      <c r="L1835"/>
    </row>
    <row r="1836" spans="4:12" ht="30.15" customHeight="1" x14ac:dyDescent="0.3">
      <c r="D1836" s="64"/>
      <c r="I1836"/>
      <c r="J1836"/>
      <c r="K1836"/>
      <c r="L1836"/>
    </row>
    <row r="1837" spans="4:12" ht="30.15" customHeight="1" x14ac:dyDescent="0.3">
      <c r="D1837" s="64"/>
      <c r="I1837"/>
      <c r="J1837"/>
      <c r="K1837"/>
      <c r="L1837"/>
    </row>
    <row r="1838" spans="4:12" ht="30.15" customHeight="1" x14ac:dyDescent="0.3">
      <c r="D1838" s="64"/>
      <c r="I1838"/>
      <c r="J1838"/>
      <c r="K1838"/>
      <c r="L1838"/>
    </row>
    <row r="1839" spans="4:12" ht="30.15" customHeight="1" x14ac:dyDescent="0.3">
      <c r="D1839" s="64"/>
      <c r="I1839"/>
      <c r="J1839"/>
      <c r="K1839"/>
      <c r="L1839"/>
    </row>
    <row r="1840" spans="4:12" ht="30.15" customHeight="1" x14ac:dyDescent="0.3">
      <c r="D1840" s="64"/>
      <c r="I1840"/>
      <c r="J1840"/>
      <c r="K1840"/>
      <c r="L1840"/>
    </row>
    <row r="1841" spans="4:12" ht="30.15" customHeight="1" x14ac:dyDescent="0.3">
      <c r="D1841" s="64"/>
      <c r="I1841"/>
      <c r="J1841"/>
      <c r="K1841"/>
      <c r="L1841"/>
    </row>
    <row r="1842" spans="4:12" ht="30.15" customHeight="1" x14ac:dyDescent="0.3">
      <c r="D1842" s="64"/>
      <c r="I1842"/>
      <c r="J1842"/>
      <c r="K1842"/>
      <c r="L1842"/>
    </row>
    <row r="1843" spans="4:12" ht="30.15" customHeight="1" x14ac:dyDescent="0.3">
      <c r="D1843" s="64"/>
      <c r="I1843"/>
      <c r="J1843"/>
      <c r="K1843"/>
      <c r="L1843"/>
    </row>
    <row r="1844" spans="4:12" ht="30.15" customHeight="1" x14ac:dyDescent="0.3">
      <c r="D1844" s="64"/>
      <c r="I1844"/>
      <c r="J1844"/>
      <c r="K1844"/>
      <c r="L1844"/>
    </row>
    <row r="1845" spans="4:12" ht="30.15" customHeight="1" x14ac:dyDescent="0.3">
      <c r="D1845" s="64"/>
      <c r="I1845"/>
      <c r="J1845"/>
      <c r="K1845"/>
      <c r="L1845"/>
    </row>
    <row r="1846" spans="4:12" ht="30.15" customHeight="1" x14ac:dyDescent="0.3">
      <c r="D1846" s="64"/>
      <c r="I1846"/>
      <c r="J1846"/>
      <c r="K1846"/>
      <c r="L1846"/>
    </row>
    <row r="1847" spans="4:12" ht="30.15" customHeight="1" x14ac:dyDescent="0.3">
      <c r="D1847" s="64"/>
      <c r="I1847"/>
      <c r="J1847"/>
      <c r="K1847"/>
      <c r="L1847"/>
    </row>
    <row r="1848" spans="4:12" ht="30.15" customHeight="1" x14ac:dyDescent="0.3">
      <c r="D1848" s="64"/>
      <c r="I1848"/>
      <c r="J1848"/>
      <c r="K1848"/>
      <c r="L1848"/>
    </row>
    <row r="1849" spans="4:12" ht="30.15" customHeight="1" x14ac:dyDescent="0.3">
      <c r="D1849" s="64"/>
      <c r="I1849"/>
      <c r="J1849"/>
      <c r="K1849"/>
      <c r="L1849"/>
    </row>
    <row r="1850" spans="4:12" ht="30.15" customHeight="1" x14ac:dyDescent="0.3">
      <c r="D1850" s="64"/>
      <c r="I1850"/>
      <c r="J1850"/>
      <c r="K1850"/>
      <c r="L1850"/>
    </row>
    <row r="1851" spans="4:12" ht="30.15" customHeight="1" x14ac:dyDescent="0.3">
      <c r="D1851" s="64"/>
      <c r="I1851"/>
      <c r="J1851"/>
      <c r="K1851"/>
      <c r="L1851"/>
    </row>
    <row r="1852" spans="4:12" ht="30.15" customHeight="1" x14ac:dyDescent="0.3">
      <c r="D1852" s="64"/>
      <c r="I1852"/>
      <c r="J1852"/>
      <c r="K1852"/>
      <c r="L1852"/>
    </row>
    <row r="1853" spans="4:12" ht="30.15" customHeight="1" x14ac:dyDescent="0.3">
      <c r="D1853" s="64"/>
      <c r="I1853"/>
      <c r="J1853"/>
      <c r="K1853"/>
      <c r="L1853"/>
    </row>
    <row r="1854" spans="4:12" ht="30.15" customHeight="1" x14ac:dyDescent="0.3">
      <c r="D1854" s="64"/>
      <c r="I1854"/>
      <c r="J1854"/>
      <c r="K1854"/>
      <c r="L1854"/>
    </row>
    <row r="1855" spans="4:12" ht="30.15" customHeight="1" x14ac:dyDescent="0.3">
      <c r="D1855" s="64"/>
      <c r="I1855"/>
      <c r="J1855"/>
      <c r="K1855"/>
      <c r="L1855"/>
    </row>
    <row r="1856" spans="4:12" ht="30.15" customHeight="1" x14ac:dyDescent="0.3">
      <c r="D1856" s="64"/>
      <c r="I1856"/>
      <c r="J1856"/>
      <c r="K1856"/>
      <c r="L1856"/>
    </row>
    <row r="1857" spans="4:12" ht="30.15" customHeight="1" x14ac:dyDescent="0.3">
      <c r="D1857" s="64"/>
      <c r="I1857"/>
      <c r="J1857"/>
      <c r="K1857"/>
      <c r="L1857"/>
    </row>
    <row r="1858" spans="4:12" ht="30.15" customHeight="1" x14ac:dyDescent="0.3">
      <c r="D1858" s="64"/>
      <c r="I1858"/>
      <c r="J1858"/>
      <c r="K1858"/>
      <c r="L1858"/>
    </row>
    <row r="1859" spans="4:12" ht="30.15" customHeight="1" x14ac:dyDescent="0.3">
      <c r="D1859" s="64"/>
      <c r="I1859"/>
      <c r="J1859"/>
      <c r="K1859"/>
      <c r="L1859"/>
    </row>
    <row r="1860" spans="4:12" ht="30.15" customHeight="1" x14ac:dyDescent="0.3">
      <c r="D1860" s="64"/>
      <c r="I1860"/>
      <c r="J1860"/>
      <c r="K1860"/>
      <c r="L1860"/>
    </row>
    <row r="1861" spans="4:12" ht="30.15" customHeight="1" x14ac:dyDescent="0.3">
      <c r="D1861" s="64"/>
      <c r="I1861"/>
      <c r="J1861"/>
      <c r="K1861"/>
      <c r="L1861"/>
    </row>
    <row r="1862" spans="4:12" ht="30.15" customHeight="1" x14ac:dyDescent="0.3">
      <c r="D1862" s="64"/>
      <c r="I1862"/>
      <c r="J1862"/>
      <c r="K1862"/>
      <c r="L1862"/>
    </row>
    <row r="1863" spans="4:12" ht="30.15" customHeight="1" x14ac:dyDescent="0.3">
      <c r="D1863" s="64"/>
      <c r="I1863"/>
      <c r="J1863"/>
      <c r="K1863"/>
      <c r="L1863"/>
    </row>
    <row r="1864" spans="4:12" ht="30.15" customHeight="1" x14ac:dyDescent="0.3">
      <c r="D1864" s="64"/>
      <c r="I1864"/>
      <c r="J1864"/>
      <c r="K1864"/>
      <c r="L1864"/>
    </row>
    <row r="1865" spans="4:12" ht="30.15" customHeight="1" x14ac:dyDescent="0.3">
      <c r="D1865" s="64"/>
      <c r="I1865"/>
      <c r="J1865"/>
      <c r="K1865"/>
      <c r="L1865"/>
    </row>
    <row r="1866" spans="4:12" ht="30.15" customHeight="1" x14ac:dyDescent="0.3">
      <c r="D1866" s="64"/>
      <c r="I1866"/>
      <c r="J1866"/>
      <c r="K1866"/>
      <c r="L1866"/>
    </row>
    <row r="1867" spans="4:12" ht="30.15" customHeight="1" x14ac:dyDescent="0.3">
      <c r="D1867" s="64"/>
      <c r="I1867"/>
      <c r="J1867"/>
      <c r="K1867"/>
      <c r="L1867"/>
    </row>
    <row r="1868" spans="4:12" ht="30.15" customHeight="1" x14ac:dyDescent="0.3">
      <c r="D1868" s="64"/>
      <c r="I1868"/>
      <c r="J1868"/>
      <c r="K1868"/>
      <c r="L1868"/>
    </row>
    <row r="1869" spans="4:12" ht="30.15" customHeight="1" x14ac:dyDescent="0.3">
      <c r="D1869" s="64"/>
      <c r="I1869"/>
      <c r="J1869"/>
      <c r="K1869"/>
      <c r="L1869"/>
    </row>
    <row r="1870" spans="4:12" ht="30.15" customHeight="1" x14ac:dyDescent="0.3">
      <c r="D1870" s="64"/>
      <c r="I1870"/>
      <c r="J1870"/>
      <c r="K1870"/>
      <c r="L1870"/>
    </row>
    <row r="1871" spans="4:12" ht="30.15" customHeight="1" x14ac:dyDescent="0.3">
      <c r="D1871" s="64"/>
      <c r="I1871"/>
      <c r="J1871"/>
      <c r="K1871"/>
      <c r="L1871"/>
    </row>
    <row r="1872" spans="4:12" ht="30.15" customHeight="1" x14ac:dyDescent="0.3">
      <c r="D1872" s="64"/>
      <c r="I1872"/>
      <c r="J1872"/>
      <c r="K1872"/>
      <c r="L1872"/>
    </row>
    <row r="1873" spans="4:12" ht="30.15" customHeight="1" x14ac:dyDescent="0.3">
      <c r="D1873" s="64"/>
      <c r="I1873"/>
      <c r="J1873"/>
      <c r="K1873"/>
      <c r="L1873"/>
    </row>
    <row r="1874" spans="4:12" ht="30.15" customHeight="1" x14ac:dyDescent="0.3">
      <c r="D1874" s="64"/>
      <c r="I1874"/>
      <c r="J1874"/>
      <c r="K1874"/>
      <c r="L1874"/>
    </row>
    <row r="1875" spans="4:12" ht="30.15" customHeight="1" x14ac:dyDescent="0.3">
      <c r="D1875" s="64"/>
      <c r="I1875"/>
      <c r="J1875"/>
      <c r="K1875"/>
      <c r="L1875"/>
    </row>
    <row r="1876" spans="4:12" ht="30.15" customHeight="1" x14ac:dyDescent="0.3">
      <c r="D1876" s="64"/>
      <c r="I1876"/>
      <c r="J1876"/>
      <c r="K1876"/>
      <c r="L1876"/>
    </row>
    <row r="1877" spans="4:12" ht="30.15" customHeight="1" x14ac:dyDescent="0.3">
      <c r="D1877" s="64"/>
      <c r="I1877"/>
      <c r="J1877"/>
      <c r="K1877"/>
      <c r="L1877"/>
    </row>
    <row r="1878" spans="4:12" ht="30.15" customHeight="1" x14ac:dyDescent="0.3">
      <c r="D1878" s="64"/>
      <c r="I1878"/>
      <c r="J1878"/>
      <c r="K1878"/>
      <c r="L1878"/>
    </row>
    <row r="1879" spans="4:12" ht="30.15" customHeight="1" x14ac:dyDescent="0.3">
      <c r="D1879" s="64"/>
      <c r="I1879"/>
      <c r="J1879"/>
      <c r="K1879"/>
      <c r="L1879"/>
    </row>
    <row r="1880" spans="4:12" ht="30.15" customHeight="1" x14ac:dyDescent="0.3">
      <c r="D1880" s="64"/>
      <c r="I1880"/>
      <c r="J1880"/>
      <c r="K1880"/>
      <c r="L1880"/>
    </row>
    <row r="1881" spans="4:12" ht="30.15" customHeight="1" x14ac:dyDescent="0.3">
      <c r="D1881" s="64"/>
      <c r="I1881"/>
      <c r="J1881"/>
      <c r="K1881"/>
      <c r="L1881"/>
    </row>
    <row r="1882" spans="4:12" ht="30.15" customHeight="1" x14ac:dyDescent="0.3">
      <c r="D1882" s="64"/>
      <c r="I1882"/>
      <c r="J1882"/>
      <c r="K1882"/>
      <c r="L1882"/>
    </row>
    <row r="1883" spans="4:12" ht="30.15" customHeight="1" x14ac:dyDescent="0.3">
      <c r="D1883" s="64"/>
      <c r="I1883"/>
      <c r="J1883"/>
      <c r="K1883"/>
      <c r="L1883"/>
    </row>
    <row r="1884" spans="4:12" ht="30.15" customHeight="1" x14ac:dyDescent="0.3">
      <c r="D1884" s="64"/>
      <c r="I1884"/>
      <c r="J1884"/>
      <c r="K1884"/>
      <c r="L1884"/>
    </row>
    <row r="1885" spans="4:12" ht="30.15" customHeight="1" x14ac:dyDescent="0.3">
      <c r="D1885" s="64"/>
      <c r="I1885"/>
      <c r="J1885"/>
      <c r="K1885"/>
      <c r="L1885"/>
    </row>
    <row r="1886" spans="4:12" ht="30.15" customHeight="1" x14ac:dyDescent="0.3">
      <c r="D1886" s="64"/>
      <c r="I1886"/>
      <c r="J1886"/>
      <c r="K1886"/>
      <c r="L1886"/>
    </row>
    <row r="1887" spans="4:12" ht="30.15" customHeight="1" x14ac:dyDescent="0.3">
      <c r="D1887" s="64"/>
      <c r="I1887"/>
      <c r="J1887"/>
      <c r="K1887"/>
      <c r="L1887"/>
    </row>
    <row r="1888" spans="4:12" ht="30.15" customHeight="1" x14ac:dyDescent="0.3">
      <c r="D1888" s="64"/>
      <c r="I1888"/>
      <c r="J1888"/>
      <c r="K1888"/>
      <c r="L1888"/>
    </row>
    <row r="1889" spans="4:12" ht="30.15" customHeight="1" x14ac:dyDescent="0.3">
      <c r="D1889" s="64"/>
      <c r="I1889"/>
      <c r="J1889"/>
      <c r="K1889"/>
      <c r="L1889"/>
    </row>
    <row r="1890" spans="4:12" ht="30.15" customHeight="1" x14ac:dyDescent="0.3">
      <c r="D1890" s="64"/>
      <c r="I1890"/>
      <c r="J1890"/>
      <c r="K1890"/>
      <c r="L1890"/>
    </row>
    <row r="1891" spans="4:12" ht="30.15" customHeight="1" x14ac:dyDescent="0.3">
      <c r="D1891" s="64"/>
      <c r="I1891"/>
      <c r="J1891"/>
      <c r="K1891"/>
      <c r="L1891"/>
    </row>
    <row r="1892" spans="4:12" ht="30.15" customHeight="1" x14ac:dyDescent="0.3">
      <c r="D1892" s="64"/>
      <c r="I1892"/>
      <c r="J1892"/>
      <c r="K1892"/>
      <c r="L1892"/>
    </row>
    <row r="1893" spans="4:12" ht="30.15" customHeight="1" x14ac:dyDescent="0.3">
      <c r="D1893" s="64"/>
      <c r="I1893"/>
      <c r="J1893"/>
      <c r="K1893"/>
      <c r="L1893"/>
    </row>
    <row r="1894" spans="4:12" ht="30.15" customHeight="1" x14ac:dyDescent="0.3">
      <c r="D1894" s="64"/>
      <c r="I1894"/>
      <c r="J1894"/>
      <c r="K1894"/>
      <c r="L1894"/>
    </row>
    <row r="1895" spans="4:12" ht="30.15" customHeight="1" x14ac:dyDescent="0.3">
      <c r="D1895" s="64"/>
      <c r="I1895"/>
      <c r="J1895"/>
      <c r="K1895"/>
      <c r="L1895"/>
    </row>
    <row r="1896" spans="4:12" ht="30.15" customHeight="1" x14ac:dyDescent="0.3">
      <c r="D1896" s="64"/>
      <c r="I1896"/>
      <c r="J1896"/>
      <c r="K1896"/>
      <c r="L1896"/>
    </row>
    <row r="1897" spans="4:12" ht="30.15" customHeight="1" x14ac:dyDescent="0.3">
      <c r="D1897" s="64"/>
      <c r="I1897"/>
      <c r="J1897"/>
      <c r="K1897"/>
      <c r="L1897"/>
    </row>
    <row r="1898" spans="4:12" ht="30.15" customHeight="1" x14ac:dyDescent="0.3">
      <c r="D1898" s="64"/>
      <c r="I1898"/>
      <c r="J1898"/>
      <c r="K1898"/>
      <c r="L1898"/>
    </row>
    <row r="1899" spans="4:12" x14ac:dyDescent="0.3">
      <c r="D1899" s="64"/>
      <c r="I1899"/>
      <c r="J1899"/>
      <c r="K1899"/>
      <c r="L1899"/>
    </row>
    <row r="1900" spans="4:12" x14ac:dyDescent="0.3">
      <c r="D1900" s="64"/>
      <c r="I1900"/>
      <c r="J1900"/>
      <c r="K1900"/>
      <c r="L1900"/>
    </row>
    <row r="1901" spans="4:12" x14ac:dyDescent="0.3">
      <c r="D1901" s="64"/>
      <c r="I1901"/>
      <c r="J1901"/>
      <c r="K1901"/>
      <c r="L1901"/>
    </row>
    <row r="1902" spans="4:12" x14ac:dyDescent="0.3">
      <c r="D1902" s="64"/>
      <c r="I1902"/>
      <c r="J1902"/>
      <c r="K1902"/>
      <c r="L1902"/>
    </row>
    <row r="1903" spans="4:12" x14ac:dyDescent="0.3">
      <c r="D1903" s="64"/>
      <c r="I1903"/>
      <c r="J1903"/>
      <c r="K1903"/>
      <c r="L1903"/>
    </row>
    <row r="1904" spans="4:12" x14ac:dyDescent="0.3">
      <c r="D1904" s="64"/>
      <c r="I1904"/>
      <c r="J1904"/>
      <c r="K1904"/>
      <c r="L1904"/>
    </row>
    <row r="1905" spans="4:12" x14ac:dyDescent="0.3">
      <c r="D1905" s="64"/>
      <c r="I1905"/>
      <c r="J1905"/>
      <c r="K1905"/>
      <c r="L1905"/>
    </row>
    <row r="1906" spans="4:12" x14ac:dyDescent="0.3">
      <c r="D1906" s="64"/>
      <c r="I1906"/>
      <c r="J1906"/>
      <c r="K1906"/>
      <c r="L1906"/>
    </row>
    <row r="1907" spans="4:12" x14ac:dyDescent="0.3">
      <c r="D1907" s="64"/>
      <c r="I1907"/>
      <c r="J1907"/>
      <c r="K1907"/>
      <c r="L1907"/>
    </row>
    <row r="1908" spans="4:12" x14ac:dyDescent="0.3">
      <c r="D1908" s="64"/>
      <c r="I1908"/>
      <c r="J1908"/>
      <c r="K1908"/>
      <c r="L1908"/>
    </row>
    <row r="1909" spans="4:12" x14ac:dyDescent="0.3">
      <c r="D1909" s="64"/>
      <c r="I1909"/>
      <c r="J1909"/>
      <c r="K1909"/>
      <c r="L1909"/>
    </row>
    <row r="1910" spans="4:12" x14ac:dyDescent="0.3">
      <c r="D1910" s="64"/>
      <c r="I1910"/>
      <c r="J1910"/>
      <c r="K1910"/>
      <c r="L1910"/>
    </row>
    <row r="1911" spans="4:12" x14ac:dyDescent="0.3">
      <c r="D1911" s="64"/>
      <c r="I1911"/>
      <c r="J1911"/>
      <c r="K1911"/>
      <c r="L1911"/>
    </row>
    <row r="1912" spans="4:12" x14ac:dyDescent="0.3">
      <c r="D1912" s="64"/>
      <c r="I1912"/>
      <c r="J1912"/>
      <c r="K1912"/>
      <c r="L1912"/>
    </row>
    <row r="1913" spans="4:12" x14ac:dyDescent="0.3">
      <c r="D1913" s="64"/>
      <c r="I1913"/>
      <c r="J1913"/>
      <c r="K1913"/>
      <c r="L1913"/>
    </row>
    <row r="1914" spans="4:12" x14ac:dyDescent="0.3">
      <c r="D1914" s="64"/>
      <c r="I1914"/>
      <c r="J1914"/>
      <c r="K1914"/>
      <c r="L1914"/>
    </row>
    <row r="1915" spans="4:12" x14ac:dyDescent="0.3">
      <c r="D1915" s="64"/>
      <c r="I1915"/>
      <c r="J1915"/>
      <c r="K1915"/>
      <c r="L1915"/>
    </row>
    <row r="1916" spans="4:12" x14ac:dyDescent="0.3">
      <c r="D1916" s="64"/>
      <c r="I1916"/>
      <c r="J1916"/>
      <c r="K1916"/>
      <c r="L1916"/>
    </row>
    <row r="1917" spans="4:12" x14ac:dyDescent="0.3">
      <c r="D1917" s="64"/>
      <c r="I1917"/>
      <c r="J1917"/>
      <c r="K1917"/>
      <c r="L1917"/>
    </row>
    <row r="1918" spans="4:12" x14ac:dyDescent="0.3">
      <c r="D1918" s="64"/>
      <c r="I1918"/>
      <c r="J1918"/>
      <c r="K1918"/>
      <c r="L1918"/>
    </row>
    <row r="1919" spans="4:12" x14ac:dyDescent="0.3">
      <c r="D1919" s="64"/>
      <c r="I1919"/>
      <c r="J1919"/>
      <c r="K1919"/>
      <c r="L1919"/>
    </row>
    <row r="1920" spans="4:12" x14ac:dyDescent="0.3">
      <c r="D1920" s="64"/>
      <c r="I1920"/>
      <c r="J1920"/>
      <c r="K1920"/>
      <c r="L1920"/>
    </row>
    <row r="1921" spans="4:12" x14ac:dyDescent="0.3">
      <c r="D1921" s="64"/>
      <c r="I1921"/>
      <c r="J1921"/>
      <c r="K1921"/>
      <c r="L1921"/>
    </row>
    <row r="1922" spans="4:12" x14ac:dyDescent="0.3">
      <c r="D1922" s="64"/>
      <c r="I1922"/>
      <c r="J1922"/>
      <c r="K1922"/>
      <c r="L1922"/>
    </row>
    <row r="1923" spans="4:12" x14ac:dyDescent="0.3">
      <c r="D1923" s="64"/>
      <c r="I1923"/>
      <c r="J1923"/>
      <c r="K1923"/>
      <c r="L1923"/>
    </row>
    <row r="1924" spans="4:12" x14ac:dyDescent="0.3">
      <c r="D1924" s="64"/>
      <c r="I1924"/>
      <c r="J1924"/>
      <c r="K1924"/>
      <c r="L1924"/>
    </row>
    <row r="1925" spans="4:12" x14ac:dyDescent="0.3">
      <c r="D1925" s="64"/>
      <c r="I1925"/>
      <c r="J1925"/>
      <c r="K1925"/>
      <c r="L1925"/>
    </row>
    <row r="1926" spans="4:12" x14ac:dyDescent="0.3">
      <c r="D1926" s="64"/>
      <c r="I1926"/>
      <c r="J1926"/>
      <c r="K1926"/>
      <c r="L1926"/>
    </row>
    <row r="1927" spans="4:12" x14ac:dyDescent="0.3">
      <c r="D1927" s="64"/>
      <c r="I1927"/>
      <c r="J1927"/>
      <c r="K1927"/>
      <c r="L1927"/>
    </row>
    <row r="1928" spans="4:12" x14ac:dyDescent="0.3">
      <c r="D1928" s="64"/>
      <c r="I1928"/>
      <c r="J1928"/>
      <c r="K1928"/>
      <c r="L1928"/>
    </row>
    <row r="1929" spans="4:12" x14ac:dyDescent="0.3">
      <c r="D1929" s="64"/>
      <c r="I1929"/>
      <c r="J1929"/>
      <c r="K1929"/>
      <c r="L1929"/>
    </row>
    <row r="1930" spans="4:12" x14ac:dyDescent="0.3">
      <c r="D1930" s="64"/>
      <c r="I1930"/>
      <c r="J1930"/>
      <c r="K1930"/>
      <c r="L1930"/>
    </row>
    <row r="1931" spans="4:12" x14ac:dyDescent="0.3">
      <c r="D1931" s="64"/>
      <c r="I1931"/>
      <c r="J1931"/>
      <c r="K1931"/>
      <c r="L1931"/>
    </row>
    <row r="1932" spans="4:12" x14ac:dyDescent="0.3">
      <c r="D1932" s="64"/>
      <c r="I1932"/>
      <c r="J1932"/>
      <c r="K1932"/>
      <c r="L1932"/>
    </row>
    <row r="1933" spans="4:12" x14ac:dyDescent="0.3">
      <c r="D1933" s="64"/>
      <c r="I1933"/>
      <c r="J1933"/>
      <c r="K1933"/>
      <c r="L1933"/>
    </row>
    <row r="1934" spans="4:12" x14ac:dyDescent="0.3">
      <c r="D1934" s="64"/>
      <c r="I1934"/>
      <c r="J1934"/>
      <c r="K1934"/>
      <c r="L1934"/>
    </row>
    <row r="1935" spans="4:12" x14ac:dyDescent="0.3">
      <c r="D1935" s="64"/>
      <c r="I1935"/>
      <c r="J1935"/>
      <c r="K1935"/>
      <c r="L1935"/>
    </row>
    <row r="1936" spans="4:12" x14ac:dyDescent="0.3">
      <c r="D1936" s="64"/>
      <c r="I1936"/>
      <c r="J1936"/>
      <c r="K1936"/>
      <c r="L1936"/>
    </row>
    <row r="1937" spans="4:12" x14ac:dyDescent="0.3">
      <c r="D1937" s="64"/>
      <c r="I1937"/>
      <c r="J1937"/>
      <c r="K1937"/>
      <c r="L1937"/>
    </row>
    <row r="1938" spans="4:12" x14ac:dyDescent="0.3">
      <c r="D1938" s="64"/>
      <c r="I1938"/>
      <c r="J1938"/>
      <c r="K1938"/>
      <c r="L1938"/>
    </row>
    <row r="1939" spans="4:12" x14ac:dyDescent="0.3">
      <c r="D1939" s="64"/>
      <c r="I1939"/>
      <c r="J1939"/>
      <c r="K1939"/>
      <c r="L1939"/>
    </row>
    <row r="1940" spans="4:12" x14ac:dyDescent="0.3">
      <c r="D1940" s="64"/>
      <c r="I1940"/>
      <c r="J1940"/>
      <c r="K1940"/>
      <c r="L1940"/>
    </row>
    <row r="1941" spans="4:12" x14ac:dyDescent="0.3">
      <c r="D1941" s="64"/>
      <c r="I1941"/>
      <c r="J1941"/>
      <c r="K1941"/>
      <c r="L1941"/>
    </row>
  </sheetData>
  <autoFilter ref="A1:M470" xr:uid="{59BB5D11-B9AA-4DF6-9AE1-641B3F7823F5}">
    <sortState ref="A2:M470">
      <sortCondition ref="E1:E470"/>
    </sortState>
  </autoFilter>
  <customSheetViews>
    <customSheetView guid="{CCB661C1-3810-4CC6-BEAE-4C364D6727B8}" scale="70" showAutoFilter="1" hiddenColumns="1" topLeftCell="A67">
      <selection activeCell="M65" sqref="M65:M76"/>
      <pageMargins left="0" right="0" top="0" bottom="0" header="0" footer="0"/>
      <pageSetup paperSize="9" orientation="portrait" r:id="rId1"/>
      <autoFilter ref="A1:S2933" xr:uid="{00000000-0000-0000-0000-000000000000}"/>
    </customSheetView>
    <customSheetView guid="{2A505F4A-A319-421E-9A99-C8014A555079}" scale="50" showAutoFilter="1" hiddenColumns="1" topLeftCell="A2905">
      <selection activeCell="M2910" sqref="M2910:O2911"/>
      <pageMargins left="0" right="0" top="0" bottom="0" header="0" footer="0"/>
      <pageSetup paperSize="9" orientation="portrait" r:id="rId2"/>
      <autoFilter ref="A1:S2933" xr:uid="{00000000-0000-0000-0000-000000000000}"/>
    </customSheetView>
    <customSheetView guid="{5981CE9F-E5E5-4F73-A3A9-E20466A24A0F}" scale="70" showAutoFilter="1" hiddenColumns="1">
      <selection activeCell="O9" sqref="O9"/>
      <pageMargins left="0" right="0" top="0" bottom="0" header="0" footer="0"/>
      <pageSetup paperSize="9" orientation="portrait" r:id="rId3"/>
      <autoFilter ref="A1:S2933" xr:uid="{00000000-0000-0000-0000-000000000000}"/>
    </customSheetView>
  </customSheetViews>
  <phoneticPr fontId="19" type="noConversion"/>
  <conditionalFormatting sqref="I1942:J1048576">
    <cfRule type="cellIs" dxfId="322" priority="11519" operator="equal">
      <formula>"L"</formula>
    </cfRule>
    <cfRule type="cellIs" dxfId="321" priority="11520" operator="equal">
      <formula>"M"</formula>
    </cfRule>
    <cfRule type="cellIs" dxfId="320" priority="11521" operator="equal">
      <formula>"H"</formula>
    </cfRule>
  </conditionalFormatting>
  <conditionalFormatting sqref="I1:J1 I1942:J1048576">
    <cfRule type="cellIs" dxfId="319" priority="10670" operator="equal">
      <formula>"H"</formula>
    </cfRule>
    <cfRule type="cellIs" dxfId="318" priority="10671" operator="equal">
      <formula>"M"</formula>
    </cfRule>
    <cfRule type="cellIs" dxfId="317" priority="10672" operator="equal">
      <formula>"L"</formula>
    </cfRule>
  </conditionalFormatting>
  <conditionalFormatting sqref="J1:J2 J7 J1942:J1048576">
    <cfRule type="cellIs" dxfId="316" priority="9672" operator="equal">
      <formula>"MINIMUM"</formula>
    </cfRule>
    <cfRule type="cellIs" dxfId="315" priority="9673" operator="equal">
      <formula>"LOW"</formula>
    </cfRule>
    <cfRule type="cellIs" dxfId="314" priority="9674" operator="equal">
      <formula>"MODERATE"</formula>
    </cfRule>
    <cfRule type="cellIs" dxfId="313" priority="9675" operator="equal">
      <formula>"HIGH"</formula>
    </cfRule>
    <cfRule type="cellIs" dxfId="312" priority="9676" operator="equal">
      <formula>"VERY HIGH"</formula>
    </cfRule>
  </conditionalFormatting>
  <conditionalFormatting sqref="I1:I470 I1942:I1048576">
    <cfRule type="cellIs" dxfId="311" priority="9661" operator="equal">
      <formula>5</formula>
    </cfRule>
    <cfRule type="cellIs" dxfId="310" priority="9662" operator="equal">
      <formula>4</formula>
    </cfRule>
    <cfRule type="cellIs" dxfId="309" priority="9663" operator="equal">
      <formula>3</formula>
    </cfRule>
    <cfRule type="cellIs" dxfId="308" priority="9664" operator="equal">
      <formula>2</formula>
    </cfRule>
    <cfRule type="cellIs" dxfId="307" priority="9665" operator="equal">
      <formula>1</formula>
    </cfRule>
  </conditionalFormatting>
  <conditionalFormatting sqref="I40 I171 I195 I209 I226 I243 I288 I320 I348 I376 I400">
    <cfRule type="cellIs" dxfId="306" priority="9634" operator="equal">
      <formula>5</formula>
    </cfRule>
    <cfRule type="cellIs" dxfId="305" priority="9635" operator="equal">
      <formula>4</formula>
    </cfRule>
    <cfRule type="cellIs" dxfId="304" priority="9636" operator="equal">
      <formula>3</formula>
    </cfRule>
    <cfRule type="cellIs" dxfId="303" priority="9637" operator="equal">
      <formula>2</formula>
    </cfRule>
    <cfRule type="cellIs" dxfId="302" priority="9638" operator="equal">
      <formula>1</formula>
    </cfRule>
  </conditionalFormatting>
  <conditionalFormatting sqref="J171 J400 J376 J195 J320 J348 J431 J462">
    <cfRule type="cellIs" dxfId="301" priority="9618" operator="equal">
      <formula>"MINIMUM"</formula>
    </cfRule>
    <cfRule type="cellIs" dxfId="300" priority="9619" operator="equal">
      <formula>"LOW"</formula>
    </cfRule>
    <cfRule type="cellIs" dxfId="299" priority="9620" operator="equal">
      <formula>"MODERATE"</formula>
    </cfRule>
    <cfRule type="cellIs" dxfId="298" priority="9621" operator="equal">
      <formula>"HIGH"</formula>
    </cfRule>
    <cfRule type="cellIs" dxfId="297" priority="9622" operator="equal">
      <formula>"VERY HIGH"</formula>
    </cfRule>
  </conditionalFormatting>
  <conditionalFormatting sqref="I15 I19 I23">
    <cfRule type="cellIs" dxfId="296" priority="9613" operator="equal">
      <formula>5</formula>
    </cfRule>
    <cfRule type="cellIs" dxfId="295" priority="9614" operator="equal">
      <formula>4</formula>
    </cfRule>
    <cfRule type="cellIs" dxfId="294" priority="9615" operator="equal">
      <formula>3</formula>
    </cfRule>
    <cfRule type="cellIs" dxfId="293" priority="9616" operator="equal">
      <formula>2</formula>
    </cfRule>
    <cfRule type="cellIs" dxfId="292" priority="9617" operator="equal">
      <formula>1</formula>
    </cfRule>
  </conditionalFormatting>
  <conditionalFormatting sqref="I44 I82 I49 I54">
    <cfRule type="cellIs" dxfId="291" priority="9593" operator="equal">
      <formula>5</formula>
    </cfRule>
    <cfRule type="cellIs" dxfId="290" priority="9594" operator="equal">
      <formula>4</formula>
    </cfRule>
    <cfRule type="cellIs" dxfId="289" priority="9595" operator="equal">
      <formula>3</formula>
    </cfRule>
    <cfRule type="cellIs" dxfId="288" priority="9596" operator="equal">
      <formula>2</formula>
    </cfRule>
    <cfRule type="cellIs" dxfId="287" priority="9597" operator="equal">
      <formula>1</formula>
    </cfRule>
  </conditionalFormatting>
  <conditionalFormatting sqref="I57 I61 I65">
    <cfRule type="cellIs" dxfId="286" priority="9583" operator="equal">
      <formula>5</formula>
    </cfRule>
    <cfRule type="cellIs" dxfId="285" priority="9584" operator="equal">
      <formula>4</formula>
    </cfRule>
    <cfRule type="cellIs" dxfId="284" priority="9585" operator="equal">
      <formula>3</formula>
    </cfRule>
    <cfRule type="cellIs" dxfId="283" priority="9586" operator="equal">
      <formula>2</formula>
    </cfRule>
    <cfRule type="cellIs" dxfId="282" priority="9587" operator="equal">
      <formula>1</formula>
    </cfRule>
  </conditionalFormatting>
  <conditionalFormatting sqref="I69 I79 I74">
    <cfRule type="cellIs" dxfId="281" priority="9573" operator="equal">
      <formula>5</formula>
    </cfRule>
    <cfRule type="cellIs" dxfId="280" priority="9574" operator="equal">
      <formula>4</formula>
    </cfRule>
    <cfRule type="cellIs" dxfId="279" priority="9575" operator="equal">
      <formula>3</formula>
    </cfRule>
    <cfRule type="cellIs" dxfId="278" priority="9576" operator="equal">
      <formula>2</formula>
    </cfRule>
    <cfRule type="cellIs" dxfId="277" priority="9577" operator="equal">
      <formula>1</formula>
    </cfRule>
  </conditionalFormatting>
  <conditionalFormatting sqref="I91 I124 I96">
    <cfRule type="cellIs" dxfId="276" priority="9563" operator="equal">
      <formula>5</formula>
    </cfRule>
    <cfRule type="cellIs" dxfId="275" priority="9564" operator="equal">
      <formula>4</formula>
    </cfRule>
    <cfRule type="cellIs" dxfId="274" priority="9565" operator="equal">
      <formula>3</formula>
    </cfRule>
    <cfRule type="cellIs" dxfId="273" priority="9566" operator="equal">
      <formula>2</formula>
    </cfRule>
    <cfRule type="cellIs" dxfId="272" priority="9567" operator="equal">
      <formula>1</formula>
    </cfRule>
  </conditionalFormatting>
  <conditionalFormatting sqref="I99 I103 I107">
    <cfRule type="cellIs" dxfId="271" priority="9553" operator="equal">
      <formula>5</formula>
    </cfRule>
    <cfRule type="cellIs" dxfId="270" priority="9554" operator="equal">
      <formula>4</formula>
    </cfRule>
    <cfRule type="cellIs" dxfId="269" priority="9555" operator="equal">
      <formula>3</formula>
    </cfRule>
    <cfRule type="cellIs" dxfId="268" priority="9556" operator="equal">
      <formula>2</formula>
    </cfRule>
    <cfRule type="cellIs" dxfId="267" priority="9557" operator="equal">
      <formula>1</formula>
    </cfRule>
  </conditionalFormatting>
  <conditionalFormatting sqref="I111 I121 I116">
    <cfRule type="cellIs" dxfId="266" priority="9543" operator="equal">
      <formula>5</formula>
    </cfRule>
    <cfRule type="cellIs" dxfId="265" priority="9544" operator="equal">
      <formula>4</formula>
    </cfRule>
    <cfRule type="cellIs" dxfId="264" priority="9545" operator="equal">
      <formula>3</formula>
    </cfRule>
    <cfRule type="cellIs" dxfId="263" priority="9546" operator="equal">
      <formula>2</formula>
    </cfRule>
    <cfRule type="cellIs" dxfId="262" priority="9547" operator="equal">
      <formula>1</formula>
    </cfRule>
  </conditionalFormatting>
  <conditionalFormatting sqref="I86">
    <cfRule type="cellIs" dxfId="261" priority="9533" operator="equal">
      <formula>5</formula>
    </cfRule>
    <cfRule type="cellIs" dxfId="260" priority="9534" operator="equal">
      <formula>4</formula>
    </cfRule>
    <cfRule type="cellIs" dxfId="259" priority="9535" operator="equal">
      <formula>3</formula>
    </cfRule>
    <cfRule type="cellIs" dxfId="258" priority="9536" operator="equal">
      <formula>2</formula>
    </cfRule>
    <cfRule type="cellIs" dxfId="257" priority="9537" operator="equal">
      <formula>1</formula>
    </cfRule>
  </conditionalFormatting>
  <conditionalFormatting sqref="I133 I167 I138">
    <cfRule type="cellIs" dxfId="256" priority="9528" operator="equal">
      <formula>5</formula>
    </cfRule>
    <cfRule type="cellIs" dxfId="255" priority="9529" operator="equal">
      <formula>4</formula>
    </cfRule>
    <cfRule type="cellIs" dxfId="254" priority="9530" operator="equal">
      <formula>3</formula>
    </cfRule>
    <cfRule type="cellIs" dxfId="253" priority="9531" operator="equal">
      <formula>2</formula>
    </cfRule>
    <cfRule type="cellIs" dxfId="252" priority="9532" operator="equal">
      <formula>1</formula>
    </cfRule>
  </conditionalFormatting>
  <conditionalFormatting sqref="I141 I145 I149">
    <cfRule type="cellIs" dxfId="251" priority="9518" operator="equal">
      <formula>5</formula>
    </cfRule>
    <cfRule type="cellIs" dxfId="250" priority="9519" operator="equal">
      <formula>4</formula>
    </cfRule>
    <cfRule type="cellIs" dxfId="249" priority="9520" operator="equal">
      <formula>3</formula>
    </cfRule>
    <cfRule type="cellIs" dxfId="248" priority="9521" operator="equal">
      <formula>2</formula>
    </cfRule>
    <cfRule type="cellIs" dxfId="247" priority="9522" operator="equal">
      <formula>1</formula>
    </cfRule>
  </conditionalFormatting>
  <conditionalFormatting sqref="I149 I159 I164 I154">
    <cfRule type="cellIs" dxfId="246" priority="9508" operator="equal">
      <formula>5</formula>
    </cfRule>
    <cfRule type="cellIs" dxfId="245" priority="9509" operator="equal">
      <formula>4</formula>
    </cfRule>
    <cfRule type="cellIs" dxfId="244" priority="9510" operator="equal">
      <formula>3</formula>
    </cfRule>
    <cfRule type="cellIs" dxfId="243" priority="9511" operator="equal">
      <formula>2</formula>
    </cfRule>
    <cfRule type="cellIs" dxfId="242" priority="9512" operator="equal">
      <formula>1</formula>
    </cfRule>
  </conditionalFormatting>
  <conditionalFormatting sqref="I128">
    <cfRule type="cellIs" dxfId="241" priority="9498" operator="equal">
      <formula>5</formula>
    </cfRule>
    <cfRule type="cellIs" dxfId="240" priority="9499" operator="equal">
      <formula>4</formula>
    </cfRule>
    <cfRule type="cellIs" dxfId="239" priority="9500" operator="equal">
      <formula>3</formula>
    </cfRule>
    <cfRule type="cellIs" dxfId="238" priority="9501" operator="equal">
      <formula>2</formula>
    </cfRule>
    <cfRule type="cellIs" dxfId="237" priority="9502" operator="equal">
      <formula>1</formula>
    </cfRule>
  </conditionalFormatting>
  <conditionalFormatting sqref="I174">
    <cfRule type="cellIs" dxfId="236" priority="9493" operator="equal">
      <formula>5</formula>
    </cfRule>
    <cfRule type="cellIs" dxfId="235" priority="9494" operator="equal">
      <formula>4</formula>
    </cfRule>
    <cfRule type="cellIs" dxfId="234" priority="9495" operator="equal">
      <formula>3</formula>
    </cfRule>
    <cfRule type="cellIs" dxfId="233" priority="9496" operator="equal">
      <formula>2</formula>
    </cfRule>
    <cfRule type="cellIs" dxfId="232" priority="9497" operator="equal">
      <formula>1</formula>
    </cfRule>
  </conditionalFormatting>
  <conditionalFormatting sqref="I174 I188 I178 I183">
    <cfRule type="cellIs" dxfId="231" priority="9483" operator="equal">
      <formula>5</formula>
    </cfRule>
    <cfRule type="cellIs" dxfId="230" priority="9484" operator="equal">
      <formula>4</formula>
    </cfRule>
    <cfRule type="cellIs" dxfId="229" priority="9485" operator="equal">
      <formula>3</formula>
    </cfRule>
    <cfRule type="cellIs" dxfId="228" priority="9486" operator="equal">
      <formula>2</formula>
    </cfRule>
    <cfRule type="cellIs" dxfId="227" priority="9487" operator="equal">
      <formula>1</formula>
    </cfRule>
  </conditionalFormatting>
  <conditionalFormatting sqref="I191">
    <cfRule type="cellIs" dxfId="226" priority="9473" operator="equal">
      <formula>5</formula>
    </cfRule>
    <cfRule type="cellIs" dxfId="225" priority="9474" operator="equal">
      <formula>4</formula>
    </cfRule>
    <cfRule type="cellIs" dxfId="224" priority="9475" operator="equal">
      <formula>3</formula>
    </cfRule>
    <cfRule type="cellIs" dxfId="223" priority="9476" operator="equal">
      <formula>2</formula>
    </cfRule>
    <cfRule type="cellIs" dxfId="222" priority="9477" operator="equal">
      <formula>1</formula>
    </cfRule>
  </conditionalFormatting>
  <conditionalFormatting sqref="I198 I202">
    <cfRule type="cellIs" dxfId="221" priority="9463" operator="equal">
      <formula>5</formula>
    </cfRule>
    <cfRule type="cellIs" dxfId="220" priority="9464" operator="equal">
      <formula>4</formula>
    </cfRule>
    <cfRule type="cellIs" dxfId="219" priority="9465" operator="equal">
      <formula>3</formula>
    </cfRule>
    <cfRule type="cellIs" dxfId="218" priority="9466" operator="equal">
      <formula>2</formula>
    </cfRule>
    <cfRule type="cellIs" dxfId="217" priority="9467" operator="equal">
      <formula>1</formula>
    </cfRule>
  </conditionalFormatting>
  <conditionalFormatting sqref="I205">
    <cfRule type="cellIs" dxfId="216" priority="9453" operator="equal">
      <formula>5</formula>
    </cfRule>
    <cfRule type="cellIs" dxfId="215" priority="9454" operator="equal">
      <formula>4</formula>
    </cfRule>
    <cfRule type="cellIs" dxfId="214" priority="9455" operator="equal">
      <formula>3</formula>
    </cfRule>
    <cfRule type="cellIs" dxfId="213" priority="9456" operator="equal">
      <formula>2</formula>
    </cfRule>
    <cfRule type="cellIs" dxfId="212" priority="9457" operator="equal">
      <formula>1</formula>
    </cfRule>
  </conditionalFormatting>
  <conditionalFormatting sqref="I214 I219">
    <cfRule type="cellIs" dxfId="211" priority="9443" operator="equal">
      <formula>5</formula>
    </cfRule>
    <cfRule type="cellIs" dxfId="210" priority="9444" operator="equal">
      <formula>4</formula>
    </cfRule>
    <cfRule type="cellIs" dxfId="209" priority="9445" operator="equal">
      <formula>3</formula>
    </cfRule>
    <cfRule type="cellIs" dxfId="208" priority="9446" operator="equal">
      <formula>2</formula>
    </cfRule>
    <cfRule type="cellIs" dxfId="207" priority="9447" operator="equal">
      <formula>1</formula>
    </cfRule>
  </conditionalFormatting>
  <conditionalFormatting sqref="I222">
    <cfRule type="cellIs" dxfId="206" priority="9433" operator="equal">
      <formula>5</formula>
    </cfRule>
    <cfRule type="cellIs" dxfId="205" priority="9434" operator="equal">
      <formula>4</formula>
    </cfRule>
    <cfRule type="cellIs" dxfId="204" priority="9435" operator="equal">
      <formula>3</formula>
    </cfRule>
    <cfRule type="cellIs" dxfId="203" priority="9436" operator="equal">
      <formula>2</formula>
    </cfRule>
    <cfRule type="cellIs" dxfId="202" priority="9437" operator="equal">
      <formula>1</formula>
    </cfRule>
  </conditionalFormatting>
  <conditionalFormatting sqref="I231">
    <cfRule type="cellIs" dxfId="201" priority="9423" operator="equal">
      <formula>5</formula>
    </cfRule>
    <cfRule type="cellIs" dxfId="200" priority="9424" operator="equal">
      <formula>4</formula>
    </cfRule>
    <cfRule type="cellIs" dxfId="199" priority="9425" operator="equal">
      <formula>3</formula>
    </cfRule>
    <cfRule type="cellIs" dxfId="198" priority="9426" operator="equal">
      <formula>2</formula>
    </cfRule>
    <cfRule type="cellIs" dxfId="197" priority="9427" operator="equal">
      <formula>1</formula>
    </cfRule>
  </conditionalFormatting>
  <conditionalFormatting sqref="I239">
    <cfRule type="cellIs" dxfId="196" priority="9413" operator="equal">
      <formula>5</formula>
    </cfRule>
    <cfRule type="cellIs" dxfId="195" priority="9414" operator="equal">
      <formula>4</formula>
    </cfRule>
    <cfRule type="cellIs" dxfId="194" priority="9415" operator="equal">
      <formula>3</formula>
    </cfRule>
    <cfRule type="cellIs" dxfId="193" priority="9416" operator="equal">
      <formula>2</formula>
    </cfRule>
    <cfRule type="cellIs" dxfId="192" priority="9417" operator="equal">
      <formula>1</formula>
    </cfRule>
  </conditionalFormatting>
  <conditionalFormatting sqref="I236">
    <cfRule type="cellIs" dxfId="191" priority="9403" operator="equal">
      <formula>5</formula>
    </cfRule>
    <cfRule type="cellIs" dxfId="190" priority="9404" operator="equal">
      <formula>4</formula>
    </cfRule>
    <cfRule type="cellIs" dxfId="189" priority="9405" operator="equal">
      <formula>3</formula>
    </cfRule>
    <cfRule type="cellIs" dxfId="188" priority="9406" operator="equal">
      <formula>2</formula>
    </cfRule>
    <cfRule type="cellIs" dxfId="187" priority="9407" operator="equal">
      <formula>1</formula>
    </cfRule>
  </conditionalFormatting>
  <conditionalFormatting sqref="I248 I284 I254">
    <cfRule type="cellIs" dxfId="186" priority="9398" operator="equal">
      <formula>5</formula>
    </cfRule>
    <cfRule type="cellIs" dxfId="185" priority="9399" operator="equal">
      <formula>4</formula>
    </cfRule>
    <cfRule type="cellIs" dxfId="184" priority="9400" operator="equal">
      <formula>3</formula>
    </cfRule>
    <cfRule type="cellIs" dxfId="183" priority="9401" operator="equal">
      <formula>2</formula>
    </cfRule>
    <cfRule type="cellIs" dxfId="182" priority="9402" operator="equal">
      <formula>1</formula>
    </cfRule>
  </conditionalFormatting>
  <conditionalFormatting sqref="I258 I262 I267">
    <cfRule type="cellIs" dxfId="181" priority="9388" operator="equal">
      <formula>5</formula>
    </cfRule>
    <cfRule type="cellIs" dxfId="180" priority="9389" operator="equal">
      <formula>4</formula>
    </cfRule>
    <cfRule type="cellIs" dxfId="179" priority="9390" operator="equal">
      <formula>3</formula>
    </cfRule>
    <cfRule type="cellIs" dxfId="178" priority="9391" operator="equal">
      <formula>2</formula>
    </cfRule>
    <cfRule type="cellIs" dxfId="177" priority="9392" operator="equal">
      <formula>1</formula>
    </cfRule>
  </conditionalFormatting>
  <conditionalFormatting sqref="I271 I281 I276">
    <cfRule type="cellIs" dxfId="176" priority="9378" operator="equal">
      <formula>5</formula>
    </cfRule>
    <cfRule type="cellIs" dxfId="175" priority="9379" operator="equal">
      <formula>4</formula>
    </cfRule>
    <cfRule type="cellIs" dxfId="174" priority="9380" operator="equal">
      <formula>3</formula>
    </cfRule>
    <cfRule type="cellIs" dxfId="173" priority="9381" operator="equal">
      <formula>2</formula>
    </cfRule>
    <cfRule type="cellIs" dxfId="172" priority="9382" operator="equal">
      <formula>1</formula>
    </cfRule>
  </conditionalFormatting>
  <conditionalFormatting sqref="I290 I293">
    <cfRule type="cellIs" dxfId="171" priority="9368" operator="equal">
      <formula>5</formula>
    </cfRule>
    <cfRule type="cellIs" dxfId="170" priority="9369" operator="equal">
      <formula>4</formula>
    </cfRule>
    <cfRule type="cellIs" dxfId="169" priority="9370" operator="equal">
      <formula>3</formula>
    </cfRule>
    <cfRule type="cellIs" dxfId="168" priority="9371" operator="equal">
      <formula>2</formula>
    </cfRule>
    <cfRule type="cellIs" dxfId="167" priority="9372" operator="equal">
      <formula>1</formula>
    </cfRule>
  </conditionalFormatting>
  <conditionalFormatting sqref="I298 I303 I308">
    <cfRule type="cellIs" dxfId="166" priority="9358" operator="equal">
      <formula>5</formula>
    </cfRule>
    <cfRule type="cellIs" dxfId="165" priority="9359" operator="equal">
      <formula>4</formula>
    </cfRule>
    <cfRule type="cellIs" dxfId="164" priority="9360" operator="equal">
      <formula>3</formula>
    </cfRule>
    <cfRule type="cellIs" dxfId="163" priority="9361" operator="equal">
      <formula>2</formula>
    </cfRule>
    <cfRule type="cellIs" dxfId="162" priority="9362" operator="equal">
      <formula>1</formula>
    </cfRule>
  </conditionalFormatting>
  <conditionalFormatting sqref="I313 I316">
    <cfRule type="cellIs" dxfId="161" priority="9348" operator="equal">
      <formula>5</formula>
    </cfRule>
    <cfRule type="cellIs" dxfId="160" priority="9349" operator="equal">
      <formula>4</formula>
    </cfRule>
    <cfRule type="cellIs" dxfId="159" priority="9350" operator="equal">
      <formula>3</formula>
    </cfRule>
    <cfRule type="cellIs" dxfId="158" priority="9351" operator="equal">
      <formula>2</formula>
    </cfRule>
    <cfRule type="cellIs" dxfId="157" priority="9352" operator="equal">
      <formula>1</formula>
    </cfRule>
  </conditionalFormatting>
  <conditionalFormatting sqref="I323 I327">
    <cfRule type="cellIs" dxfId="156" priority="9338" operator="equal">
      <formula>5</formula>
    </cfRule>
    <cfRule type="cellIs" dxfId="155" priority="9339" operator="equal">
      <formula>4</formula>
    </cfRule>
    <cfRule type="cellIs" dxfId="154" priority="9340" operator="equal">
      <formula>3</formula>
    </cfRule>
    <cfRule type="cellIs" dxfId="153" priority="9341" operator="equal">
      <formula>2</formula>
    </cfRule>
    <cfRule type="cellIs" dxfId="152" priority="9342" operator="equal">
      <formula>1</formula>
    </cfRule>
  </conditionalFormatting>
  <conditionalFormatting sqref="I331 I341 I336">
    <cfRule type="cellIs" dxfId="151" priority="9328" operator="equal">
      <formula>5</formula>
    </cfRule>
    <cfRule type="cellIs" dxfId="150" priority="9329" operator="equal">
      <formula>4</formula>
    </cfRule>
    <cfRule type="cellIs" dxfId="149" priority="9330" operator="equal">
      <formula>3</formula>
    </cfRule>
    <cfRule type="cellIs" dxfId="148" priority="9331" operator="equal">
      <formula>2</formula>
    </cfRule>
    <cfRule type="cellIs" dxfId="147" priority="9332" operator="equal">
      <formula>1</formula>
    </cfRule>
  </conditionalFormatting>
  <conditionalFormatting sqref="I351 I355">
    <cfRule type="cellIs" dxfId="146" priority="9308" operator="equal">
      <formula>5</formula>
    </cfRule>
    <cfRule type="cellIs" dxfId="145" priority="9309" operator="equal">
      <formula>4</formula>
    </cfRule>
    <cfRule type="cellIs" dxfId="144" priority="9310" operator="equal">
      <formula>3</formula>
    </cfRule>
    <cfRule type="cellIs" dxfId="143" priority="9311" operator="equal">
      <formula>2</formula>
    </cfRule>
    <cfRule type="cellIs" dxfId="142" priority="9312" operator="equal">
      <formula>1</formula>
    </cfRule>
  </conditionalFormatting>
  <conditionalFormatting sqref="I359 I369 I364">
    <cfRule type="cellIs" dxfId="141" priority="9298" operator="equal">
      <formula>5</formula>
    </cfRule>
    <cfRule type="cellIs" dxfId="140" priority="9299" operator="equal">
      <formula>4</formula>
    </cfRule>
    <cfRule type="cellIs" dxfId="139" priority="9300" operator="equal">
      <formula>3</formula>
    </cfRule>
    <cfRule type="cellIs" dxfId="138" priority="9301" operator="equal">
      <formula>2</formula>
    </cfRule>
    <cfRule type="cellIs" dxfId="137" priority="9302" operator="equal">
      <formula>1</formula>
    </cfRule>
  </conditionalFormatting>
  <conditionalFormatting sqref="I396">
    <cfRule type="cellIs" dxfId="136" priority="9273" operator="equal">
      <formula>5</formula>
    </cfRule>
    <cfRule type="cellIs" dxfId="135" priority="9274" operator="equal">
      <formula>4</formula>
    </cfRule>
    <cfRule type="cellIs" dxfId="134" priority="9275" operator="equal">
      <formula>3</formula>
    </cfRule>
    <cfRule type="cellIs" dxfId="133" priority="9276" operator="equal">
      <formula>2</formula>
    </cfRule>
    <cfRule type="cellIs" dxfId="132" priority="9277" operator="equal">
      <formula>1</formula>
    </cfRule>
  </conditionalFormatting>
  <conditionalFormatting sqref="I381">
    <cfRule type="cellIs" dxfId="131" priority="9268" operator="equal">
      <formula>5</formula>
    </cfRule>
    <cfRule type="cellIs" dxfId="130" priority="9269" operator="equal">
      <formula>4</formula>
    </cfRule>
    <cfRule type="cellIs" dxfId="129" priority="9270" operator="equal">
      <formula>3</formula>
    </cfRule>
    <cfRule type="cellIs" dxfId="128" priority="9271" operator="equal">
      <formula>2</formula>
    </cfRule>
    <cfRule type="cellIs" dxfId="127" priority="9272" operator="equal">
      <formula>1</formula>
    </cfRule>
  </conditionalFormatting>
  <conditionalFormatting sqref="I384 I393 I388">
    <cfRule type="cellIs" dxfId="126" priority="9258" operator="equal">
      <formula>5</formula>
    </cfRule>
    <cfRule type="cellIs" dxfId="125" priority="9259" operator="equal">
      <formula>4</formula>
    </cfRule>
    <cfRule type="cellIs" dxfId="124" priority="9260" operator="equal">
      <formula>3</formula>
    </cfRule>
    <cfRule type="cellIs" dxfId="123" priority="9261" operator="equal">
      <formula>2</formula>
    </cfRule>
    <cfRule type="cellIs" dxfId="122" priority="9262" operator="equal">
      <formula>1</formula>
    </cfRule>
  </conditionalFormatting>
  <conditionalFormatting sqref="I403 I407">
    <cfRule type="cellIs" dxfId="121" priority="9248" operator="equal">
      <formula>5</formula>
    </cfRule>
    <cfRule type="cellIs" dxfId="120" priority="9249" operator="equal">
      <formula>4</formula>
    </cfRule>
    <cfRule type="cellIs" dxfId="119" priority="9250" operator="equal">
      <formula>3</formula>
    </cfRule>
    <cfRule type="cellIs" dxfId="118" priority="9251" operator="equal">
      <formula>2</formula>
    </cfRule>
    <cfRule type="cellIs" dxfId="117" priority="9252" operator="equal">
      <formula>1</formula>
    </cfRule>
  </conditionalFormatting>
  <conditionalFormatting sqref="I412 I416 I421">
    <cfRule type="cellIs" dxfId="116" priority="9238" operator="equal">
      <formula>5</formula>
    </cfRule>
    <cfRule type="cellIs" dxfId="115" priority="9239" operator="equal">
      <formula>4</formula>
    </cfRule>
    <cfRule type="cellIs" dxfId="114" priority="9240" operator="equal">
      <formula>3</formula>
    </cfRule>
    <cfRule type="cellIs" dxfId="113" priority="9241" operator="equal">
      <formula>2</formula>
    </cfRule>
    <cfRule type="cellIs" dxfId="112" priority="9242" operator="equal">
      <formula>1</formula>
    </cfRule>
  </conditionalFormatting>
  <conditionalFormatting sqref="I424 I427">
    <cfRule type="cellIs" dxfId="111" priority="9228" operator="equal">
      <formula>5</formula>
    </cfRule>
    <cfRule type="cellIs" dxfId="110" priority="9229" operator="equal">
      <formula>4</formula>
    </cfRule>
    <cfRule type="cellIs" dxfId="109" priority="9230" operator="equal">
      <formula>3</formula>
    </cfRule>
    <cfRule type="cellIs" dxfId="108" priority="9231" operator="equal">
      <formula>2</formula>
    </cfRule>
    <cfRule type="cellIs" dxfId="107" priority="9232" operator="equal">
      <formula>1</formula>
    </cfRule>
  </conditionalFormatting>
  <conditionalFormatting sqref="I434 I438">
    <cfRule type="cellIs" dxfId="106" priority="9218" operator="equal">
      <formula>5</formula>
    </cfRule>
    <cfRule type="cellIs" dxfId="105" priority="9219" operator="equal">
      <formula>4</formula>
    </cfRule>
    <cfRule type="cellIs" dxfId="104" priority="9220" operator="equal">
      <formula>3</formula>
    </cfRule>
    <cfRule type="cellIs" dxfId="103" priority="9221" operator="equal">
      <formula>2</formula>
    </cfRule>
    <cfRule type="cellIs" dxfId="102" priority="9222" operator="equal">
      <formula>1</formula>
    </cfRule>
  </conditionalFormatting>
  <conditionalFormatting sqref="I443 I447 I452">
    <cfRule type="cellIs" dxfId="101" priority="9208" operator="equal">
      <formula>5</formula>
    </cfRule>
    <cfRule type="cellIs" dxfId="100" priority="9209" operator="equal">
      <formula>4</formula>
    </cfRule>
    <cfRule type="cellIs" dxfId="99" priority="9210" operator="equal">
      <formula>3</formula>
    </cfRule>
    <cfRule type="cellIs" dxfId="98" priority="9211" operator="equal">
      <formula>2</formula>
    </cfRule>
    <cfRule type="cellIs" dxfId="97" priority="9212" operator="equal">
      <formula>1</formula>
    </cfRule>
  </conditionalFormatting>
  <conditionalFormatting sqref="I455 I458">
    <cfRule type="cellIs" dxfId="96" priority="9198" operator="equal">
      <formula>5</formula>
    </cfRule>
    <cfRule type="cellIs" dxfId="95" priority="9199" operator="equal">
      <formula>4</formula>
    </cfRule>
    <cfRule type="cellIs" dxfId="94" priority="9200" operator="equal">
      <formula>3</formula>
    </cfRule>
    <cfRule type="cellIs" dxfId="93" priority="9201" operator="equal">
      <formula>2</formula>
    </cfRule>
    <cfRule type="cellIs" dxfId="92" priority="9202" operator="equal">
      <formula>1</formula>
    </cfRule>
  </conditionalFormatting>
  <conditionalFormatting sqref="I431">
    <cfRule type="cellIs" dxfId="91" priority="9188" operator="equal">
      <formula>5</formula>
    </cfRule>
    <cfRule type="cellIs" dxfId="90" priority="9189" operator="equal">
      <formula>4</formula>
    </cfRule>
    <cfRule type="cellIs" dxfId="89" priority="9190" operator="equal">
      <formula>3</formula>
    </cfRule>
    <cfRule type="cellIs" dxfId="88" priority="9191" operator="equal">
      <formula>2</formula>
    </cfRule>
    <cfRule type="cellIs" dxfId="87" priority="9192" operator="equal">
      <formula>1</formula>
    </cfRule>
  </conditionalFormatting>
  <conditionalFormatting sqref="I465 I469">
    <cfRule type="cellIs" dxfId="86" priority="9183" operator="equal">
      <formula>5</formula>
    </cfRule>
    <cfRule type="cellIs" dxfId="85" priority="9184" operator="equal">
      <formula>4</formula>
    </cfRule>
    <cfRule type="cellIs" dxfId="84" priority="9185" operator="equal">
      <formula>3</formula>
    </cfRule>
    <cfRule type="cellIs" dxfId="83" priority="9186" operator="equal">
      <formula>2</formula>
    </cfRule>
    <cfRule type="cellIs" dxfId="82" priority="9187" operator="equal">
      <formula>1</formula>
    </cfRule>
  </conditionalFormatting>
  <conditionalFormatting sqref="I462">
    <cfRule type="cellIs" dxfId="81" priority="9153" operator="equal">
      <formula>5</formula>
    </cfRule>
    <cfRule type="cellIs" dxfId="80" priority="9154" operator="equal">
      <formula>4</formula>
    </cfRule>
    <cfRule type="cellIs" dxfId="79" priority="9155" operator="equal">
      <formula>3</formula>
    </cfRule>
    <cfRule type="cellIs" dxfId="78" priority="9156" operator="equal">
      <formula>2</formula>
    </cfRule>
    <cfRule type="cellIs" dxfId="77" priority="9157" operator="equal">
      <formula>1</formula>
    </cfRule>
  </conditionalFormatting>
  <conditionalFormatting sqref="J381 J372 J355 J344 J327 J316 J293 J284 J262 J239 J219 J205 J191 J141 J99 J57 J393 J388 J267 J298 J271 J331 J359 J276 J303 J336 J364 J243 J288 J308 J384">
    <cfRule type="cellIs" dxfId="76" priority="6298" operator="equal">
      <formula>"MINIMUM"</formula>
    </cfRule>
    <cfRule type="cellIs" dxfId="75" priority="6299" operator="equal">
      <formula>"LOW"</formula>
    </cfRule>
    <cfRule type="cellIs" dxfId="74" priority="6300" operator="equal">
      <formula>"MODERATE"</formula>
    </cfRule>
    <cfRule type="cellIs" dxfId="73" priority="6301" operator="equal">
      <formula>"HIGH"</formula>
    </cfRule>
    <cfRule type="cellIs" dxfId="72" priority="6302" operator="equal">
      <formula>"VERY HIGH"</formula>
    </cfRule>
  </conditionalFormatting>
  <conditionalFormatting sqref="J396 J222 J209 J167 J145 J124 J103 J61 J40 J23 J159 J214 J65 J107 J69 J111 J149 J154 J82 J86 J128 J27 J44">
    <cfRule type="cellIs" dxfId="71" priority="6303" operator="equal">
      <formula>"MINIMUM"</formula>
    </cfRule>
    <cfRule type="cellIs" dxfId="70" priority="6304" operator="equal">
      <formula>"LOW"</formula>
    </cfRule>
    <cfRule type="cellIs" dxfId="69" priority="6305" operator="equal">
      <formula>"MODERATE"</formula>
    </cfRule>
    <cfRule type="cellIs" dxfId="68" priority="6306" operator="equal">
      <formula>"HIGH"</formula>
    </cfRule>
    <cfRule type="cellIs" dxfId="67" priority="6307" operator="equal">
      <formula>"VERY HIGH"</formula>
    </cfRule>
  </conditionalFormatting>
  <conditionalFormatting sqref="J12">
    <cfRule type="cellIs" dxfId="66" priority="6293" operator="equal">
      <formula>"MINIMUM"</formula>
    </cfRule>
    <cfRule type="cellIs" dxfId="65" priority="6294" operator="equal">
      <formula>"LOW"</formula>
    </cfRule>
    <cfRule type="cellIs" dxfId="64" priority="6295" operator="equal">
      <formula>"MODERATE"</formula>
    </cfRule>
    <cfRule type="cellIs" dxfId="63" priority="6296" operator="equal">
      <formula>"HIGH"</formula>
    </cfRule>
    <cfRule type="cellIs" dxfId="62" priority="6297" operator="equal">
      <formula>"VERY HIGH"</formula>
    </cfRule>
  </conditionalFormatting>
  <conditionalFormatting sqref="J469 J458 J438 J427 J407 J369 J351 J341 J323 J313 J281 J258 J248 J236 J198 J188 J174 J164 J138 J121 J96 J79 J54 J37 J202 J412 J443 J416 J447 J421 J452">
    <cfRule type="cellIs" dxfId="61" priority="6288" operator="equal">
      <formula>"MINIMUM"</formula>
    </cfRule>
    <cfRule type="cellIs" dxfId="60" priority="6289" operator="equal">
      <formula>"LOW"</formula>
    </cfRule>
    <cfRule type="cellIs" dxfId="59" priority="6290" operator="equal">
      <formula>"MODERATE"</formula>
    </cfRule>
    <cfRule type="cellIs" dxfId="58" priority="6291" operator="equal">
      <formula>"HIGH"</formula>
    </cfRule>
    <cfRule type="cellIs" dxfId="57" priority="6292" operator="equal">
      <formula>"VERY HIGH"</formula>
    </cfRule>
  </conditionalFormatting>
  <conditionalFormatting sqref="J465 J455 J434 J424 J403 J290 J254">
    <cfRule type="cellIs" dxfId="56" priority="6283" operator="equal">
      <formula>"MINIMUM"</formula>
    </cfRule>
    <cfRule type="cellIs" dxfId="55" priority="6284" operator="equal">
      <formula>"LOW"</formula>
    </cfRule>
    <cfRule type="cellIs" dxfId="54" priority="6285" operator="equal">
      <formula>"MODERATE"</formula>
    </cfRule>
    <cfRule type="cellIs" dxfId="53" priority="6286" operator="equal">
      <formula>"HIGH"</formula>
    </cfRule>
    <cfRule type="cellIs" dxfId="52" priority="6287" operator="equal">
      <formula>"VERY HIGH"</formula>
    </cfRule>
  </conditionalFormatting>
  <conditionalFormatting sqref="J19">
    <cfRule type="cellIs" dxfId="51" priority="6273" operator="equal">
      <formula>"MINIMUM"</formula>
    </cfRule>
    <cfRule type="cellIs" dxfId="50" priority="6274" operator="equal">
      <formula>"LOW"</formula>
    </cfRule>
    <cfRule type="cellIs" dxfId="49" priority="6275" operator="equal">
      <formula>"MODERATE"</formula>
    </cfRule>
    <cfRule type="cellIs" dxfId="48" priority="6276" operator="equal">
      <formula>"HIGH"</formula>
    </cfRule>
    <cfRule type="cellIs" dxfId="47" priority="6277" operator="equal">
      <formula>"VERY HIGH"</formula>
    </cfRule>
  </conditionalFormatting>
  <conditionalFormatting sqref="J15">
    <cfRule type="cellIs" dxfId="46" priority="6268" operator="equal">
      <formula>"MINIMUM"</formula>
    </cfRule>
    <cfRule type="cellIs" dxfId="45" priority="6269" operator="equal">
      <formula>"LOW"</formula>
    </cfRule>
    <cfRule type="cellIs" dxfId="44" priority="6270" operator="equal">
      <formula>"MODERATE"</formula>
    </cfRule>
    <cfRule type="cellIs" dxfId="43" priority="6271" operator="equal">
      <formula>"HIGH"</formula>
    </cfRule>
    <cfRule type="cellIs" dxfId="42" priority="6272" operator="equal">
      <formula>"VERY HIGH"</formula>
    </cfRule>
  </conditionalFormatting>
  <conditionalFormatting sqref="J32">
    <cfRule type="cellIs" dxfId="41" priority="83" operator="equal">
      <formula>"MINIMUM"</formula>
    </cfRule>
    <cfRule type="cellIs" dxfId="40" priority="84" operator="equal">
      <formula>"LOW"</formula>
    </cfRule>
    <cfRule type="cellIs" dxfId="39" priority="85" operator="equal">
      <formula>"MODERATE"</formula>
    </cfRule>
    <cfRule type="cellIs" dxfId="38" priority="86" operator="equal">
      <formula>"HIGH"</formula>
    </cfRule>
    <cfRule type="cellIs" dxfId="37" priority="87" operator="equal">
      <formula>"VERY HIGH"</formula>
    </cfRule>
  </conditionalFormatting>
  <conditionalFormatting sqref="J49">
    <cfRule type="cellIs" dxfId="36" priority="78" operator="equal">
      <formula>"MINIMUM"</formula>
    </cfRule>
    <cfRule type="cellIs" dxfId="35" priority="79" operator="equal">
      <formula>"LOW"</formula>
    </cfRule>
    <cfRule type="cellIs" dxfId="34" priority="80" operator="equal">
      <formula>"MODERATE"</formula>
    </cfRule>
    <cfRule type="cellIs" dxfId="33" priority="81" operator="equal">
      <formula>"HIGH"</formula>
    </cfRule>
    <cfRule type="cellIs" dxfId="32" priority="82" operator="equal">
      <formula>"VERY HIGH"</formula>
    </cfRule>
  </conditionalFormatting>
  <conditionalFormatting sqref="J74">
    <cfRule type="cellIs" dxfId="31" priority="73" operator="equal">
      <formula>"MINIMUM"</formula>
    </cfRule>
    <cfRule type="cellIs" dxfId="30" priority="74" operator="equal">
      <formula>"LOW"</formula>
    </cfRule>
    <cfRule type="cellIs" dxfId="29" priority="75" operator="equal">
      <formula>"MODERATE"</formula>
    </cfRule>
    <cfRule type="cellIs" dxfId="28" priority="76" operator="equal">
      <formula>"HIGH"</formula>
    </cfRule>
    <cfRule type="cellIs" dxfId="27" priority="77" operator="equal">
      <formula>"VERY HIGH"</formula>
    </cfRule>
  </conditionalFormatting>
  <conditionalFormatting sqref="J91">
    <cfRule type="cellIs" dxfId="26" priority="68" operator="equal">
      <formula>"MINIMUM"</formula>
    </cfRule>
    <cfRule type="cellIs" dxfId="25" priority="69" operator="equal">
      <formula>"LOW"</formula>
    </cfRule>
    <cfRule type="cellIs" dxfId="24" priority="70" operator="equal">
      <formula>"MODERATE"</formula>
    </cfRule>
    <cfRule type="cellIs" dxfId="23" priority="71" operator="equal">
      <formula>"HIGH"</formula>
    </cfRule>
    <cfRule type="cellIs" dxfId="22" priority="72" operator="equal">
      <formula>"VERY HIGH"</formula>
    </cfRule>
  </conditionalFormatting>
  <conditionalFormatting sqref="J116">
    <cfRule type="cellIs" dxfId="21" priority="63" operator="equal">
      <formula>"MINIMUM"</formula>
    </cfRule>
    <cfRule type="cellIs" dxfId="20" priority="64" operator="equal">
      <formula>"LOW"</formula>
    </cfRule>
    <cfRule type="cellIs" dxfId="19" priority="65" operator="equal">
      <formula>"MODERATE"</formula>
    </cfRule>
    <cfRule type="cellIs" dxfId="18" priority="66" operator="equal">
      <formula>"HIGH"</formula>
    </cfRule>
    <cfRule type="cellIs" dxfId="17" priority="67" operator="equal">
      <formula>"VERY HIGH"</formula>
    </cfRule>
  </conditionalFormatting>
  <conditionalFormatting sqref="J133">
    <cfRule type="cellIs" dxfId="16" priority="58" operator="equal">
      <formula>"MINIMUM"</formula>
    </cfRule>
    <cfRule type="cellIs" dxfId="15" priority="59" operator="equal">
      <formula>"LOW"</formula>
    </cfRule>
    <cfRule type="cellIs" dxfId="14" priority="60" operator="equal">
      <formula>"MODERATE"</formula>
    </cfRule>
    <cfRule type="cellIs" dxfId="13" priority="61" operator="equal">
      <formula>"HIGH"</formula>
    </cfRule>
    <cfRule type="cellIs" dxfId="12" priority="62" operator="equal">
      <formula>"VERY HIGH"</formula>
    </cfRule>
  </conditionalFormatting>
  <conditionalFormatting sqref="J178 J183">
    <cfRule type="cellIs" dxfId="11" priority="53" operator="equal">
      <formula>"MINIMUM"</formula>
    </cfRule>
    <cfRule type="cellIs" dxfId="10" priority="54" operator="equal">
      <formula>"LOW"</formula>
    </cfRule>
    <cfRule type="cellIs" dxfId="9" priority="55" operator="equal">
      <formula>"MODERATE"</formula>
    </cfRule>
    <cfRule type="cellIs" dxfId="8" priority="56" operator="equal">
      <formula>"HIGH"</formula>
    </cfRule>
    <cfRule type="cellIs" dxfId="7" priority="57" operator="equal">
      <formula>"VERY HIGH"</formula>
    </cfRule>
  </conditionalFormatting>
  <conditionalFormatting sqref="J1942:J1048576 J1:J470">
    <cfRule type="cellIs" dxfId="6" priority="48" operator="equal">
      <formula>"MINIMUM"</formula>
    </cfRule>
    <cfRule type="cellIs" dxfId="5" priority="49" operator="equal">
      <formula>"LOW"</formula>
    </cfRule>
    <cfRule type="cellIs" dxfId="4" priority="50" operator="equal">
      <formula>"MODERATE"</formula>
    </cfRule>
    <cfRule type="cellIs" dxfId="3" priority="51" operator="equal">
      <formula>"SIGNIFICANT"</formula>
    </cfRule>
    <cfRule type="cellIs" dxfId="2" priority="52" operator="equal">
      <formula>"HIGH"</formula>
    </cfRule>
  </conditionalFormatting>
  <conditionalFormatting sqref="C1942:D1048576 C1:C1941">
    <cfRule type="duplicateValues" dxfId="1" priority="2"/>
  </conditionalFormatting>
  <conditionalFormatting sqref="C1:C1048576">
    <cfRule type="duplicateValues" dxfId="0" priority="1"/>
  </conditionalFormatting>
  <pageMargins left="0.70866141732283472" right="0.70866141732283472" top="0.74803149606299213" bottom="0.74803149606299213" header="0.31496062992125984" footer="0.31496062992125984"/>
  <pageSetup paperSize="9" scale="21" fitToHeight="0" orientation="landscape" r:id="rId4"/>
  <headerFooter>
    <oddHeader>&amp;L&amp;G&amp;RCAPA Plan - Broadmeadows site</oddHeader>
    <oddFooter>Page &amp;P of &amp;N</oddFooter>
  </headerFooter>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51"/>
  <sheetViews>
    <sheetView workbookViewId="0">
      <selection activeCell="K12" sqref="K12"/>
    </sheetView>
  </sheetViews>
  <sheetFormatPr defaultRowHeight="14.4" x14ac:dyDescent="0.3"/>
  <cols>
    <col min="2" max="2" width="9" customWidth="1"/>
  </cols>
  <sheetData>
    <row r="1" spans="1:3" ht="21.6" x14ac:dyDescent="0.3">
      <c r="A1" s="31" t="s">
        <v>239</v>
      </c>
      <c r="B1" s="32" t="s">
        <v>240</v>
      </c>
      <c r="C1" s="32" t="s">
        <v>241</v>
      </c>
    </row>
    <row r="2" spans="1:3" ht="21.6" x14ac:dyDescent="0.3">
      <c r="A2" s="31" t="s">
        <v>242</v>
      </c>
      <c r="B2" s="32" t="s">
        <v>240</v>
      </c>
      <c r="C2" s="32" t="s">
        <v>241</v>
      </c>
    </row>
    <row r="3" spans="1:3" ht="21.6" x14ac:dyDescent="0.3">
      <c r="A3" s="31" t="s">
        <v>243</v>
      </c>
      <c r="B3" s="32" t="s">
        <v>240</v>
      </c>
      <c r="C3" s="32" t="s">
        <v>241</v>
      </c>
    </row>
    <row r="4" spans="1:3" ht="21.6" x14ac:dyDescent="0.3">
      <c r="A4" s="31" t="s">
        <v>244</v>
      </c>
      <c r="B4" s="32" t="s">
        <v>240</v>
      </c>
      <c r="C4" s="32" t="s">
        <v>245</v>
      </c>
    </row>
    <row r="5" spans="1:3" ht="21.6" x14ac:dyDescent="0.3">
      <c r="A5" s="31" t="s">
        <v>246</v>
      </c>
      <c r="B5" s="32" t="s">
        <v>240</v>
      </c>
      <c r="C5" s="32" t="s">
        <v>245</v>
      </c>
    </row>
    <row r="6" spans="1:3" ht="21.6" x14ac:dyDescent="0.3">
      <c r="A6" s="31" t="s">
        <v>247</v>
      </c>
      <c r="B6" s="32" t="s">
        <v>240</v>
      </c>
      <c r="C6" s="32" t="s">
        <v>245</v>
      </c>
    </row>
    <row r="7" spans="1:3" ht="21.6" x14ac:dyDescent="0.3">
      <c r="A7" s="31" t="s">
        <v>248</v>
      </c>
      <c r="B7" s="32" t="s">
        <v>240</v>
      </c>
      <c r="C7" s="32" t="s">
        <v>245</v>
      </c>
    </row>
    <row r="8" spans="1:3" ht="21.6" x14ac:dyDescent="0.3">
      <c r="A8" s="31" t="s">
        <v>249</v>
      </c>
      <c r="B8" s="32" t="s">
        <v>240</v>
      </c>
      <c r="C8" s="32" t="s">
        <v>241</v>
      </c>
    </row>
    <row r="9" spans="1:3" ht="21.6" x14ac:dyDescent="0.3">
      <c r="A9" s="31" t="s">
        <v>250</v>
      </c>
      <c r="B9" s="32" t="s">
        <v>240</v>
      </c>
      <c r="C9" s="32" t="s">
        <v>241</v>
      </c>
    </row>
    <row r="10" spans="1:3" ht="21.6" x14ac:dyDescent="0.3">
      <c r="A10" s="31" t="s">
        <v>251</v>
      </c>
      <c r="B10" s="32" t="s">
        <v>240</v>
      </c>
      <c r="C10" s="32" t="s">
        <v>245</v>
      </c>
    </row>
    <row r="11" spans="1:3" ht="21.6" x14ac:dyDescent="0.3">
      <c r="A11" s="31" t="s">
        <v>252</v>
      </c>
      <c r="B11" s="32" t="s">
        <v>240</v>
      </c>
      <c r="C11" s="32" t="s">
        <v>241</v>
      </c>
    </row>
    <row r="12" spans="1:3" ht="21.6" x14ac:dyDescent="0.3">
      <c r="A12" s="31" t="s">
        <v>253</v>
      </c>
      <c r="B12" s="32" t="s">
        <v>240</v>
      </c>
      <c r="C12" s="32" t="s">
        <v>241</v>
      </c>
    </row>
    <row r="13" spans="1:3" ht="21.6" x14ac:dyDescent="0.3">
      <c r="A13" s="31" t="s">
        <v>254</v>
      </c>
      <c r="B13" s="32" t="s">
        <v>240</v>
      </c>
      <c r="C13" s="32" t="s">
        <v>241</v>
      </c>
    </row>
    <row r="14" spans="1:3" ht="21.6" x14ac:dyDescent="0.3">
      <c r="A14" s="31" t="s">
        <v>255</v>
      </c>
      <c r="B14" s="32" t="s">
        <v>240</v>
      </c>
      <c r="C14" s="32" t="s">
        <v>241</v>
      </c>
    </row>
    <row r="15" spans="1:3" ht="21.6" x14ac:dyDescent="0.3">
      <c r="A15" s="31" t="s">
        <v>256</v>
      </c>
      <c r="B15" s="32" t="s">
        <v>240</v>
      </c>
      <c r="C15" s="32" t="s">
        <v>241</v>
      </c>
    </row>
    <row r="16" spans="1:3" ht="21.6" x14ac:dyDescent="0.3">
      <c r="A16" s="31" t="s">
        <v>257</v>
      </c>
      <c r="B16" s="32" t="s">
        <v>240</v>
      </c>
      <c r="C16" s="32" t="s">
        <v>245</v>
      </c>
    </row>
    <row r="17" spans="1:3" ht="21.6" x14ac:dyDescent="0.3">
      <c r="A17" s="31" t="s">
        <v>258</v>
      </c>
      <c r="B17" s="32" t="s">
        <v>240</v>
      </c>
      <c r="C17" s="32" t="s">
        <v>241</v>
      </c>
    </row>
    <row r="18" spans="1:3" ht="21.6" x14ac:dyDescent="0.3">
      <c r="A18" s="31" t="s">
        <v>259</v>
      </c>
      <c r="B18" s="32" t="s">
        <v>240</v>
      </c>
      <c r="C18" s="32" t="s">
        <v>241</v>
      </c>
    </row>
    <row r="19" spans="1:3" ht="21.6" x14ac:dyDescent="0.3">
      <c r="A19" s="31" t="s">
        <v>260</v>
      </c>
      <c r="B19" s="32" t="s">
        <v>240</v>
      </c>
      <c r="C19" s="33" t="s">
        <v>241</v>
      </c>
    </row>
    <row r="20" spans="1:3" ht="21.6" x14ac:dyDescent="0.3">
      <c r="A20" s="31" t="s">
        <v>261</v>
      </c>
      <c r="B20" s="32" t="s">
        <v>240</v>
      </c>
      <c r="C20" s="33" t="s">
        <v>241</v>
      </c>
    </row>
    <row r="21" spans="1:3" ht="21.6" x14ac:dyDescent="0.3">
      <c r="A21" s="31" t="s">
        <v>262</v>
      </c>
      <c r="B21" s="32" t="s">
        <v>240</v>
      </c>
      <c r="C21" s="33" t="s">
        <v>241</v>
      </c>
    </row>
    <row r="22" spans="1:3" ht="21.6" x14ac:dyDescent="0.3">
      <c r="A22" s="31" t="s">
        <v>263</v>
      </c>
      <c r="B22" s="32" t="s">
        <v>240</v>
      </c>
      <c r="C22" s="33" t="s">
        <v>245</v>
      </c>
    </row>
    <row r="23" spans="1:3" ht="21.6" x14ac:dyDescent="0.3">
      <c r="A23" s="31" t="s">
        <v>264</v>
      </c>
      <c r="B23" s="32" t="s">
        <v>240</v>
      </c>
      <c r="C23" s="33" t="s">
        <v>245</v>
      </c>
    </row>
    <row r="24" spans="1:3" ht="21.6" x14ac:dyDescent="0.3">
      <c r="A24" s="31" t="s">
        <v>265</v>
      </c>
      <c r="B24" s="32" t="s">
        <v>240</v>
      </c>
      <c r="C24" s="33" t="s">
        <v>241</v>
      </c>
    </row>
    <row r="25" spans="1:3" ht="21.6" x14ac:dyDescent="0.3">
      <c r="A25" s="31" t="s">
        <v>266</v>
      </c>
      <c r="B25" s="32" t="s">
        <v>240</v>
      </c>
      <c r="C25" s="33" t="s">
        <v>241</v>
      </c>
    </row>
    <row r="26" spans="1:3" ht="21.6" x14ac:dyDescent="0.3">
      <c r="A26" s="31" t="s">
        <v>267</v>
      </c>
      <c r="B26" s="32" t="s">
        <v>240</v>
      </c>
      <c r="C26" s="33" t="s">
        <v>245</v>
      </c>
    </row>
    <row r="27" spans="1:3" ht="21.6" x14ac:dyDescent="0.3">
      <c r="A27" s="31" t="s">
        <v>268</v>
      </c>
      <c r="B27" s="32" t="s">
        <v>240</v>
      </c>
      <c r="C27" s="33" t="s">
        <v>245</v>
      </c>
    </row>
    <row r="28" spans="1:3" ht="21.6" x14ac:dyDescent="0.3">
      <c r="A28" s="31" t="s">
        <v>269</v>
      </c>
      <c r="B28" s="32" t="s">
        <v>240</v>
      </c>
      <c r="C28" s="33" t="s">
        <v>245</v>
      </c>
    </row>
    <row r="29" spans="1:3" ht="21.6" x14ac:dyDescent="0.3">
      <c r="A29" s="31" t="s">
        <v>270</v>
      </c>
      <c r="B29" s="32" t="s">
        <v>240</v>
      </c>
      <c r="C29" s="33" t="s">
        <v>245</v>
      </c>
    </row>
    <row r="30" spans="1:3" ht="21.6" x14ac:dyDescent="0.3">
      <c r="A30" s="31" t="s">
        <v>271</v>
      </c>
      <c r="B30" s="32" t="s">
        <v>240</v>
      </c>
      <c r="C30" s="33" t="s">
        <v>245</v>
      </c>
    </row>
    <row r="31" spans="1:3" ht="21.6" x14ac:dyDescent="0.3">
      <c r="A31" s="31" t="s">
        <v>272</v>
      </c>
      <c r="B31" s="32" t="s">
        <v>240</v>
      </c>
      <c r="C31" s="33" t="s">
        <v>245</v>
      </c>
    </row>
    <row r="32" spans="1:3" ht="21.6" x14ac:dyDescent="0.3">
      <c r="A32" s="31" t="s">
        <v>273</v>
      </c>
      <c r="B32" s="32" t="s">
        <v>240</v>
      </c>
      <c r="C32" s="33" t="s">
        <v>245</v>
      </c>
    </row>
    <row r="33" spans="1:3" ht="21.6" x14ac:dyDescent="0.3">
      <c r="A33" s="31" t="s">
        <v>274</v>
      </c>
      <c r="B33" s="32" t="s">
        <v>240</v>
      </c>
      <c r="C33" s="33" t="s">
        <v>245</v>
      </c>
    </row>
    <row r="34" spans="1:3" ht="21.6" x14ac:dyDescent="0.3">
      <c r="A34" s="31" t="s">
        <v>275</v>
      </c>
      <c r="B34" s="32" t="s">
        <v>240</v>
      </c>
      <c r="C34" s="33" t="s">
        <v>241</v>
      </c>
    </row>
    <row r="35" spans="1:3" ht="21.6" x14ac:dyDescent="0.3">
      <c r="A35" s="31" t="s">
        <v>276</v>
      </c>
      <c r="B35" s="32" t="s">
        <v>240</v>
      </c>
      <c r="C35" s="33" t="s">
        <v>241</v>
      </c>
    </row>
    <row r="36" spans="1:3" ht="21.6" x14ac:dyDescent="0.3">
      <c r="A36" s="31" t="s">
        <v>277</v>
      </c>
      <c r="B36" s="32" t="s">
        <v>240</v>
      </c>
      <c r="C36" s="33" t="s">
        <v>241</v>
      </c>
    </row>
    <row r="37" spans="1:3" ht="21.6" x14ac:dyDescent="0.3">
      <c r="A37" s="31" t="s">
        <v>278</v>
      </c>
      <c r="B37" s="32" t="s">
        <v>240</v>
      </c>
      <c r="C37" s="33" t="s">
        <v>241</v>
      </c>
    </row>
    <row r="38" spans="1:3" ht="21.6" x14ac:dyDescent="0.3">
      <c r="A38" s="31" t="s">
        <v>279</v>
      </c>
      <c r="B38" s="32" t="s">
        <v>240</v>
      </c>
      <c r="C38" s="33" t="s">
        <v>241</v>
      </c>
    </row>
    <row r="39" spans="1:3" ht="21.6" x14ac:dyDescent="0.3">
      <c r="A39" s="31" t="s">
        <v>280</v>
      </c>
      <c r="B39" s="32" t="s">
        <v>240</v>
      </c>
      <c r="C39" s="33" t="s">
        <v>241</v>
      </c>
    </row>
    <row r="40" spans="1:3" ht="21.6" x14ac:dyDescent="0.3">
      <c r="A40" s="31" t="s">
        <v>281</v>
      </c>
      <c r="B40" s="32" t="s">
        <v>240</v>
      </c>
      <c r="C40" s="33" t="s">
        <v>241</v>
      </c>
    </row>
    <row r="41" spans="1:3" ht="25.2" x14ac:dyDescent="0.3">
      <c r="A41" s="31" t="s">
        <v>282</v>
      </c>
      <c r="B41" s="32" t="s">
        <v>240</v>
      </c>
      <c r="C41" s="33" t="s">
        <v>283</v>
      </c>
    </row>
    <row r="42" spans="1:3" ht="21.6" x14ac:dyDescent="0.3">
      <c r="A42" s="31" t="s">
        <v>284</v>
      </c>
      <c r="B42" s="32" t="s">
        <v>240</v>
      </c>
      <c r="C42" s="33" t="s">
        <v>245</v>
      </c>
    </row>
    <row r="43" spans="1:3" ht="21.6" x14ac:dyDescent="0.3">
      <c r="A43" s="31" t="s">
        <v>285</v>
      </c>
      <c r="B43" s="32" t="s">
        <v>240</v>
      </c>
      <c r="C43" s="33" t="s">
        <v>245</v>
      </c>
    </row>
    <row r="44" spans="1:3" ht="21.6" x14ac:dyDescent="0.3">
      <c r="A44" s="31" t="s">
        <v>286</v>
      </c>
      <c r="B44" s="32" t="s">
        <v>240</v>
      </c>
      <c r="C44" s="33" t="s">
        <v>245</v>
      </c>
    </row>
    <row r="45" spans="1:3" ht="21.6" x14ac:dyDescent="0.3">
      <c r="A45" s="31" t="s">
        <v>287</v>
      </c>
      <c r="B45" s="32" t="s">
        <v>240</v>
      </c>
      <c r="C45" s="33" t="s">
        <v>245</v>
      </c>
    </row>
    <row r="46" spans="1:3" ht="21.6" x14ac:dyDescent="0.3">
      <c r="A46" s="31" t="s">
        <v>212</v>
      </c>
      <c r="B46" s="32" t="s">
        <v>240</v>
      </c>
      <c r="C46" s="33" t="s">
        <v>241</v>
      </c>
    </row>
    <row r="47" spans="1:3" ht="21.6" x14ac:dyDescent="0.3">
      <c r="A47" s="31" t="s">
        <v>288</v>
      </c>
      <c r="B47" s="32" t="s">
        <v>240</v>
      </c>
      <c r="C47" s="33" t="s">
        <v>241</v>
      </c>
    </row>
    <row r="48" spans="1:3" ht="21.6" x14ac:dyDescent="0.3">
      <c r="A48" s="31" t="s">
        <v>289</v>
      </c>
      <c r="B48" s="32" t="s">
        <v>240</v>
      </c>
      <c r="C48" s="33" t="s">
        <v>241</v>
      </c>
    </row>
    <row r="49" spans="1:3" ht="21.6" x14ac:dyDescent="0.3">
      <c r="A49" s="31" t="s">
        <v>290</v>
      </c>
      <c r="B49" s="32" t="s">
        <v>240</v>
      </c>
      <c r="C49" s="33" t="s">
        <v>241</v>
      </c>
    </row>
    <row r="50" spans="1:3" ht="21.6" x14ac:dyDescent="0.3">
      <c r="A50" s="31" t="s">
        <v>291</v>
      </c>
      <c r="B50" s="32" t="s">
        <v>240</v>
      </c>
      <c r="C50" s="33" t="s">
        <v>245</v>
      </c>
    </row>
    <row r="51" spans="1:3" ht="21.6" x14ac:dyDescent="0.3">
      <c r="A51" s="31" t="s">
        <v>237</v>
      </c>
      <c r="B51" s="32" t="s">
        <v>240</v>
      </c>
      <c r="C51" s="33" t="s">
        <v>245</v>
      </c>
    </row>
    <row r="52" spans="1:3" ht="21.6" x14ac:dyDescent="0.3">
      <c r="A52" s="31" t="s">
        <v>41</v>
      </c>
      <c r="B52" s="32" t="s">
        <v>240</v>
      </c>
      <c r="C52" s="33" t="s">
        <v>241</v>
      </c>
    </row>
    <row r="53" spans="1:3" ht="21.6" x14ac:dyDescent="0.3">
      <c r="A53" s="31" t="s">
        <v>292</v>
      </c>
      <c r="B53" s="32" t="s">
        <v>240</v>
      </c>
      <c r="C53" s="33" t="s">
        <v>241</v>
      </c>
    </row>
    <row r="54" spans="1:3" ht="21.6" x14ac:dyDescent="0.3">
      <c r="A54" s="31" t="s">
        <v>42</v>
      </c>
      <c r="B54" s="32" t="s">
        <v>240</v>
      </c>
      <c r="C54" s="33" t="s">
        <v>241</v>
      </c>
    </row>
    <row r="55" spans="1:3" ht="21.6" x14ac:dyDescent="0.3">
      <c r="A55" s="31" t="s">
        <v>293</v>
      </c>
      <c r="B55" s="32" t="s">
        <v>240</v>
      </c>
      <c r="C55" s="33" t="s">
        <v>241</v>
      </c>
    </row>
    <row r="56" spans="1:3" ht="21.6" x14ac:dyDescent="0.3">
      <c r="A56" s="31" t="s">
        <v>294</v>
      </c>
      <c r="B56" s="32" t="s">
        <v>240</v>
      </c>
      <c r="C56" s="33" t="s">
        <v>241</v>
      </c>
    </row>
    <row r="57" spans="1:3" ht="21.6" x14ac:dyDescent="0.3">
      <c r="A57" s="31" t="s">
        <v>295</v>
      </c>
      <c r="B57" s="32" t="s">
        <v>240</v>
      </c>
      <c r="C57" s="33" t="s">
        <v>241</v>
      </c>
    </row>
    <row r="58" spans="1:3" ht="21.6" x14ac:dyDescent="0.3">
      <c r="A58" s="31" t="s">
        <v>296</v>
      </c>
      <c r="B58" s="32" t="s">
        <v>240</v>
      </c>
      <c r="C58" s="33" t="s">
        <v>241</v>
      </c>
    </row>
    <row r="59" spans="1:3" ht="21.6" x14ac:dyDescent="0.3">
      <c r="A59" s="31" t="s">
        <v>43</v>
      </c>
      <c r="B59" s="32" t="s">
        <v>240</v>
      </c>
      <c r="C59" s="33" t="s">
        <v>241</v>
      </c>
    </row>
    <row r="60" spans="1:3" ht="21.6" x14ac:dyDescent="0.3">
      <c r="A60" s="31" t="s">
        <v>297</v>
      </c>
      <c r="B60" s="32" t="s">
        <v>240</v>
      </c>
      <c r="C60" s="33" t="s">
        <v>241</v>
      </c>
    </row>
    <row r="61" spans="1:3" ht="21.6" x14ac:dyDescent="0.3">
      <c r="A61" s="31" t="s">
        <v>298</v>
      </c>
      <c r="B61" s="32" t="s">
        <v>240</v>
      </c>
      <c r="C61" s="33" t="s">
        <v>241</v>
      </c>
    </row>
    <row r="62" spans="1:3" ht="21.6" x14ac:dyDescent="0.3">
      <c r="A62" s="31" t="s">
        <v>299</v>
      </c>
      <c r="B62" s="32" t="s">
        <v>240</v>
      </c>
      <c r="C62" s="33" t="s">
        <v>241</v>
      </c>
    </row>
    <row r="63" spans="1:3" ht="21.6" x14ac:dyDescent="0.3">
      <c r="A63" s="31" t="s">
        <v>300</v>
      </c>
      <c r="B63" s="32" t="s">
        <v>240</v>
      </c>
      <c r="C63" s="34" t="s">
        <v>241</v>
      </c>
    </row>
    <row r="64" spans="1:3" ht="21.6" x14ac:dyDescent="0.3">
      <c r="A64" s="31" t="s">
        <v>50</v>
      </c>
      <c r="B64" s="32" t="s">
        <v>240</v>
      </c>
      <c r="C64" s="34" t="s">
        <v>241</v>
      </c>
    </row>
    <row r="65" spans="1:3" ht="21.6" x14ac:dyDescent="0.3">
      <c r="A65" s="31" t="s">
        <v>301</v>
      </c>
      <c r="B65" s="32" t="s">
        <v>240</v>
      </c>
      <c r="C65" s="34" t="s">
        <v>241</v>
      </c>
    </row>
    <row r="66" spans="1:3" ht="21.6" x14ac:dyDescent="0.3">
      <c r="A66" s="31" t="s">
        <v>57</v>
      </c>
      <c r="B66" s="32" t="s">
        <v>240</v>
      </c>
      <c r="C66" s="34" t="s">
        <v>241</v>
      </c>
    </row>
    <row r="67" spans="1:3" ht="21.6" x14ac:dyDescent="0.3">
      <c r="A67" s="31" t="s">
        <v>302</v>
      </c>
      <c r="B67" s="32" t="s">
        <v>240</v>
      </c>
      <c r="C67" s="36" t="s">
        <v>245</v>
      </c>
    </row>
    <row r="68" spans="1:3" ht="21.6" x14ac:dyDescent="0.3">
      <c r="A68" s="31" t="s">
        <v>303</v>
      </c>
      <c r="B68" s="32" t="s">
        <v>240</v>
      </c>
      <c r="C68" s="36" t="s">
        <v>245</v>
      </c>
    </row>
    <row r="69" spans="1:3" ht="21.6" x14ac:dyDescent="0.3">
      <c r="A69" s="31" t="s">
        <v>304</v>
      </c>
      <c r="B69" s="32" t="s">
        <v>240</v>
      </c>
      <c r="C69" s="36" t="s">
        <v>245</v>
      </c>
    </row>
    <row r="70" spans="1:3" ht="21.6" x14ac:dyDescent="0.3">
      <c r="A70" s="31" t="s">
        <v>305</v>
      </c>
      <c r="B70" s="32" t="s">
        <v>240</v>
      </c>
      <c r="C70" s="36" t="s">
        <v>245</v>
      </c>
    </row>
    <row r="71" spans="1:3" ht="21.6" x14ac:dyDescent="0.3">
      <c r="A71" s="31" t="s">
        <v>306</v>
      </c>
      <c r="B71" s="32" t="s">
        <v>240</v>
      </c>
      <c r="C71" s="36" t="s">
        <v>245</v>
      </c>
    </row>
    <row r="72" spans="1:3" ht="21.6" x14ac:dyDescent="0.3">
      <c r="A72" s="31" t="s">
        <v>307</v>
      </c>
      <c r="B72" s="32" t="s">
        <v>240</v>
      </c>
      <c r="C72" s="36" t="s">
        <v>245</v>
      </c>
    </row>
    <row r="73" spans="1:3" ht="24" x14ac:dyDescent="0.3">
      <c r="A73" s="31" t="s">
        <v>308</v>
      </c>
      <c r="B73" s="32" t="s">
        <v>240</v>
      </c>
      <c r="C73" s="34" t="s">
        <v>283</v>
      </c>
    </row>
    <row r="74" spans="1:3" ht="24" x14ac:dyDescent="0.3">
      <c r="A74" s="31" t="s">
        <v>309</v>
      </c>
      <c r="B74" s="32" t="s">
        <v>240</v>
      </c>
      <c r="C74" s="37" t="s">
        <v>283</v>
      </c>
    </row>
    <row r="75" spans="1:3" ht="24" x14ac:dyDescent="0.3">
      <c r="A75" s="31" t="s">
        <v>310</v>
      </c>
      <c r="B75" s="32" t="s">
        <v>240</v>
      </c>
      <c r="C75" s="38" t="s">
        <v>283</v>
      </c>
    </row>
    <row r="76" spans="1:3" ht="21.6" x14ac:dyDescent="0.3">
      <c r="A76" s="31" t="s">
        <v>311</v>
      </c>
      <c r="B76" s="32" t="s">
        <v>240</v>
      </c>
      <c r="C76" s="38" t="s">
        <v>245</v>
      </c>
    </row>
    <row r="77" spans="1:3" ht="36" x14ac:dyDescent="0.3">
      <c r="A77" s="31" t="s">
        <v>312</v>
      </c>
      <c r="B77" s="32" t="s">
        <v>240</v>
      </c>
      <c r="C77" s="38" t="s">
        <v>104</v>
      </c>
    </row>
    <row r="78" spans="1:3" ht="21.6" x14ac:dyDescent="0.3">
      <c r="A78" s="31" t="s">
        <v>58</v>
      </c>
      <c r="B78" s="32" t="s">
        <v>240</v>
      </c>
      <c r="C78" s="32" t="s">
        <v>241</v>
      </c>
    </row>
    <row r="79" spans="1:3" ht="21.6" x14ac:dyDescent="0.3">
      <c r="A79" s="31" t="s">
        <v>62</v>
      </c>
      <c r="B79" s="32" t="s">
        <v>240</v>
      </c>
      <c r="C79" s="32" t="s">
        <v>241</v>
      </c>
    </row>
    <row r="80" spans="1:3" ht="21.6" x14ac:dyDescent="0.3">
      <c r="A80" s="31" t="s">
        <v>313</v>
      </c>
      <c r="B80" s="32" t="s">
        <v>240</v>
      </c>
      <c r="C80" s="32" t="s">
        <v>241</v>
      </c>
    </row>
    <row r="81" spans="1:3" ht="21.6" x14ac:dyDescent="0.3">
      <c r="A81" s="31" t="s">
        <v>314</v>
      </c>
      <c r="B81" s="32" t="s">
        <v>240</v>
      </c>
      <c r="C81" s="32" t="s">
        <v>241</v>
      </c>
    </row>
    <row r="82" spans="1:3" ht="36" x14ac:dyDescent="0.3">
      <c r="A82" s="31" t="s">
        <v>315</v>
      </c>
      <c r="B82" s="32" t="s">
        <v>240</v>
      </c>
      <c r="C82" s="38" t="s">
        <v>104</v>
      </c>
    </row>
    <row r="83" spans="1:3" ht="36" x14ac:dyDescent="0.3">
      <c r="A83" s="31" t="s">
        <v>316</v>
      </c>
      <c r="B83" s="32" t="s">
        <v>240</v>
      </c>
      <c r="C83" s="38" t="s">
        <v>104</v>
      </c>
    </row>
    <row r="84" spans="1:3" ht="36" x14ac:dyDescent="0.3">
      <c r="A84" s="31" t="s">
        <v>317</v>
      </c>
      <c r="B84" s="32" t="s">
        <v>240</v>
      </c>
      <c r="C84" s="38" t="s">
        <v>104</v>
      </c>
    </row>
    <row r="85" spans="1:3" ht="36" x14ac:dyDescent="0.3">
      <c r="A85" s="31" t="s">
        <v>318</v>
      </c>
      <c r="B85" s="32" t="s">
        <v>240</v>
      </c>
      <c r="C85" s="38" t="s">
        <v>104</v>
      </c>
    </row>
    <row r="86" spans="1:3" ht="36" x14ac:dyDescent="0.3">
      <c r="A86" s="31" t="s">
        <v>233</v>
      </c>
      <c r="B86" s="32" t="s">
        <v>240</v>
      </c>
      <c r="C86" s="38" t="s">
        <v>104</v>
      </c>
    </row>
    <row r="87" spans="1:3" ht="36" x14ac:dyDescent="0.3">
      <c r="A87" s="31" t="s">
        <v>63</v>
      </c>
      <c r="B87" s="32" t="s">
        <v>240</v>
      </c>
      <c r="C87" s="38" t="s">
        <v>104</v>
      </c>
    </row>
    <row r="88" spans="1:3" ht="36" x14ac:dyDescent="0.3">
      <c r="A88" s="31" t="s">
        <v>319</v>
      </c>
      <c r="B88" s="32" t="s">
        <v>240</v>
      </c>
      <c r="C88" s="38" t="s">
        <v>104</v>
      </c>
    </row>
    <row r="89" spans="1:3" ht="36" x14ac:dyDescent="0.3">
      <c r="A89" s="31" t="s">
        <v>74</v>
      </c>
      <c r="B89" s="32" t="s">
        <v>240</v>
      </c>
      <c r="C89" s="38" t="s">
        <v>104</v>
      </c>
    </row>
    <row r="90" spans="1:3" ht="21.6" x14ac:dyDescent="0.3">
      <c r="A90" s="39" t="s">
        <v>320</v>
      </c>
      <c r="B90" s="35" t="s">
        <v>321</v>
      </c>
      <c r="C90" s="36" t="s">
        <v>322</v>
      </c>
    </row>
    <row r="91" spans="1:3" x14ac:dyDescent="0.3">
      <c r="A91" s="39" t="s">
        <v>323</v>
      </c>
      <c r="B91" s="35">
        <v>110</v>
      </c>
      <c r="C91" s="36" t="s">
        <v>322</v>
      </c>
    </row>
    <row r="92" spans="1:3" x14ac:dyDescent="0.3">
      <c r="A92" s="39" t="s">
        <v>324</v>
      </c>
      <c r="B92" s="35">
        <v>110</v>
      </c>
      <c r="C92" s="36" t="s">
        <v>322</v>
      </c>
    </row>
    <row r="93" spans="1:3" x14ac:dyDescent="0.3">
      <c r="A93" s="39" t="s">
        <v>325</v>
      </c>
      <c r="B93" s="35">
        <v>110</v>
      </c>
      <c r="C93" s="36" t="s">
        <v>322</v>
      </c>
    </row>
    <row r="94" spans="1:3" x14ac:dyDescent="0.3">
      <c r="A94" s="39" t="s">
        <v>326</v>
      </c>
      <c r="B94" s="35" t="s">
        <v>327</v>
      </c>
      <c r="C94" s="36" t="s">
        <v>322</v>
      </c>
    </row>
    <row r="95" spans="1:3" x14ac:dyDescent="0.3">
      <c r="A95" s="39" t="s">
        <v>328</v>
      </c>
      <c r="B95" s="35">
        <v>999</v>
      </c>
      <c r="C95" s="36" t="s">
        <v>322</v>
      </c>
    </row>
    <row r="96" spans="1:3" x14ac:dyDescent="0.3">
      <c r="A96" s="39" t="s">
        <v>329</v>
      </c>
      <c r="B96" s="35">
        <v>999</v>
      </c>
      <c r="C96" s="36" t="s">
        <v>322</v>
      </c>
    </row>
    <row r="97" spans="1:3" x14ac:dyDescent="0.3">
      <c r="A97" s="39" t="s">
        <v>330</v>
      </c>
      <c r="B97" s="35">
        <v>999</v>
      </c>
      <c r="C97" s="36" t="s">
        <v>322</v>
      </c>
    </row>
    <row r="98" spans="1:3" x14ac:dyDescent="0.3">
      <c r="A98" s="39" t="s">
        <v>331</v>
      </c>
      <c r="B98" s="35" t="s">
        <v>332</v>
      </c>
      <c r="C98" s="36" t="s">
        <v>322</v>
      </c>
    </row>
    <row r="99" spans="1:3" x14ac:dyDescent="0.3">
      <c r="A99" s="39" t="s">
        <v>333</v>
      </c>
      <c r="B99" s="35" t="s">
        <v>332</v>
      </c>
      <c r="C99" s="36" t="s">
        <v>322</v>
      </c>
    </row>
    <row r="100" spans="1:3" x14ac:dyDescent="0.3">
      <c r="A100" s="39" t="s">
        <v>334</v>
      </c>
      <c r="B100" s="35" t="s">
        <v>332</v>
      </c>
      <c r="C100" s="36" t="s">
        <v>322</v>
      </c>
    </row>
    <row r="101" spans="1:3" x14ac:dyDescent="0.3">
      <c r="A101" s="39" t="s">
        <v>335</v>
      </c>
      <c r="B101" s="35" t="s">
        <v>332</v>
      </c>
      <c r="C101" s="36" t="s">
        <v>322</v>
      </c>
    </row>
    <row r="102" spans="1:3" x14ac:dyDescent="0.3">
      <c r="A102" s="39" t="s">
        <v>336</v>
      </c>
      <c r="B102" s="35" t="s">
        <v>332</v>
      </c>
      <c r="C102" s="36" t="s">
        <v>322</v>
      </c>
    </row>
    <row r="103" spans="1:3" x14ac:dyDescent="0.3">
      <c r="A103" s="39" t="s">
        <v>337</v>
      </c>
      <c r="B103" s="35" t="s">
        <v>332</v>
      </c>
      <c r="C103" s="36" t="s">
        <v>322</v>
      </c>
    </row>
    <row r="104" spans="1:3" x14ac:dyDescent="0.3">
      <c r="A104" s="39" t="s">
        <v>338</v>
      </c>
      <c r="B104" s="35" t="s">
        <v>332</v>
      </c>
      <c r="C104" s="36" t="s">
        <v>322</v>
      </c>
    </row>
    <row r="105" spans="1:3" x14ac:dyDescent="0.3">
      <c r="A105" s="39" t="s">
        <v>339</v>
      </c>
      <c r="B105" s="35" t="s">
        <v>332</v>
      </c>
      <c r="C105" s="36" t="s">
        <v>322</v>
      </c>
    </row>
    <row r="106" spans="1:3" ht="21.6" x14ac:dyDescent="0.3">
      <c r="A106" s="39" t="s">
        <v>340</v>
      </c>
      <c r="B106" s="35" t="s">
        <v>341</v>
      </c>
      <c r="C106" s="36" t="s">
        <v>322</v>
      </c>
    </row>
    <row r="107" spans="1:3" x14ac:dyDescent="0.3">
      <c r="A107" s="39" t="s">
        <v>342</v>
      </c>
      <c r="B107" s="35" t="s">
        <v>332</v>
      </c>
      <c r="C107" s="36" t="s">
        <v>343</v>
      </c>
    </row>
    <row r="108" spans="1:3" x14ac:dyDescent="0.3">
      <c r="A108" s="39" t="s">
        <v>344</v>
      </c>
      <c r="B108" s="35" t="s">
        <v>332</v>
      </c>
      <c r="C108" s="36" t="s">
        <v>343</v>
      </c>
    </row>
    <row r="109" spans="1:3" x14ac:dyDescent="0.3">
      <c r="A109" s="39" t="s">
        <v>345</v>
      </c>
      <c r="B109" s="35" t="s">
        <v>332</v>
      </c>
      <c r="C109" s="36" t="s">
        <v>343</v>
      </c>
    </row>
    <row r="110" spans="1:3" x14ac:dyDescent="0.3">
      <c r="A110" s="39" t="s">
        <v>346</v>
      </c>
      <c r="B110" s="35">
        <v>240</v>
      </c>
      <c r="C110" s="36" t="s">
        <v>343</v>
      </c>
    </row>
    <row r="111" spans="1:3" x14ac:dyDescent="0.3">
      <c r="A111" s="39" t="s">
        <v>347</v>
      </c>
      <c r="B111" s="35">
        <v>242</v>
      </c>
      <c r="C111" s="36" t="s">
        <v>343</v>
      </c>
    </row>
    <row r="112" spans="1:3" x14ac:dyDescent="0.3">
      <c r="A112" s="39" t="s">
        <v>348</v>
      </c>
      <c r="B112" s="35">
        <v>287</v>
      </c>
      <c r="C112" s="36" t="s">
        <v>343</v>
      </c>
    </row>
    <row r="113" spans="1:3" x14ac:dyDescent="0.3">
      <c r="A113" s="39" t="s">
        <v>349</v>
      </c>
      <c r="B113" s="35">
        <v>113</v>
      </c>
      <c r="C113" s="36" t="s">
        <v>343</v>
      </c>
    </row>
    <row r="114" spans="1:3" x14ac:dyDescent="0.3">
      <c r="A114" s="39" t="s">
        <v>350</v>
      </c>
      <c r="B114" s="35">
        <v>113</v>
      </c>
      <c r="C114" s="36" t="s">
        <v>343</v>
      </c>
    </row>
    <row r="115" spans="1:3" x14ac:dyDescent="0.3">
      <c r="A115" s="39" t="s">
        <v>351</v>
      </c>
      <c r="B115" s="35">
        <v>113</v>
      </c>
      <c r="C115" s="36" t="s">
        <v>343</v>
      </c>
    </row>
    <row r="116" spans="1:3" x14ac:dyDescent="0.3">
      <c r="A116" s="39" t="s">
        <v>352</v>
      </c>
      <c r="B116" s="35">
        <v>113</v>
      </c>
      <c r="C116" s="36" t="s">
        <v>343</v>
      </c>
    </row>
    <row r="117" spans="1:3" x14ac:dyDescent="0.3">
      <c r="A117" s="39" t="s">
        <v>353</v>
      </c>
      <c r="B117" s="35">
        <v>113</v>
      </c>
      <c r="C117" s="36" t="s">
        <v>343</v>
      </c>
    </row>
    <row r="118" spans="1:3" x14ac:dyDescent="0.3">
      <c r="A118" s="39" t="s">
        <v>354</v>
      </c>
      <c r="B118" s="35">
        <v>113</v>
      </c>
      <c r="C118" s="36" t="s">
        <v>343</v>
      </c>
    </row>
    <row r="119" spans="1:3" x14ac:dyDescent="0.3">
      <c r="A119" s="39" t="s">
        <v>355</v>
      </c>
      <c r="B119" s="35">
        <v>113</v>
      </c>
      <c r="C119" s="36" t="s">
        <v>343</v>
      </c>
    </row>
    <row r="120" spans="1:3" x14ac:dyDescent="0.3">
      <c r="A120" s="39" t="s">
        <v>356</v>
      </c>
      <c r="B120" s="35">
        <v>113</v>
      </c>
      <c r="C120" s="36" t="s">
        <v>343</v>
      </c>
    </row>
    <row r="121" spans="1:3" x14ac:dyDescent="0.3">
      <c r="A121" s="39" t="s">
        <v>357</v>
      </c>
      <c r="B121" s="35">
        <v>113</v>
      </c>
      <c r="C121" s="36" t="s">
        <v>343</v>
      </c>
    </row>
    <row r="122" spans="1:3" x14ac:dyDescent="0.3">
      <c r="A122" s="39" t="s">
        <v>358</v>
      </c>
      <c r="B122" s="35">
        <v>113</v>
      </c>
      <c r="C122" s="36" t="s">
        <v>343</v>
      </c>
    </row>
    <row r="123" spans="1:3" x14ac:dyDescent="0.3">
      <c r="A123" s="39" t="s">
        <v>359</v>
      </c>
      <c r="B123" s="35">
        <v>113</v>
      </c>
      <c r="C123" s="36" t="s">
        <v>343</v>
      </c>
    </row>
    <row r="124" spans="1:3" x14ac:dyDescent="0.3">
      <c r="A124" s="39" t="s">
        <v>360</v>
      </c>
      <c r="B124" s="35">
        <v>113</v>
      </c>
      <c r="C124" s="36" t="s">
        <v>343</v>
      </c>
    </row>
    <row r="125" spans="1:3" x14ac:dyDescent="0.3">
      <c r="A125" s="39" t="s">
        <v>361</v>
      </c>
      <c r="B125" s="35">
        <v>113</v>
      </c>
      <c r="C125" s="36" t="s">
        <v>343</v>
      </c>
    </row>
    <row r="126" spans="1:3" x14ac:dyDescent="0.3">
      <c r="A126" s="39" t="s">
        <v>362</v>
      </c>
      <c r="B126" s="35">
        <v>113</v>
      </c>
      <c r="C126" s="36" t="s">
        <v>343</v>
      </c>
    </row>
    <row r="127" spans="1:3" x14ac:dyDescent="0.3">
      <c r="A127" s="39" t="s">
        <v>363</v>
      </c>
      <c r="B127" s="35">
        <v>113</v>
      </c>
      <c r="C127" s="36" t="s">
        <v>343</v>
      </c>
    </row>
    <row r="128" spans="1:3" x14ac:dyDescent="0.3">
      <c r="A128" s="39" t="s">
        <v>364</v>
      </c>
      <c r="B128" s="35">
        <v>113</v>
      </c>
      <c r="C128" s="36" t="s">
        <v>343</v>
      </c>
    </row>
    <row r="129" spans="1:3" x14ac:dyDescent="0.3">
      <c r="A129" s="39" t="s">
        <v>365</v>
      </c>
      <c r="B129" s="35">
        <v>113</v>
      </c>
      <c r="C129" s="36" t="s">
        <v>343</v>
      </c>
    </row>
    <row r="130" spans="1:3" x14ac:dyDescent="0.3">
      <c r="A130" s="39" t="s">
        <v>366</v>
      </c>
      <c r="B130" s="35">
        <v>113</v>
      </c>
      <c r="C130" s="36" t="s">
        <v>343</v>
      </c>
    </row>
    <row r="131" spans="1:3" x14ac:dyDescent="0.3">
      <c r="A131" s="39" t="s">
        <v>367</v>
      </c>
      <c r="B131" s="35">
        <v>113</v>
      </c>
      <c r="C131" s="36" t="s">
        <v>343</v>
      </c>
    </row>
    <row r="132" spans="1:3" x14ac:dyDescent="0.3">
      <c r="A132" s="39" t="s">
        <v>368</v>
      </c>
      <c r="B132" s="35">
        <v>113</v>
      </c>
      <c r="C132" s="36" t="s">
        <v>343</v>
      </c>
    </row>
    <row r="133" spans="1:3" x14ac:dyDescent="0.3">
      <c r="A133" s="39" t="s">
        <v>369</v>
      </c>
      <c r="B133" s="35" t="s">
        <v>370</v>
      </c>
      <c r="C133" s="36" t="s">
        <v>343</v>
      </c>
    </row>
    <row r="134" spans="1:3" ht="21.6" x14ac:dyDescent="0.3">
      <c r="A134" s="39" t="s">
        <v>371</v>
      </c>
      <c r="B134" s="35">
        <v>120</v>
      </c>
      <c r="C134" s="36" t="s">
        <v>372</v>
      </c>
    </row>
    <row r="135" spans="1:3" ht="21.6" x14ac:dyDescent="0.3">
      <c r="A135" s="39" t="s">
        <v>373</v>
      </c>
      <c r="B135" s="35">
        <v>120</v>
      </c>
      <c r="C135" s="36" t="s">
        <v>372</v>
      </c>
    </row>
    <row r="136" spans="1:3" ht="21.6" x14ac:dyDescent="0.3">
      <c r="A136" s="39" t="s">
        <v>374</v>
      </c>
      <c r="B136" s="35" t="s">
        <v>375</v>
      </c>
      <c r="C136" s="36" t="s">
        <v>372</v>
      </c>
    </row>
    <row r="137" spans="1:3" ht="21.6" x14ac:dyDescent="0.3">
      <c r="A137" s="39" t="s">
        <v>376</v>
      </c>
      <c r="B137" s="35" t="s">
        <v>375</v>
      </c>
      <c r="C137" s="36" t="s">
        <v>372</v>
      </c>
    </row>
    <row r="138" spans="1:3" ht="21.6" x14ac:dyDescent="0.3">
      <c r="A138" s="39" t="s">
        <v>377</v>
      </c>
      <c r="B138" s="35" t="s">
        <v>332</v>
      </c>
      <c r="C138" s="36" t="s">
        <v>372</v>
      </c>
    </row>
    <row r="139" spans="1:3" ht="21.6" x14ac:dyDescent="0.3">
      <c r="A139" s="39" t="s">
        <v>378</v>
      </c>
      <c r="B139" s="35" t="s">
        <v>332</v>
      </c>
      <c r="C139" s="36" t="s">
        <v>372</v>
      </c>
    </row>
    <row r="140" spans="1:3" ht="21.6" x14ac:dyDescent="0.3">
      <c r="A140" s="39" t="s">
        <v>379</v>
      </c>
      <c r="B140" s="35">
        <v>120</v>
      </c>
      <c r="C140" s="36" t="s">
        <v>372</v>
      </c>
    </row>
    <row r="141" spans="1:3" ht="32.4" x14ac:dyDescent="0.3">
      <c r="A141" s="39" t="s">
        <v>380</v>
      </c>
      <c r="B141" s="35" t="s">
        <v>381</v>
      </c>
      <c r="C141" s="36" t="s">
        <v>382</v>
      </c>
    </row>
    <row r="142" spans="1:3" ht="32.4" x14ac:dyDescent="0.3">
      <c r="A142" s="39" t="s">
        <v>383</v>
      </c>
      <c r="B142" s="35" t="s">
        <v>332</v>
      </c>
      <c r="C142" s="36" t="s">
        <v>382</v>
      </c>
    </row>
    <row r="143" spans="1:3" ht="32.4" x14ac:dyDescent="0.3">
      <c r="A143" s="39" t="s">
        <v>384</v>
      </c>
      <c r="B143" s="35" t="s">
        <v>332</v>
      </c>
      <c r="C143" s="36" t="s">
        <v>382</v>
      </c>
    </row>
    <row r="144" spans="1:3" ht="32.4" x14ac:dyDescent="0.3">
      <c r="A144" s="39" t="s">
        <v>385</v>
      </c>
      <c r="B144" s="35" t="s">
        <v>332</v>
      </c>
      <c r="C144" s="36" t="s">
        <v>382</v>
      </c>
    </row>
    <row r="145" spans="1:3" ht="32.4" x14ac:dyDescent="0.3">
      <c r="A145" s="39" t="s">
        <v>386</v>
      </c>
      <c r="B145" s="35" t="s">
        <v>332</v>
      </c>
      <c r="C145" s="36" t="s">
        <v>382</v>
      </c>
    </row>
    <row r="146" spans="1:3" ht="32.4" x14ac:dyDescent="0.3">
      <c r="A146" s="39" t="s">
        <v>387</v>
      </c>
      <c r="B146" s="35" t="s">
        <v>332</v>
      </c>
      <c r="C146" s="36" t="s">
        <v>382</v>
      </c>
    </row>
    <row r="147" spans="1:3" ht="21.6" x14ac:dyDescent="0.3">
      <c r="A147" s="39" t="s">
        <v>388</v>
      </c>
      <c r="B147" s="35">
        <v>461</v>
      </c>
      <c r="C147" s="36" t="s">
        <v>389</v>
      </c>
    </row>
    <row r="148" spans="1:3" ht="21.6" x14ac:dyDescent="0.3">
      <c r="A148" s="39" t="s">
        <v>390</v>
      </c>
      <c r="B148" s="35">
        <v>420</v>
      </c>
      <c r="C148" s="36" t="s">
        <v>389</v>
      </c>
    </row>
    <row r="149" spans="1:3" ht="21.6" x14ac:dyDescent="0.3">
      <c r="A149" s="39" t="s">
        <v>391</v>
      </c>
      <c r="B149" s="35">
        <v>420</v>
      </c>
      <c r="C149" s="36" t="s">
        <v>389</v>
      </c>
    </row>
    <row r="150" spans="1:3" ht="21.6" x14ac:dyDescent="0.3">
      <c r="A150" s="39" t="s">
        <v>392</v>
      </c>
      <c r="B150" s="35">
        <v>420</v>
      </c>
      <c r="C150" s="36" t="s">
        <v>389</v>
      </c>
    </row>
    <row r="151" spans="1:3" ht="21.6" x14ac:dyDescent="0.3">
      <c r="A151" s="39" t="s">
        <v>393</v>
      </c>
      <c r="B151" s="35">
        <v>420</v>
      </c>
      <c r="C151" s="36" t="s">
        <v>389</v>
      </c>
    </row>
    <row r="152" spans="1:3" ht="21.6" x14ac:dyDescent="0.3">
      <c r="A152" s="39" t="s">
        <v>394</v>
      </c>
      <c r="B152" s="35">
        <v>462</v>
      </c>
      <c r="C152" s="36" t="s">
        <v>389</v>
      </c>
    </row>
    <row r="153" spans="1:3" ht="21.6" x14ac:dyDescent="0.3">
      <c r="A153" s="39" t="s">
        <v>395</v>
      </c>
      <c r="B153" s="35" t="s">
        <v>396</v>
      </c>
      <c r="C153" s="36" t="s">
        <v>389</v>
      </c>
    </row>
    <row r="154" spans="1:3" ht="32.4" x14ac:dyDescent="0.3">
      <c r="A154" s="39" t="s">
        <v>397</v>
      </c>
      <c r="B154" s="35" t="s">
        <v>398</v>
      </c>
      <c r="C154" s="36" t="s">
        <v>389</v>
      </c>
    </row>
    <row r="155" spans="1:3" ht="32.4" x14ac:dyDescent="0.3">
      <c r="A155" s="39" t="s">
        <v>399</v>
      </c>
      <c r="B155" s="35" t="s">
        <v>398</v>
      </c>
      <c r="C155" s="36" t="s">
        <v>389</v>
      </c>
    </row>
    <row r="156" spans="1:3" ht="54" x14ac:dyDescent="0.3">
      <c r="A156" s="39" t="s">
        <v>400</v>
      </c>
      <c r="B156" s="35" t="s">
        <v>396</v>
      </c>
      <c r="C156" s="36" t="s">
        <v>401</v>
      </c>
    </row>
    <row r="157" spans="1:3" ht="54" x14ac:dyDescent="0.3">
      <c r="A157" s="39" t="s">
        <v>402</v>
      </c>
      <c r="B157" s="35" t="s">
        <v>403</v>
      </c>
      <c r="C157" s="36" t="s">
        <v>401</v>
      </c>
    </row>
    <row r="158" spans="1:3" ht="54" x14ac:dyDescent="0.3">
      <c r="A158" s="39" t="s">
        <v>404</v>
      </c>
      <c r="B158" s="35" t="s">
        <v>403</v>
      </c>
      <c r="C158" s="36" t="s">
        <v>401</v>
      </c>
    </row>
    <row r="159" spans="1:3" ht="54" x14ac:dyDescent="0.3">
      <c r="A159" s="39" t="s">
        <v>405</v>
      </c>
      <c r="B159" s="35" t="s">
        <v>403</v>
      </c>
      <c r="C159" s="36" t="s">
        <v>401</v>
      </c>
    </row>
    <row r="160" spans="1:3" ht="54" x14ac:dyDescent="0.3">
      <c r="A160" s="39" t="s">
        <v>406</v>
      </c>
      <c r="B160" s="35" t="s">
        <v>407</v>
      </c>
      <c r="C160" s="36" t="s">
        <v>401</v>
      </c>
    </row>
    <row r="161" spans="1:3" ht="54" x14ac:dyDescent="0.3">
      <c r="A161" s="39" t="s">
        <v>408</v>
      </c>
      <c r="B161" s="35" t="s">
        <v>407</v>
      </c>
      <c r="C161" s="36" t="s">
        <v>401</v>
      </c>
    </row>
    <row r="162" spans="1:3" ht="54" x14ac:dyDescent="0.3">
      <c r="A162" s="39" t="s">
        <v>409</v>
      </c>
      <c r="B162" s="35" t="s">
        <v>410</v>
      </c>
      <c r="C162" s="36" t="s">
        <v>401</v>
      </c>
    </row>
    <row r="163" spans="1:3" ht="21.6" x14ac:dyDescent="0.3">
      <c r="A163" s="39" t="s">
        <v>411</v>
      </c>
      <c r="B163" s="35">
        <v>203</v>
      </c>
      <c r="C163" s="36" t="s">
        <v>412</v>
      </c>
    </row>
    <row r="164" spans="1:3" ht="21.6" x14ac:dyDescent="0.3">
      <c r="A164" s="39" t="s">
        <v>413</v>
      </c>
      <c r="B164" s="35">
        <v>203</v>
      </c>
      <c r="C164" s="36" t="s">
        <v>412</v>
      </c>
    </row>
    <row r="165" spans="1:3" ht="21.6" x14ac:dyDescent="0.3">
      <c r="A165" s="39" t="s">
        <v>414</v>
      </c>
      <c r="B165" s="35">
        <v>203</v>
      </c>
      <c r="C165" s="36" t="s">
        <v>412</v>
      </c>
    </row>
    <row r="166" spans="1:3" ht="21.6" x14ac:dyDescent="0.3">
      <c r="A166" s="39" t="s">
        <v>415</v>
      </c>
      <c r="B166" s="35">
        <v>203</v>
      </c>
      <c r="C166" s="36" t="s">
        <v>412</v>
      </c>
    </row>
    <row r="167" spans="1:3" ht="21.6" x14ac:dyDescent="0.3">
      <c r="A167" s="39" t="s">
        <v>416</v>
      </c>
      <c r="B167" s="35">
        <v>203</v>
      </c>
      <c r="C167" s="36" t="s">
        <v>412</v>
      </c>
    </row>
    <row r="168" spans="1:3" ht="21.6" x14ac:dyDescent="0.3">
      <c r="A168" s="39" t="s">
        <v>417</v>
      </c>
      <c r="B168" s="35">
        <v>203</v>
      </c>
      <c r="C168" s="36" t="s">
        <v>412</v>
      </c>
    </row>
    <row r="169" spans="1:3" ht="21.6" x14ac:dyDescent="0.3">
      <c r="A169" s="39" t="s">
        <v>418</v>
      </c>
      <c r="B169" s="35">
        <v>203</v>
      </c>
      <c r="C169" s="36" t="s">
        <v>412</v>
      </c>
    </row>
    <row r="170" spans="1:3" ht="21.6" x14ac:dyDescent="0.3">
      <c r="A170" s="39" t="s">
        <v>419</v>
      </c>
      <c r="B170" s="35">
        <v>203</v>
      </c>
      <c r="C170" s="36" t="s">
        <v>412</v>
      </c>
    </row>
    <row r="171" spans="1:3" ht="21.6" x14ac:dyDescent="0.3">
      <c r="A171" s="39" t="s">
        <v>420</v>
      </c>
      <c r="B171" s="35">
        <v>203</v>
      </c>
      <c r="C171" s="36" t="s">
        <v>412</v>
      </c>
    </row>
    <row r="172" spans="1:3" ht="21.6" x14ac:dyDescent="0.3">
      <c r="A172" s="39" t="s">
        <v>421</v>
      </c>
      <c r="B172" s="35">
        <v>203</v>
      </c>
      <c r="C172" s="36" t="s">
        <v>412</v>
      </c>
    </row>
    <row r="173" spans="1:3" ht="21.6" x14ac:dyDescent="0.3">
      <c r="A173" s="39" t="s">
        <v>422</v>
      </c>
      <c r="B173" s="35">
        <v>170</v>
      </c>
      <c r="C173" s="36" t="s">
        <v>412</v>
      </c>
    </row>
    <row r="174" spans="1:3" ht="21.6" x14ac:dyDescent="0.3">
      <c r="A174" s="39" t="s">
        <v>423</v>
      </c>
      <c r="B174" s="35">
        <v>170</v>
      </c>
      <c r="C174" s="36" t="s">
        <v>412</v>
      </c>
    </row>
    <row r="175" spans="1:3" ht="21.6" x14ac:dyDescent="0.3">
      <c r="A175" s="39" t="s">
        <v>424</v>
      </c>
      <c r="B175" s="35">
        <v>170</v>
      </c>
      <c r="C175" s="36" t="s">
        <v>412</v>
      </c>
    </row>
    <row r="176" spans="1:3" ht="21.6" x14ac:dyDescent="0.3">
      <c r="A176" s="39" t="s">
        <v>425</v>
      </c>
      <c r="B176" s="35">
        <v>190</v>
      </c>
      <c r="C176" s="36" t="s">
        <v>412</v>
      </c>
    </row>
    <row r="177" spans="1:3" ht="21.6" x14ac:dyDescent="0.3">
      <c r="A177" s="39" t="s">
        <v>426</v>
      </c>
      <c r="B177" s="35">
        <v>203</v>
      </c>
      <c r="C177" s="36" t="s">
        <v>412</v>
      </c>
    </row>
    <row r="178" spans="1:3" ht="21.6" x14ac:dyDescent="0.3">
      <c r="A178" s="39" t="s">
        <v>427</v>
      </c>
      <c r="B178" s="35" t="s">
        <v>428</v>
      </c>
      <c r="C178" s="36" t="s">
        <v>412</v>
      </c>
    </row>
    <row r="179" spans="1:3" ht="21.6" x14ac:dyDescent="0.3">
      <c r="A179" s="39" t="s">
        <v>429</v>
      </c>
      <c r="B179" s="35">
        <v>102</v>
      </c>
      <c r="C179" s="36" t="s">
        <v>412</v>
      </c>
    </row>
    <row r="180" spans="1:3" ht="21.6" x14ac:dyDescent="0.3">
      <c r="A180" s="39" t="s">
        <v>430</v>
      </c>
      <c r="B180" s="35">
        <v>180</v>
      </c>
      <c r="C180" s="36" t="s">
        <v>412</v>
      </c>
    </row>
    <row r="181" spans="1:3" ht="21.6" x14ac:dyDescent="0.3">
      <c r="A181" s="39" t="s">
        <v>431</v>
      </c>
      <c r="B181" s="35">
        <v>180</v>
      </c>
      <c r="C181" s="36" t="s">
        <v>412</v>
      </c>
    </row>
    <row r="182" spans="1:3" ht="21.6" x14ac:dyDescent="0.3">
      <c r="A182" s="39" t="s">
        <v>432</v>
      </c>
      <c r="B182" s="35">
        <v>180</v>
      </c>
      <c r="C182" s="36" t="s">
        <v>412</v>
      </c>
    </row>
    <row r="183" spans="1:3" ht="21.6" x14ac:dyDescent="0.3">
      <c r="A183" s="39" t="s">
        <v>433</v>
      </c>
      <c r="B183" s="35">
        <v>180</v>
      </c>
      <c r="C183" s="36" t="s">
        <v>412</v>
      </c>
    </row>
    <row r="184" spans="1:3" ht="21.6" x14ac:dyDescent="0.3">
      <c r="A184" s="39" t="s">
        <v>434</v>
      </c>
      <c r="B184" s="35">
        <v>180</v>
      </c>
      <c r="C184" s="36" t="s">
        <v>412</v>
      </c>
    </row>
    <row r="185" spans="1:3" ht="21.6" x14ac:dyDescent="0.3">
      <c r="A185" s="39" t="s">
        <v>435</v>
      </c>
      <c r="B185" s="35">
        <v>180</v>
      </c>
      <c r="C185" s="36" t="s">
        <v>412</v>
      </c>
    </row>
    <row r="186" spans="1:3" ht="21.6" x14ac:dyDescent="0.3">
      <c r="A186" s="39" t="s">
        <v>436</v>
      </c>
      <c r="B186" s="35">
        <v>180</v>
      </c>
      <c r="C186" s="36" t="s">
        <v>412</v>
      </c>
    </row>
    <row r="187" spans="1:3" ht="21.6" x14ac:dyDescent="0.3">
      <c r="A187" s="39" t="s">
        <v>437</v>
      </c>
      <c r="B187" s="35">
        <v>103</v>
      </c>
      <c r="C187" s="36" t="s">
        <v>412</v>
      </c>
    </row>
    <row r="188" spans="1:3" ht="21.6" x14ac:dyDescent="0.3">
      <c r="A188" s="39" t="s">
        <v>438</v>
      </c>
      <c r="B188" s="35">
        <v>103</v>
      </c>
      <c r="C188" s="36" t="s">
        <v>412</v>
      </c>
    </row>
    <row r="189" spans="1:3" ht="21.6" x14ac:dyDescent="0.3">
      <c r="A189" s="39" t="s">
        <v>439</v>
      </c>
      <c r="B189" s="35" t="s">
        <v>440</v>
      </c>
      <c r="C189" s="36" t="s">
        <v>412</v>
      </c>
    </row>
    <row r="190" spans="1:3" ht="21.6" x14ac:dyDescent="0.3">
      <c r="A190" s="39" t="s">
        <v>441</v>
      </c>
      <c r="B190" s="35">
        <v>103</v>
      </c>
      <c r="C190" s="36" t="s">
        <v>412</v>
      </c>
    </row>
    <row r="191" spans="1:3" ht="21.6" x14ac:dyDescent="0.3">
      <c r="A191" s="39" t="s">
        <v>442</v>
      </c>
      <c r="B191" s="35" t="s">
        <v>443</v>
      </c>
      <c r="C191" s="36" t="s">
        <v>412</v>
      </c>
    </row>
    <row r="192" spans="1:3" ht="21.6" x14ac:dyDescent="0.3">
      <c r="A192" s="39" t="s">
        <v>444</v>
      </c>
      <c r="B192" s="35" t="s">
        <v>443</v>
      </c>
      <c r="C192" s="36" t="s">
        <v>412</v>
      </c>
    </row>
    <row r="193" spans="1:3" ht="21.6" x14ac:dyDescent="0.3">
      <c r="A193" s="39" t="s">
        <v>445</v>
      </c>
      <c r="B193" s="35">
        <v>104</v>
      </c>
      <c r="C193" s="36" t="s">
        <v>412</v>
      </c>
    </row>
    <row r="194" spans="1:3" ht="21.6" x14ac:dyDescent="0.3">
      <c r="A194" s="39" t="s">
        <v>446</v>
      </c>
      <c r="B194" s="35">
        <v>104</v>
      </c>
      <c r="C194" s="36" t="s">
        <v>412</v>
      </c>
    </row>
    <row r="195" spans="1:3" ht="21.6" x14ac:dyDescent="0.3">
      <c r="A195" s="39" t="s">
        <v>447</v>
      </c>
      <c r="B195" s="35">
        <v>104</v>
      </c>
      <c r="C195" s="36" t="s">
        <v>412</v>
      </c>
    </row>
    <row r="196" spans="1:3" ht="21.6" x14ac:dyDescent="0.3">
      <c r="A196" s="39" t="s">
        <v>448</v>
      </c>
      <c r="B196" s="35">
        <v>104</v>
      </c>
      <c r="C196" s="36" t="s">
        <v>412</v>
      </c>
    </row>
    <row r="197" spans="1:3" ht="21.6" x14ac:dyDescent="0.3">
      <c r="A197" s="39" t="s">
        <v>449</v>
      </c>
      <c r="B197" s="35">
        <v>104</v>
      </c>
      <c r="C197" s="36" t="s">
        <v>412</v>
      </c>
    </row>
    <row r="198" spans="1:3" ht="21.6" x14ac:dyDescent="0.3">
      <c r="A198" s="39" t="s">
        <v>450</v>
      </c>
      <c r="B198" s="35" t="s">
        <v>443</v>
      </c>
      <c r="C198" s="36" t="s">
        <v>412</v>
      </c>
    </row>
    <row r="199" spans="1:3" ht="21.6" x14ac:dyDescent="0.3">
      <c r="A199" s="39" t="s">
        <v>451</v>
      </c>
      <c r="B199" s="35" t="s">
        <v>443</v>
      </c>
      <c r="C199" s="36" t="s">
        <v>412</v>
      </c>
    </row>
    <row r="200" spans="1:3" ht="21.6" x14ac:dyDescent="0.3">
      <c r="A200" s="39" t="s">
        <v>452</v>
      </c>
      <c r="B200" s="35">
        <v>205</v>
      </c>
      <c r="C200" s="36" t="s">
        <v>412</v>
      </c>
    </row>
    <row r="201" spans="1:3" ht="21.6" x14ac:dyDescent="0.3">
      <c r="A201" s="39" t="s">
        <v>453</v>
      </c>
      <c r="B201" s="35" t="s">
        <v>332</v>
      </c>
      <c r="C201" s="36" t="s">
        <v>412</v>
      </c>
    </row>
    <row r="202" spans="1:3" ht="21.6" x14ac:dyDescent="0.3">
      <c r="A202" s="39" t="s">
        <v>454</v>
      </c>
      <c r="B202" s="35" t="s">
        <v>332</v>
      </c>
      <c r="C202" s="36" t="s">
        <v>412</v>
      </c>
    </row>
    <row r="203" spans="1:3" ht="32.4" x14ac:dyDescent="0.3">
      <c r="A203" s="39" t="s">
        <v>455</v>
      </c>
      <c r="B203" s="35" t="s">
        <v>456</v>
      </c>
      <c r="C203" s="36" t="s">
        <v>412</v>
      </c>
    </row>
    <row r="204" spans="1:3" ht="21.6" x14ac:dyDescent="0.3">
      <c r="A204" s="39" t="s">
        <v>457</v>
      </c>
      <c r="B204" s="35">
        <v>377</v>
      </c>
      <c r="C204" s="36" t="s">
        <v>458</v>
      </c>
    </row>
    <row r="205" spans="1:3" ht="21.6" x14ac:dyDescent="0.3">
      <c r="A205" s="39" t="s">
        <v>459</v>
      </c>
      <c r="B205" s="35">
        <v>377</v>
      </c>
      <c r="C205" s="36" t="s">
        <v>458</v>
      </c>
    </row>
    <row r="206" spans="1:3" ht="21.6" x14ac:dyDescent="0.3">
      <c r="A206" s="39" t="s">
        <v>460</v>
      </c>
      <c r="B206" s="35">
        <v>377</v>
      </c>
      <c r="C206" s="36" t="s">
        <v>458</v>
      </c>
    </row>
    <row r="207" spans="1:3" ht="21.6" x14ac:dyDescent="0.3">
      <c r="A207" s="39" t="s">
        <v>461</v>
      </c>
      <c r="B207" s="35">
        <v>377</v>
      </c>
      <c r="C207" s="36" t="s">
        <v>458</v>
      </c>
    </row>
    <row r="208" spans="1:3" ht="21.6" x14ac:dyDescent="0.3">
      <c r="A208" s="39" t="s">
        <v>462</v>
      </c>
      <c r="B208" s="35" t="s">
        <v>332</v>
      </c>
      <c r="C208" s="36" t="s">
        <v>458</v>
      </c>
    </row>
    <row r="209" spans="1:3" ht="21.6" x14ac:dyDescent="0.3">
      <c r="A209" s="39" t="s">
        <v>463</v>
      </c>
      <c r="B209" s="35" t="s">
        <v>464</v>
      </c>
      <c r="C209" s="36" t="s">
        <v>458</v>
      </c>
    </row>
    <row r="210" spans="1:3" ht="21.6" x14ac:dyDescent="0.3">
      <c r="A210" s="39" t="s">
        <v>465</v>
      </c>
      <c r="B210" s="35" t="s">
        <v>466</v>
      </c>
      <c r="C210" s="36" t="s">
        <v>458</v>
      </c>
    </row>
    <row r="211" spans="1:3" ht="21.6" x14ac:dyDescent="0.3">
      <c r="A211" s="39" t="s">
        <v>467</v>
      </c>
      <c r="B211" s="35" t="s">
        <v>468</v>
      </c>
      <c r="C211" s="36" t="s">
        <v>458</v>
      </c>
    </row>
    <row r="212" spans="1:3" ht="21.6" x14ac:dyDescent="0.3">
      <c r="A212" s="39" t="s">
        <v>469</v>
      </c>
      <c r="B212" s="35" t="s">
        <v>327</v>
      </c>
      <c r="C212" s="36" t="s">
        <v>458</v>
      </c>
    </row>
    <row r="213" spans="1:3" ht="21.6" x14ac:dyDescent="0.3">
      <c r="A213" s="39" t="s">
        <v>470</v>
      </c>
      <c r="B213" s="35" t="s">
        <v>471</v>
      </c>
      <c r="C213" s="36" t="s">
        <v>458</v>
      </c>
    </row>
    <row r="214" spans="1:3" ht="21.6" x14ac:dyDescent="0.3">
      <c r="A214" s="39" t="s">
        <v>472</v>
      </c>
      <c r="B214" s="35">
        <v>301</v>
      </c>
      <c r="C214" s="36" t="s">
        <v>458</v>
      </c>
    </row>
    <row r="215" spans="1:3" ht="21.6" x14ac:dyDescent="0.3">
      <c r="A215" s="39" t="s">
        <v>473</v>
      </c>
      <c r="B215" s="35">
        <v>301</v>
      </c>
      <c r="C215" s="36" t="s">
        <v>458</v>
      </c>
    </row>
    <row r="216" spans="1:3" ht="21.6" x14ac:dyDescent="0.3">
      <c r="A216" s="39" t="s">
        <v>474</v>
      </c>
      <c r="B216" s="35">
        <v>302</v>
      </c>
      <c r="C216" s="36" t="s">
        <v>458</v>
      </c>
    </row>
    <row r="217" spans="1:3" ht="21.6" x14ac:dyDescent="0.3">
      <c r="A217" s="39" t="s">
        <v>475</v>
      </c>
      <c r="B217" s="35">
        <v>303</v>
      </c>
      <c r="C217" s="36" t="s">
        <v>458</v>
      </c>
    </row>
    <row r="218" spans="1:3" ht="21.6" x14ac:dyDescent="0.3">
      <c r="A218" s="39" t="s">
        <v>476</v>
      </c>
      <c r="B218" s="35">
        <v>304</v>
      </c>
      <c r="C218" s="36" t="s">
        <v>458</v>
      </c>
    </row>
    <row r="219" spans="1:3" ht="21.6" x14ac:dyDescent="0.3">
      <c r="A219" s="39" t="s">
        <v>477</v>
      </c>
      <c r="B219" s="35">
        <v>305</v>
      </c>
      <c r="C219" s="36" t="s">
        <v>458</v>
      </c>
    </row>
    <row r="220" spans="1:3" ht="21.6" x14ac:dyDescent="0.3">
      <c r="A220" s="39" t="s">
        <v>478</v>
      </c>
      <c r="B220" s="35" t="s">
        <v>142</v>
      </c>
      <c r="C220" s="36" t="s">
        <v>458</v>
      </c>
    </row>
    <row r="221" spans="1:3" ht="21.6" x14ac:dyDescent="0.3">
      <c r="A221" s="39" t="s">
        <v>479</v>
      </c>
      <c r="B221" s="35">
        <v>230</v>
      </c>
      <c r="C221" s="36" t="s">
        <v>480</v>
      </c>
    </row>
    <row r="222" spans="1:3" ht="21.6" x14ac:dyDescent="0.3">
      <c r="A222" s="39" t="s">
        <v>481</v>
      </c>
      <c r="B222" s="35">
        <v>112</v>
      </c>
      <c r="C222" s="36" t="s">
        <v>480</v>
      </c>
    </row>
    <row r="223" spans="1:3" ht="21.6" x14ac:dyDescent="0.3">
      <c r="A223" s="39" t="s">
        <v>482</v>
      </c>
      <c r="B223" s="35">
        <v>112</v>
      </c>
      <c r="C223" s="36" t="s">
        <v>480</v>
      </c>
    </row>
    <row r="224" spans="1:3" x14ac:dyDescent="0.3">
      <c r="A224" s="39" t="s">
        <v>483</v>
      </c>
      <c r="B224" s="35">
        <v>111</v>
      </c>
      <c r="C224" s="36" t="s">
        <v>484</v>
      </c>
    </row>
    <row r="225" spans="1:3" ht="54" x14ac:dyDescent="0.3">
      <c r="A225" s="39" t="s">
        <v>485</v>
      </c>
      <c r="B225" s="35" t="s">
        <v>486</v>
      </c>
      <c r="C225" s="36" t="s">
        <v>487</v>
      </c>
    </row>
    <row r="226" spans="1:3" ht="54" x14ac:dyDescent="0.3">
      <c r="A226" s="39" t="s">
        <v>488</v>
      </c>
      <c r="B226" s="35" t="s">
        <v>486</v>
      </c>
      <c r="C226" s="36" t="s">
        <v>487</v>
      </c>
    </row>
    <row r="227" spans="1:3" ht="54" x14ac:dyDescent="0.3">
      <c r="A227" s="39" t="s">
        <v>489</v>
      </c>
      <c r="B227" s="35" t="s">
        <v>490</v>
      </c>
      <c r="C227" s="36" t="s">
        <v>487</v>
      </c>
    </row>
    <row r="228" spans="1:3" ht="54" x14ac:dyDescent="0.3">
      <c r="A228" s="39" t="s">
        <v>491</v>
      </c>
      <c r="B228" s="35" t="s">
        <v>490</v>
      </c>
      <c r="C228" s="36" t="s">
        <v>487</v>
      </c>
    </row>
    <row r="229" spans="1:3" ht="54" x14ac:dyDescent="0.3">
      <c r="A229" s="39" t="s">
        <v>492</v>
      </c>
      <c r="B229" s="35" t="s">
        <v>490</v>
      </c>
      <c r="C229" s="36" t="s">
        <v>487</v>
      </c>
    </row>
    <row r="230" spans="1:3" ht="54" x14ac:dyDescent="0.3">
      <c r="A230" s="39" t="s">
        <v>493</v>
      </c>
      <c r="B230" s="35" t="s">
        <v>490</v>
      </c>
      <c r="C230" s="36" t="s">
        <v>487</v>
      </c>
    </row>
    <row r="231" spans="1:3" ht="54" x14ac:dyDescent="0.3">
      <c r="A231" s="39" t="s">
        <v>494</v>
      </c>
      <c r="B231" s="35" t="s">
        <v>490</v>
      </c>
      <c r="C231" s="36" t="s">
        <v>487</v>
      </c>
    </row>
    <row r="232" spans="1:3" ht="54" x14ac:dyDescent="0.3">
      <c r="A232" s="39" t="s">
        <v>495</v>
      </c>
      <c r="B232" s="35" t="s">
        <v>490</v>
      </c>
      <c r="C232" s="36" t="s">
        <v>487</v>
      </c>
    </row>
    <row r="233" spans="1:3" ht="54" x14ac:dyDescent="0.3">
      <c r="A233" s="39" t="s">
        <v>496</v>
      </c>
      <c r="B233" s="35" t="s">
        <v>490</v>
      </c>
      <c r="C233" s="36" t="s">
        <v>487</v>
      </c>
    </row>
    <row r="234" spans="1:3" ht="54" x14ac:dyDescent="0.3">
      <c r="A234" s="39" t="s">
        <v>497</v>
      </c>
      <c r="B234" s="35" t="s">
        <v>490</v>
      </c>
      <c r="C234" s="36" t="s">
        <v>487</v>
      </c>
    </row>
    <row r="235" spans="1:3" ht="54" x14ac:dyDescent="0.3">
      <c r="A235" s="39" t="s">
        <v>498</v>
      </c>
      <c r="B235" s="35" t="s">
        <v>490</v>
      </c>
      <c r="C235" s="36" t="s">
        <v>487</v>
      </c>
    </row>
    <row r="236" spans="1:3" ht="54" x14ac:dyDescent="0.3">
      <c r="A236" s="39" t="s">
        <v>499</v>
      </c>
      <c r="B236" s="35" t="s">
        <v>490</v>
      </c>
      <c r="C236" s="36" t="s">
        <v>487</v>
      </c>
    </row>
    <row r="237" spans="1:3" ht="54" x14ac:dyDescent="0.3">
      <c r="A237" s="39" t="s">
        <v>500</v>
      </c>
      <c r="B237" s="35" t="s">
        <v>501</v>
      </c>
      <c r="C237" s="36" t="s">
        <v>487</v>
      </c>
    </row>
    <row r="238" spans="1:3" ht="54" x14ac:dyDescent="0.3">
      <c r="A238" s="39" t="s">
        <v>502</v>
      </c>
      <c r="B238" s="35" t="s">
        <v>501</v>
      </c>
      <c r="C238" s="36" t="s">
        <v>487</v>
      </c>
    </row>
    <row r="239" spans="1:3" ht="54" x14ac:dyDescent="0.3">
      <c r="A239" s="39" t="s">
        <v>503</v>
      </c>
      <c r="B239" s="35" t="s">
        <v>501</v>
      </c>
      <c r="C239" s="36" t="s">
        <v>487</v>
      </c>
    </row>
    <row r="240" spans="1:3" ht="54" x14ac:dyDescent="0.3">
      <c r="A240" s="39" t="s">
        <v>504</v>
      </c>
      <c r="B240" s="35" t="s">
        <v>501</v>
      </c>
      <c r="C240" s="36" t="s">
        <v>487</v>
      </c>
    </row>
    <row r="241" spans="1:3" ht="54" x14ac:dyDescent="0.3">
      <c r="A241" s="39" t="s">
        <v>505</v>
      </c>
      <c r="B241" s="35" t="s">
        <v>501</v>
      </c>
      <c r="C241" s="36" t="s">
        <v>487</v>
      </c>
    </row>
    <row r="242" spans="1:3" ht="54" x14ac:dyDescent="0.3">
      <c r="A242" s="39" t="s">
        <v>506</v>
      </c>
      <c r="B242" s="35" t="s">
        <v>501</v>
      </c>
      <c r="C242" s="36" t="s">
        <v>487</v>
      </c>
    </row>
    <row r="243" spans="1:3" ht="54" x14ac:dyDescent="0.3">
      <c r="A243" s="39" t="s">
        <v>507</v>
      </c>
      <c r="B243" s="35" t="s">
        <v>508</v>
      </c>
      <c r="C243" s="36" t="s">
        <v>487</v>
      </c>
    </row>
    <row r="244" spans="1:3" ht="54" x14ac:dyDescent="0.3">
      <c r="A244" s="39" t="s">
        <v>509</v>
      </c>
      <c r="B244" s="35" t="s">
        <v>501</v>
      </c>
      <c r="C244" s="36" t="s">
        <v>487</v>
      </c>
    </row>
    <row r="245" spans="1:3" ht="54" x14ac:dyDescent="0.3">
      <c r="A245" s="39" t="s">
        <v>510</v>
      </c>
      <c r="B245" s="35" t="s">
        <v>501</v>
      </c>
      <c r="C245" s="36" t="s">
        <v>487</v>
      </c>
    </row>
    <row r="246" spans="1:3" ht="54" x14ac:dyDescent="0.3">
      <c r="A246" s="39" t="s">
        <v>511</v>
      </c>
      <c r="B246" s="35" t="s">
        <v>512</v>
      </c>
      <c r="C246" s="36" t="s">
        <v>487</v>
      </c>
    </row>
    <row r="247" spans="1:3" ht="54" x14ac:dyDescent="0.3">
      <c r="A247" s="39" t="s">
        <v>513</v>
      </c>
      <c r="B247" s="35" t="s">
        <v>512</v>
      </c>
      <c r="C247" s="36" t="s">
        <v>487</v>
      </c>
    </row>
    <row r="248" spans="1:3" ht="54" x14ac:dyDescent="0.3">
      <c r="A248" s="39" t="s">
        <v>514</v>
      </c>
      <c r="B248" s="35" t="s">
        <v>512</v>
      </c>
      <c r="C248" s="36" t="s">
        <v>487</v>
      </c>
    </row>
    <row r="249" spans="1:3" x14ac:dyDescent="0.3">
      <c r="A249" s="39" t="s">
        <v>515</v>
      </c>
      <c r="B249" s="35" t="s">
        <v>516</v>
      </c>
      <c r="C249" s="36" t="s">
        <v>517</v>
      </c>
    </row>
    <row r="250" spans="1:3" x14ac:dyDescent="0.3">
      <c r="A250" s="39" t="s">
        <v>518</v>
      </c>
      <c r="B250" s="35" t="s">
        <v>516</v>
      </c>
      <c r="C250" s="36" t="s">
        <v>517</v>
      </c>
    </row>
    <row r="251" spans="1:3" x14ac:dyDescent="0.3">
      <c r="A251" s="39" t="s">
        <v>519</v>
      </c>
      <c r="B251" s="35" t="s">
        <v>516</v>
      </c>
      <c r="C251" s="36" t="s">
        <v>517</v>
      </c>
    </row>
    <row r="252" spans="1:3" x14ac:dyDescent="0.3">
      <c r="A252" s="39" t="s">
        <v>520</v>
      </c>
      <c r="B252" s="35" t="s">
        <v>516</v>
      </c>
      <c r="C252" s="36" t="s">
        <v>517</v>
      </c>
    </row>
    <row r="253" spans="1:3" x14ac:dyDescent="0.3">
      <c r="A253" s="39" t="s">
        <v>521</v>
      </c>
      <c r="B253" s="35" t="s">
        <v>516</v>
      </c>
      <c r="C253" s="36" t="s">
        <v>522</v>
      </c>
    </row>
    <row r="254" spans="1:3" ht="21.6" x14ac:dyDescent="0.3">
      <c r="A254" s="39" t="s">
        <v>523</v>
      </c>
      <c r="B254" s="35" t="s">
        <v>516</v>
      </c>
      <c r="C254" s="36" t="s">
        <v>524</v>
      </c>
    </row>
    <row r="255" spans="1:3" ht="21.6" x14ac:dyDescent="0.3">
      <c r="A255" s="39" t="s">
        <v>525</v>
      </c>
      <c r="B255" s="35" t="s">
        <v>516</v>
      </c>
      <c r="C255" s="36" t="s">
        <v>526</v>
      </c>
    </row>
    <row r="256" spans="1:3" ht="21.6" x14ac:dyDescent="0.3">
      <c r="A256" s="39" t="s">
        <v>527</v>
      </c>
      <c r="B256" s="35" t="s">
        <v>516</v>
      </c>
      <c r="C256" s="36" t="s">
        <v>526</v>
      </c>
    </row>
    <row r="257" spans="1:3" ht="21.6" x14ac:dyDescent="0.3">
      <c r="A257" s="39" t="s">
        <v>528</v>
      </c>
      <c r="B257" s="35" t="s">
        <v>516</v>
      </c>
      <c r="C257" s="36" t="s">
        <v>526</v>
      </c>
    </row>
    <row r="258" spans="1:3" ht="21.6" x14ac:dyDescent="0.3">
      <c r="A258" s="39" t="s">
        <v>529</v>
      </c>
      <c r="B258" s="35" t="s">
        <v>530</v>
      </c>
      <c r="C258" s="36" t="s">
        <v>531</v>
      </c>
    </row>
    <row r="259" spans="1:3" ht="21.6" x14ac:dyDescent="0.3">
      <c r="A259" s="39" t="s">
        <v>532</v>
      </c>
      <c r="B259" s="35" t="s">
        <v>530</v>
      </c>
      <c r="C259" s="36" t="s">
        <v>533</v>
      </c>
    </row>
    <row r="260" spans="1:3" ht="21.6" x14ac:dyDescent="0.3">
      <c r="A260" s="39" t="s">
        <v>534</v>
      </c>
      <c r="B260" s="35" t="s">
        <v>530</v>
      </c>
      <c r="C260" s="36" t="s">
        <v>531</v>
      </c>
    </row>
    <row r="261" spans="1:3" ht="21.6" x14ac:dyDescent="0.3">
      <c r="A261" s="39" t="s">
        <v>535</v>
      </c>
      <c r="B261" s="35" t="s">
        <v>530</v>
      </c>
      <c r="C261" s="36" t="s">
        <v>533</v>
      </c>
    </row>
    <row r="262" spans="1:3" ht="21.6" x14ac:dyDescent="0.3">
      <c r="A262" s="39" t="s">
        <v>536</v>
      </c>
      <c r="B262" s="35" t="s">
        <v>530</v>
      </c>
      <c r="C262" s="36" t="s">
        <v>533</v>
      </c>
    </row>
    <row r="263" spans="1:3" ht="43.2" x14ac:dyDescent="0.3">
      <c r="A263" s="39" t="s">
        <v>537</v>
      </c>
      <c r="B263" s="35" t="s">
        <v>538</v>
      </c>
      <c r="C263" s="36" t="s">
        <v>539</v>
      </c>
    </row>
    <row r="264" spans="1:3" ht="43.2" x14ac:dyDescent="0.3">
      <c r="A264" s="39" t="s">
        <v>540</v>
      </c>
      <c r="B264" s="35" t="s">
        <v>538</v>
      </c>
      <c r="C264" s="36" t="s">
        <v>539</v>
      </c>
    </row>
    <row r="265" spans="1:3" ht="43.2" x14ac:dyDescent="0.3">
      <c r="A265" s="39" t="s">
        <v>541</v>
      </c>
      <c r="B265" s="35" t="s">
        <v>538</v>
      </c>
      <c r="C265" s="36" t="s">
        <v>539</v>
      </c>
    </row>
    <row r="266" spans="1:3" ht="43.2" x14ac:dyDescent="0.3">
      <c r="A266" s="39" t="s">
        <v>542</v>
      </c>
      <c r="B266" s="35" t="s">
        <v>538</v>
      </c>
      <c r="C266" s="36" t="s">
        <v>539</v>
      </c>
    </row>
    <row r="267" spans="1:3" ht="43.2" x14ac:dyDescent="0.3">
      <c r="A267" s="39" t="s">
        <v>543</v>
      </c>
      <c r="B267" s="35" t="s">
        <v>538</v>
      </c>
      <c r="C267" s="36" t="s">
        <v>539</v>
      </c>
    </row>
    <row r="268" spans="1:3" ht="43.2" x14ac:dyDescent="0.3">
      <c r="A268" s="39" t="s">
        <v>544</v>
      </c>
      <c r="B268" s="35" t="s">
        <v>538</v>
      </c>
      <c r="C268" s="36" t="s">
        <v>539</v>
      </c>
    </row>
    <row r="269" spans="1:3" ht="43.2" x14ac:dyDescent="0.3">
      <c r="A269" s="39" t="s">
        <v>545</v>
      </c>
      <c r="B269" s="35" t="s">
        <v>538</v>
      </c>
      <c r="C269" s="36" t="s">
        <v>539</v>
      </c>
    </row>
    <row r="270" spans="1:3" ht="21.6" x14ac:dyDescent="0.3">
      <c r="A270" s="39" t="s">
        <v>546</v>
      </c>
      <c r="B270" s="35">
        <v>203</v>
      </c>
      <c r="C270" s="36" t="s">
        <v>412</v>
      </c>
    </row>
    <row r="271" spans="1:3" ht="21.6" x14ac:dyDescent="0.3">
      <c r="A271" s="39" t="s">
        <v>547</v>
      </c>
      <c r="B271" s="36" t="s">
        <v>343</v>
      </c>
      <c r="C271" s="36" t="s">
        <v>412</v>
      </c>
    </row>
    <row r="272" spans="1:3" ht="21.6" x14ac:dyDescent="0.3">
      <c r="A272" s="39" t="s">
        <v>548</v>
      </c>
      <c r="B272" s="36" t="s">
        <v>343</v>
      </c>
      <c r="C272" s="36" t="s">
        <v>412</v>
      </c>
    </row>
    <row r="273" spans="1:3" ht="21.6" x14ac:dyDescent="0.3">
      <c r="A273" s="39" t="s">
        <v>549</v>
      </c>
      <c r="B273" s="36" t="s">
        <v>343</v>
      </c>
      <c r="C273" s="36" t="s">
        <v>412</v>
      </c>
    </row>
    <row r="274" spans="1:3" ht="21.6" x14ac:dyDescent="0.3">
      <c r="A274" s="39" t="s">
        <v>550</v>
      </c>
      <c r="B274" s="40" t="s">
        <v>343</v>
      </c>
      <c r="C274" s="36" t="s">
        <v>412</v>
      </c>
    </row>
    <row r="275" spans="1:3" ht="21.6" x14ac:dyDescent="0.3">
      <c r="A275" s="39" t="s">
        <v>551</v>
      </c>
      <c r="B275" s="40" t="s">
        <v>343</v>
      </c>
      <c r="C275" s="36" t="s">
        <v>412</v>
      </c>
    </row>
    <row r="276" spans="1:3" ht="21.6" x14ac:dyDescent="0.3">
      <c r="A276" s="39" t="s">
        <v>552</v>
      </c>
      <c r="B276" s="40" t="s">
        <v>343</v>
      </c>
      <c r="C276" s="36" t="s">
        <v>412</v>
      </c>
    </row>
    <row r="277" spans="1:3" ht="21.6" x14ac:dyDescent="0.3">
      <c r="A277" s="39" t="s">
        <v>553</v>
      </c>
      <c r="B277" s="40" t="s">
        <v>343</v>
      </c>
      <c r="C277" s="36" t="s">
        <v>412</v>
      </c>
    </row>
    <row r="278" spans="1:3" ht="21.6" x14ac:dyDescent="0.3">
      <c r="A278" s="39" t="s">
        <v>554</v>
      </c>
      <c r="B278" s="40" t="s">
        <v>343</v>
      </c>
      <c r="C278" s="36" t="s">
        <v>412</v>
      </c>
    </row>
    <row r="279" spans="1:3" ht="21.6" x14ac:dyDescent="0.3">
      <c r="A279" s="39" t="s">
        <v>555</v>
      </c>
      <c r="B279" s="40" t="s">
        <v>343</v>
      </c>
      <c r="C279" s="36" t="s">
        <v>412</v>
      </c>
    </row>
    <row r="280" spans="1:3" ht="21.6" x14ac:dyDescent="0.3">
      <c r="A280" s="39" t="s">
        <v>556</v>
      </c>
      <c r="B280" s="40" t="s">
        <v>343</v>
      </c>
      <c r="C280" s="36" t="s">
        <v>412</v>
      </c>
    </row>
    <row r="281" spans="1:3" ht="21.6" x14ac:dyDescent="0.3">
      <c r="A281" s="39" t="s">
        <v>557</v>
      </c>
      <c r="B281" s="40" t="s">
        <v>343</v>
      </c>
      <c r="C281" s="36" t="s">
        <v>412</v>
      </c>
    </row>
    <row r="282" spans="1:3" ht="21.6" x14ac:dyDescent="0.3">
      <c r="A282" s="39" t="s">
        <v>558</v>
      </c>
      <c r="B282" s="40" t="s">
        <v>343</v>
      </c>
      <c r="C282" s="36" t="s">
        <v>412</v>
      </c>
    </row>
    <row r="283" spans="1:3" ht="21.6" x14ac:dyDescent="0.3">
      <c r="A283" s="39" t="s">
        <v>559</v>
      </c>
      <c r="B283" s="40" t="s">
        <v>343</v>
      </c>
      <c r="C283" s="36" t="s">
        <v>412</v>
      </c>
    </row>
    <row r="284" spans="1:3" ht="21.6" x14ac:dyDescent="0.3">
      <c r="A284" s="39" t="s">
        <v>560</v>
      </c>
      <c r="B284" s="40" t="s">
        <v>343</v>
      </c>
      <c r="C284" s="36" t="s">
        <v>412</v>
      </c>
    </row>
    <row r="285" spans="1:3" ht="21.6" x14ac:dyDescent="0.3">
      <c r="A285" s="39" t="s">
        <v>561</v>
      </c>
      <c r="B285" s="40" t="s">
        <v>343</v>
      </c>
      <c r="C285" s="36" t="s">
        <v>412</v>
      </c>
    </row>
    <row r="286" spans="1:3" ht="21.6" x14ac:dyDescent="0.3">
      <c r="A286" s="39" t="s">
        <v>562</v>
      </c>
      <c r="B286" s="40" t="s">
        <v>343</v>
      </c>
      <c r="C286" s="36" t="s">
        <v>412</v>
      </c>
    </row>
    <row r="287" spans="1:3" ht="21.6" x14ac:dyDescent="0.3">
      <c r="A287" s="39" t="s">
        <v>563</v>
      </c>
      <c r="B287" s="40" t="s">
        <v>343</v>
      </c>
      <c r="C287" s="36" t="s">
        <v>412</v>
      </c>
    </row>
    <row r="288" spans="1:3" ht="54" x14ac:dyDescent="0.3">
      <c r="A288" s="39" t="s">
        <v>564</v>
      </c>
      <c r="B288" s="35" t="s">
        <v>512</v>
      </c>
      <c r="C288" s="36" t="s">
        <v>487</v>
      </c>
    </row>
    <row r="289" spans="1:2" x14ac:dyDescent="0.3">
      <c r="A289" s="39"/>
      <c r="B289" s="36"/>
    </row>
    <row r="290" spans="1:2" x14ac:dyDescent="0.3">
      <c r="A290" s="39"/>
      <c r="B290" s="36"/>
    </row>
    <row r="291" spans="1:2" x14ac:dyDescent="0.3">
      <c r="A291" s="39"/>
      <c r="B291" s="36"/>
    </row>
    <row r="292" spans="1:2" x14ac:dyDescent="0.3">
      <c r="A292" s="39"/>
      <c r="B292" s="36"/>
    </row>
    <row r="293" spans="1:2" x14ac:dyDescent="0.3">
      <c r="A293" s="39"/>
      <c r="B293" s="36"/>
    </row>
    <row r="294" spans="1:2" x14ac:dyDescent="0.3">
      <c r="A294" s="39"/>
      <c r="B294" s="36"/>
    </row>
    <row r="295" spans="1:2" x14ac:dyDescent="0.3">
      <c r="A295" s="39"/>
      <c r="B295" s="36"/>
    </row>
    <row r="296" spans="1:2" x14ac:dyDescent="0.3">
      <c r="A296" s="39"/>
      <c r="B296" s="36"/>
    </row>
    <row r="297" spans="1:2" x14ac:dyDescent="0.3">
      <c r="A297" s="39"/>
      <c r="B297" s="36"/>
    </row>
    <row r="298" spans="1:2" x14ac:dyDescent="0.3">
      <c r="A298" s="39"/>
      <c r="B298" s="36"/>
    </row>
    <row r="299" spans="1:2" x14ac:dyDescent="0.3">
      <c r="A299" s="39"/>
      <c r="B299" s="36"/>
    </row>
    <row r="300" spans="1:2" x14ac:dyDescent="0.3">
      <c r="A300" s="39"/>
      <c r="B300" s="36"/>
    </row>
    <row r="301" spans="1:2" x14ac:dyDescent="0.3">
      <c r="A301" s="39"/>
      <c r="B301" s="36"/>
    </row>
    <row r="302" spans="1:2" x14ac:dyDescent="0.3">
      <c r="A302" s="39"/>
      <c r="B302" s="36"/>
    </row>
    <row r="303" spans="1:2" x14ac:dyDescent="0.3">
      <c r="A303" s="39"/>
      <c r="B303" s="36"/>
    </row>
    <row r="304" spans="1:2" x14ac:dyDescent="0.3">
      <c r="A304" s="39"/>
      <c r="B304" s="36"/>
    </row>
    <row r="305" spans="1:2" x14ac:dyDescent="0.3">
      <c r="A305" s="39"/>
      <c r="B305" s="36"/>
    </row>
    <row r="306" spans="1:2" x14ac:dyDescent="0.3">
      <c r="A306" s="39"/>
      <c r="B306" s="36"/>
    </row>
    <row r="307" spans="1:2" x14ac:dyDescent="0.3">
      <c r="A307" s="39"/>
      <c r="B307" s="36"/>
    </row>
    <row r="308" spans="1:2" x14ac:dyDescent="0.3">
      <c r="A308" s="39"/>
      <c r="B308" s="36"/>
    </row>
    <row r="309" spans="1:2" x14ac:dyDescent="0.3">
      <c r="A309" s="39"/>
      <c r="B309" s="36"/>
    </row>
    <row r="310" spans="1:2" x14ac:dyDescent="0.3">
      <c r="A310" s="39"/>
      <c r="B310" s="36"/>
    </row>
    <row r="311" spans="1:2" x14ac:dyDescent="0.3">
      <c r="A311" s="39"/>
      <c r="B311" s="36"/>
    </row>
    <row r="312" spans="1:2" x14ac:dyDescent="0.3">
      <c r="A312" s="39"/>
      <c r="B312" s="36"/>
    </row>
    <row r="313" spans="1:2" x14ac:dyDescent="0.3">
      <c r="A313" s="39"/>
      <c r="B313" s="36"/>
    </row>
    <row r="314" spans="1:2" x14ac:dyDescent="0.3">
      <c r="A314" s="39"/>
      <c r="B314" s="36"/>
    </row>
    <row r="315" spans="1:2" x14ac:dyDescent="0.3">
      <c r="A315" s="39"/>
      <c r="B315" s="36"/>
    </row>
    <row r="316" spans="1:2" x14ac:dyDescent="0.3">
      <c r="A316" s="39"/>
      <c r="B316" s="36"/>
    </row>
    <row r="317" spans="1:2" x14ac:dyDescent="0.3">
      <c r="A317" s="39"/>
      <c r="B317" s="36"/>
    </row>
    <row r="318" spans="1:2" x14ac:dyDescent="0.3">
      <c r="A318" s="39"/>
      <c r="B318" s="36"/>
    </row>
    <row r="319" spans="1:2" x14ac:dyDescent="0.3">
      <c r="A319" s="39"/>
      <c r="B319" s="36"/>
    </row>
    <row r="320" spans="1:2" x14ac:dyDescent="0.3">
      <c r="A320" s="39"/>
      <c r="B320" s="36"/>
    </row>
    <row r="321" spans="1:2" x14ac:dyDescent="0.3">
      <c r="A321" s="39"/>
      <c r="B321" s="36"/>
    </row>
    <row r="322" spans="1:2" x14ac:dyDescent="0.3">
      <c r="A322" s="39"/>
      <c r="B322" s="36"/>
    </row>
    <row r="323" spans="1:2" x14ac:dyDescent="0.3">
      <c r="A323" s="39"/>
      <c r="B323" s="36"/>
    </row>
    <row r="324" spans="1:2" x14ac:dyDescent="0.3">
      <c r="A324" s="39"/>
      <c r="B324" s="36"/>
    </row>
    <row r="325" spans="1:2" x14ac:dyDescent="0.3">
      <c r="A325" s="39"/>
      <c r="B325" s="36"/>
    </row>
    <row r="326" spans="1:2" x14ac:dyDescent="0.3">
      <c r="A326" s="39"/>
      <c r="B326" s="36"/>
    </row>
    <row r="327" spans="1:2" x14ac:dyDescent="0.3">
      <c r="A327" s="39"/>
      <c r="B327" s="36"/>
    </row>
    <row r="328" spans="1:2" x14ac:dyDescent="0.3">
      <c r="A328" s="39"/>
      <c r="B328" s="36"/>
    </row>
    <row r="329" spans="1:2" x14ac:dyDescent="0.3">
      <c r="A329" s="39"/>
      <c r="B329" s="36"/>
    </row>
    <row r="330" spans="1:2" x14ac:dyDescent="0.3">
      <c r="A330" s="39"/>
      <c r="B330" s="36"/>
    </row>
    <row r="331" spans="1:2" x14ac:dyDescent="0.3">
      <c r="A331" s="39"/>
      <c r="B331" s="36"/>
    </row>
    <row r="332" spans="1:2" x14ac:dyDescent="0.3">
      <c r="A332" s="39"/>
      <c r="B332" s="36"/>
    </row>
    <row r="333" spans="1:2" x14ac:dyDescent="0.3">
      <c r="A333" s="39"/>
      <c r="B333" s="36"/>
    </row>
    <row r="334" spans="1:2" x14ac:dyDescent="0.3">
      <c r="A334" s="39"/>
      <c r="B334" s="36"/>
    </row>
    <row r="335" spans="1:2" x14ac:dyDescent="0.3">
      <c r="A335" s="39"/>
      <c r="B335" s="36"/>
    </row>
    <row r="336" spans="1:2" x14ac:dyDescent="0.3">
      <c r="A336" s="39"/>
      <c r="B336" s="36"/>
    </row>
    <row r="337" spans="1:2" x14ac:dyDescent="0.3">
      <c r="A337" s="39"/>
      <c r="B337" s="36"/>
    </row>
    <row r="338" spans="1:2" x14ac:dyDescent="0.3">
      <c r="A338" s="39"/>
      <c r="B338" s="36"/>
    </row>
    <row r="339" spans="1:2" x14ac:dyDescent="0.3">
      <c r="A339" s="39"/>
      <c r="B339" s="36"/>
    </row>
    <row r="340" spans="1:2" x14ac:dyDescent="0.3">
      <c r="A340" s="39"/>
      <c r="B340" s="36"/>
    </row>
    <row r="341" spans="1:2" x14ac:dyDescent="0.3">
      <c r="A341" s="39"/>
      <c r="B341" s="36"/>
    </row>
    <row r="342" spans="1:2" x14ac:dyDescent="0.3">
      <c r="A342" s="39"/>
      <c r="B342" s="36"/>
    </row>
    <row r="343" spans="1:2" x14ac:dyDescent="0.3">
      <c r="A343" s="39"/>
      <c r="B343" s="36"/>
    </row>
    <row r="344" spans="1:2" x14ac:dyDescent="0.3">
      <c r="A344" s="39"/>
      <c r="B344" s="36"/>
    </row>
    <row r="345" spans="1:2" x14ac:dyDescent="0.3">
      <c r="A345" s="39"/>
      <c r="B345" s="36"/>
    </row>
    <row r="346" spans="1:2" x14ac:dyDescent="0.3">
      <c r="A346" s="39"/>
      <c r="B346" s="36"/>
    </row>
    <row r="347" spans="1:2" x14ac:dyDescent="0.3">
      <c r="A347" s="39"/>
      <c r="B347" s="36"/>
    </row>
    <row r="348" spans="1:2" x14ac:dyDescent="0.3">
      <c r="A348" s="39"/>
      <c r="B348" s="36"/>
    </row>
    <row r="349" spans="1:2" x14ac:dyDescent="0.3">
      <c r="A349" s="39"/>
      <c r="B349" s="36"/>
    </row>
    <row r="350" spans="1:2" x14ac:dyDescent="0.3">
      <c r="A350" s="39"/>
      <c r="B350" s="36"/>
    </row>
    <row r="351" spans="1:2" x14ac:dyDescent="0.3">
      <c r="A351" s="39"/>
      <c r="B351" s="36"/>
    </row>
  </sheetData>
  <dataValidations count="1">
    <dataValidation type="list" allowBlank="1" showInputMessage="1" showErrorMessage="1" sqref="C82:C89 C73:C77 C19:C66" xr:uid="{00000000-0002-0000-0200-000000000000}">
      <formula1>"Chemistry, Microbiology, Stability, Non-Production Area,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A23"/>
  <sheetViews>
    <sheetView workbookViewId="0">
      <selection activeCell="D18" sqref="D18"/>
    </sheetView>
  </sheetViews>
  <sheetFormatPr defaultRowHeight="14.4" x14ac:dyDescent="0.3"/>
  <sheetData>
    <row r="2" spans="1:1" x14ac:dyDescent="0.3">
      <c r="A2" t="s">
        <v>12</v>
      </c>
    </row>
    <row r="3" spans="1:1" x14ac:dyDescent="0.3">
      <c r="A3" t="s">
        <v>565</v>
      </c>
    </row>
    <row r="4" spans="1:1" x14ac:dyDescent="0.3">
      <c r="A4" t="s">
        <v>59</v>
      </c>
    </row>
    <row r="5" spans="1:1" x14ac:dyDescent="0.3">
      <c r="A5" t="s">
        <v>566</v>
      </c>
    </row>
    <row r="6" spans="1:1" x14ac:dyDescent="0.3">
      <c r="A6" t="s">
        <v>567</v>
      </c>
    </row>
    <row r="7" spans="1:1" x14ac:dyDescent="0.3">
      <c r="A7" t="s">
        <v>568</v>
      </c>
    </row>
    <row r="8" spans="1:1" x14ac:dyDescent="0.3">
      <c r="A8" t="s">
        <v>16</v>
      </c>
    </row>
    <row r="9" spans="1:1" x14ac:dyDescent="0.3">
      <c r="A9" t="s">
        <v>110</v>
      </c>
    </row>
    <row r="10" spans="1:1" x14ac:dyDescent="0.3">
      <c r="A10" t="s">
        <v>569</v>
      </c>
    </row>
    <row r="11" spans="1:1" x14ac:dyDescent="0.3">
      <c r="A11" t="s">
        <v>570</v>
      </c>
    </row>
    <row r="12" spans="1:1" x14ac:dyDescent="0.3">
      <c r="A12" t="s">
        <v>533</v>
      </c>
    </row>
    <row r="13" spans="1:1" x14ac:dyDescent="0.3">
      <c r="A13" t="s">
        <v>571</v>
      </c>
    </row>
    <row r="14" spans="1:1" x14ac:dyDescent="0.3">
      <c r="A14" t="s">
        <v>572</v>
      </c>
    </row>
    <row r="15" spans="1:1" x14ac:dyDescent="0.3">
      <c r="A15" t="s">
        <v>573</v>
      </c>
    </row>
    <row r="16" spans="1:1" x14ac:dyDescent="0.3">
      <c r="A16" t="s">
        <v>531</v>
      </c>
    </row>
    <row r="17" spans="1:1" x14ac:dyDescent="0.3">
      <c r="A17" t="s">
        <v>574</v>
      </c>
    </row>
    <row r="18" spans="1:1" x14ac:dyDescent="0.3">
      <c r="A18" t="s">
        <v>575</v>
      </c>
    </row>
    <row r="19" spans="1:1" x14ac:dyDescent="0.3">
      <c r="A19" t="s">
        <v>576</v>
      </c>
    </row>
    <row r="20" spans="1:1" x14ac:dyDescent="0.3">
      <c r="A20" t="s">
        <v>577</v>
      </c>
    </row>
    <row r="21" spans="1:1" x14ac:dyDescent="0.3">
      <c r="A21" t="s">
        <v>578</v>
      </c>
    </row>
    <row r="22" spans="1:1" x14ac:dyDescent="0.3">
      <c r="A22" t="s">
        <v>579</v>
      </c>
    </row>
    <row r="23" spans="1:1" x14ac:dyDescent="0.3">
      <c r="A23" t="s">
        <v>580</v>
      </c>
    </row>
  </sheetData>
  <dataValidations count="1">
    <dataValidation type="list" allowBlank="1" showInputMessage="1" showErrorMessage="1" sqref="A10:A23" xr:uid="{00000000-0002-0000-0300-000000000000}">
      <formula1>$A$2:$A$26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e5703b7-4594-4e99-a77f-6fcc665d4f6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F2A36C5798FC5941BD2F7A8CDB9CD30E" ma:contentTypeVersion="16" ma:contentTypeDescription="Creare un nuovo documento." ma:contentTypeScope="" ma:versionID="a95dc63fa3df9db9a74dcf56f09d6bf9">
  <xsd:schema xmlns:xsd="http://www.w3.org/2001/XMLSchema" xmlns:xs="http://www.w3.org/2001/XMLSchema" xmlns:p="http://schemas.microsoft.com/office/2006/metadata/properties" xmlns:ns3="984a85dd-87d2-447c-b2c0-4e6e70746342" xmlns:ns4="4e5703b7-4594-4e99-a77f-6fcc665d4f61" targetNamespace="http://schemas.microsoft.com/office/2006/metadata/properties" ma:root="true" ma:fieldsID="dfe32b065bf932ed1a66ab3674637d0b" ns3:_="" ns4:_="">
    <xsd:import namespace="984a85dd-87d2-447c-b2c0-4e6e70746342"/>
    <xsd:import namespace="4e5703b7-4594-4e99-a77f-6fcc665d4f6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earchProperties" minOccurs="0"/>
                <xsd:element ref="ns4:MediaServiceDateTaken" minOccurs="0"/>
                <xsd:element ref="ns4:MediaServiceSystemTag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a85dd-87d2-447c-b2c0-4e6e70746342"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703b7-4594-4e99-a77f-6fcc665d4f6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EA38C9-51D4-40B6-9634-CA7EC8430C9C}">
  <ds:schemaRefs>
    <ds:schemaRef ds:uri="http://purl.org/dc/elements/1.1/"/>
    <ds:schemaRef ds:uri="http://purl.org/dc/terms/"/>
    <ds:schemaRef ds:uri="984a85dd-87d2-447c-b2c0-4e6e70746342"/>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4e5703b7-4594-4e99-a77f-6fcc665d4f61"/>
    <ds:schemaRef ds:uri="http://purl.org/dc/dcmitype/"/>
  </ds:schemaRefs>
</ds:datastoreItem>
</file>

<file path=customXml/itemProps2.xml><?xml version="1.0" encoding="utf-8"?>
<ds:datastoreItem xmlns:ds="http://schemas.openxmlformats.org/officeDocument/2006/customXml" ds:itemID="{B1469CC9-3458-43DA-9F06-5F2E23D972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a85dd-87d2-447c-b2c0-4e6e70746342"/>
    <ds:schemaRef ds:uri="4e5703b7-4594-4e99-a77f-6fcc665d4f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C8EB5A-ECD8-42A3-9650-114128762D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CAPAs</vt:lpstr>
      <vt:lpstr>Inventory</vt:lpstr>
      <vt:lpstr>CSL Groups</vt:lpstr>
      <vt:lpstr>CAPAs!Print_Area</vt:lpstr>
      <vt:lpstr>Cover!Print_Area</vt:lpstr>
    </vt:vector>
  </TitlesOfParts>
  <Manager/>
  <Company>pqe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Tommaso Berti</dc:creator>
  <cp:keywords/>
  <dc:description/>
  <cp:lastModifiedBy>Nehul Patel</cp:lastModifiedBy>
  <cp:revision/>
  <dcterms:created xsi:type="dcterms:W3CDTF">2023-04-28T15:19:32Z</dcterms:created>
  <dcterms:modified xsi:type="dcterms:W3CDTF">2025-04-07T05:57:16Z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0x010100F2A36C5798FC5941BD2F7A8CDB9CD30E</vt:lpwstr>
  </property>
  <property fmtid="{D5CDD505-2E9C-101B-9397-08002B2CF9AE}" pid="3" name="MediaServiceImageTags">
    <vt:lpwstr/>
  </property>
  <property fmtid="{D5CDD505-2E9C-101B-9397-08002B2CF9AE}" pid="4" name="MSIP_Label_ed96aa77-7762-4c34-b9f0-7d6a55545bbc_Enabled">
    <vt:lpwstr>true</vt:lpwstr>
  </property>
  <property fmtid="{D5CDD505-2E9C-101B-9397-08002B2CF9AE}" pid="5" name="MSIP_Label_ed96aa77-7762-4c34-b9f0-7d6a55545bbc_SetDate">
    <vt:lpwstr>2025-03-07T11:29:57Z</vt:lpwstr>
  </property>
  <property fmtid="{D5CDD505-2E9C-101B-9397-08002B2CF9AE}" pid="6" name="MSIP_Label_ed96aa77-7762-4c34-b9f0-7d6a55545bbc_Method">
    <vt:lpwstr>Privileged</vt:lpwstr>
  </property>
  <property fmtid="{D5CDD505-2E9C-101B-9397-08002B2CF9AE}" pid="7" name="MSIP_Label_ed96aa77-7762-4c34-b9f0-7d6a55545bbc_Name">
    <vt:lpwstr>Proprietary</vt:lpwstr>
  </property>
  <property fmtid="{D5CDD505-2E9C-101B-9397-08002B2CF9AE}" pid="8" name="MSIP_Label_ed96aa77-7762-4c34-b9f0-7d6a55545bbc_SiteId">
    <vt:lpwstr>b7dcea4e-d150-4ba1-8b2a-c8b27a75525c</vt:lpwstr>
  </property>
  <property fmtid="{D5CDD505-2E9C-101B-9397-08002B2CF9AE}" pid="9" name="MSIP_Label_ed96aa77-7762-4c34-b9f0-7d6a55545bbc_ActionId">
    <vt:lpwstr>bbedd75d-3c3c-4a11-b488-b39306455b0c</vt:lpwstr>
  </property>
  <property fmtid="{D5CDD505-2E9C-101B-9397-08002B2CF9AE}" pid="10" name="MSIP_Label_ed96aa77-7762-4c34-b9f0-7d6a55545bbc_ContentBits">
    <vt:lpwstr>0</vt:lpwstr>
  </property>
</Properties>
</file>