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mez\OneDrive\Documentos\0GitHub\Tareas_Algoco_GitHub\Tarea 1\Algoritmos De Ordenamiento\Resultados\"/>
    </mc:Choice>
  </mc:AlternateContent>
  <xr:revisionPtr revIDLastSave="0" documentId="13_ncr:1_{D566CDAA-E15B-4DBB-8D96-41761CB46E86}" xr6:coauthVersionLast="47" xr6:coauthVersionMax="47" xr10:uidLastSave="{00000000-0000-0000-0000-000000000000}"/>
  <bookViews>
    <workbookView xWindow="-120" yWindow="-120" windowWidth="29040" windowHeight="15840" xr2:uid="{79BE7122-2C17-4AAB-9D74-077BE3265E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R4" i="1"/>
  <c r="R5" i="1"/>
  <c r="R6" i="1"/>
  <c r="R7" i="1"/>
  <c r="Q4" i="1"/>
  <c r="Q5" i="1"/>
  <c r="Q6" i="1"/>
  <c r="Q7" i="1"/>
  <c r="Q8" i="1"/>
  <c r="S3" i="1"/>
  <c r="R3" i="1"/>
  <c r="Q3" i="1"/>
  <c r="P4" i="1"/>
  <c r="P5" i="1"/>
  <c r="P6" i="1"/>
  <c r="P7" i="1"/>
  <c r="P3" i="1"/>
  <c r="M4" i="1"/>
  <c r="M5" i="1"/>
  <c r="M6" i="1"/>
  <c r="M7" i="1"/>
  <c r="M8" i="1"/>
  <c r="M3" i="1"/>
  <c r="L4" i="1"/>
  <c r="L5" i="1"/>
  <c r="L6" i="1"/>
  <c r="L7" i="1"/>
  <c r="L3" i="1"/>
  <c r="K4" i="1"/>
  <c r="K5" i="1"/>
  <c r="K6" i="1"/>
  <c r="K7" i="1"/>
  <c r="K8" i="1"/>
  <c r="K3" i="1"/>
  <c r="J4" i="1"/>
  <c r="J5" i="1"/>
  <c r="J6" i="1"/>
  <c r="J7" i="1"/>
  <c r="J8" i="1"/>
  <c r="J3" i="1"/>
  <c r="G8" i="1"/>
  <c r="G7" i="1"/>
  <c r="G6" i="1"/>
  <c r="G5" i="1"/>
  <c r="F8" i="1"/>
  <c r="F7" i="1"/>
  <c r="F6" i="1"/>
  <c r="F5" i="1"/>
  <c r="E8" i="1"/>
  <c r="E7" i="1"/>
  <c r="E6" i="1"/>
  <c r="E5" i="1"/>
  <c r="D7" i="1"/>
  <c r="D6" i="1"/>
  <c r="D5" i="1"/>
  <c r="G4" i="1"/>
  <c r="F4" i="1"/>
  <c r="E4" i="1"/>
  <c r="D4" i="1"/>
  <c r="G3" i="1"/>
  <c r="F3" i="1"/>
  <c r="E3" i="1"/>
  <c r="D3" i="1"/>
</calcChain>
</file>

<file path=xl/sharedStrings.xml><?xml version="1.0" encoding="utf-8"?>
<sst xmlns="http://schemas.openxmlformats.org/spreadsheetml/2006/main" count="340" uniqueCount="58">
  <si>
    <t>Tamaño</t>
  </si>
  <si>
    <t>Insertion Sort</t>
  </si>
  <si>
    <t>Merge Sort</t>
  </si>
  <si>
    <t>Quick Sort</t>
  </si>
  <si>
    <t>Dataset</t>
  </si>
  <si>
    <t>dataset1</t>
  </si>
  <si>
    <t>dataset2</t>
  </si>
  <si>
    <t>dataset3</t>
  </si>
  <si>
    <t>dataset4</t>
  </si>
  <si>
    <t>dataset5</t>
  </si>
  <si>
    <t>dataset6</t>
  </si>
  <si>
    <t>dataset7</t>
  </si>
  <si>
    <t>dataset8</t>
  </si>
  <si>
    <t>dataset9</t>
  </si>
  <si>
    <t>dataset10</t>
  </si>
  <si>
    <t>dataset11</t>
  </si>
  <si>
    <t>dataset12</t>
  </si>
  <si>
    <t>dataset13</t>
  </si>
  <si>
    <t>dataset14</t>
  </si>
  <si>
    <t>dataset15</t>
  </si>
  <si>
    <t>dataset16</t>
  </si>
  <si>
    <t>dataset17</t>
  </si>
  <si>
    <t>dataset18</t>
  </si>
  <si>
    <t>dataset19</t>
  </si>
  <si>
    <t>dataset20</t>
  </si>
  <si>
    <t>dataset21</t>
  </si>
  <si>
    <t>dataset22</t>
  </si>
  <si>
    <t>dataset23</t>
  </si>
  <si>
    <t>dataset24</t>
  </si>
  <si>
    <t>dataset25</t>
  </si>
  <si>
    <t>dataset26</t>
  </si>
  <si>
    <t>dataset27</t>
  </si>
  <si>
    <t>dataset28</t>
  </si>
  <si>
    <t>dataset29</t>
  </si>
  <si>
    <t>dataset30</t>
  </si>
  <si>
    <t>dataset31</t>
  </si>
  <si>
    <t>dataset32</t>
  </si>
  <si>
    <t>dataset33</t>
  </si>
  <si>
    <t>dataset34</t>
  </si>
  <si>
    <t>dataset35</t>
  </si>
  <si>
    <t>dataset36</t>
  </si>
  <si>
    <t>Tipo Dataset</t>
  </si>
  <si>
    <t>random</t>
  </si>
  <si>
    <t>Tiempo [ms]</t>
  </si>
  <si>
    <t>ascendente</t>
  </si>
  <si>
    <t>descendente</t>
  </si>
  <si>
    <t>Dataset Aleatorio</t>
  </si>
  <si>
    <t>Dataset Ascendente</t>
  </si>
  <si>
    <t>Dataset Descendente</t>
  </si>
  <si>
    <t>Insertion Sort [ms]</t>
  </si>
  <si>
    <t>Merge Sort [ms]</t>
  </si>
  <si>
    <t>Quick Sort [ms]</t>
  </si>
  <si>
    <t>STD Sort [ms]</t>
  </si>
  <si>
    <t>STD Sort</t>
  </si>
  <si>
    <t>Especificaciones:</t>
  </si>
  <si>
    <t>RAM: 16 GB (2 DDR4 3200 MHz)</t>
  </si>
  <si>
    <t>Cpu: AMD Ryzen 3 3200G (3.6GHz) (4 Núcleos)</t>
  </si>
  <si>
    <t>Tiempo excedido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</si>
</sst>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7" borderId="0" xfId="0" applyFill="1"/>
    <xf numFmtId="164" fontId="0" fillId="7" borderId="0" xfId="0" applyNumberFormat="1" applyFill="1"/>
    <xf numFmtId="164" fontId="0" fillId="4" borderId="0" xfId="0" applyNumberFormat="1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68D0-3977-4575-8573-BAFE8087FD9A}">
  <dimension ref="A1:U47"/>
  <sheetViews>
    <sheetView tabSelected="1" topLeftCell="H1" workbookViewId="0">
      <selection activeCell="Q8" sqref="Q8"/>
    </sheetView>
  </sheetViews>
  <sheetFormatPr baseColWidth="10" defaultColWidth="18.7109375" defaultRowHeight="15" x14ac:dyDescent="0.25"/>
  <cols>
    <col min="2" max="2" width="24.5703125" customWidth="1"/>
  </cols>
  <sheetData>
    <row r="1" spans="1:21" x14ac:dyDescent="0.25">
      <c r="A1" s="12" t="s">
        <v>54</v>
      </c>
      <c r="B1" s="12"/>
      <c r="D1" s="11" t="s">
        <v>46</v>
      </c>
      <c r="E1" s="11"/>
      <c r="F1" s="11"/>
      <c r="G1" s="11"/>
      <c r="H1" s="11"/>
      <c r="J1" s="11" t="s">
        <v>47</v>
      </c>
      <c r="K1" s="11"/>
      <c r="L1" s="11"/>
      <c r="M1" s="11"/>
      <c r="N1" s="11"/>
      <c r="P1" s="11" t="s">
        <v>48</v>
      </c>
      <c r="Q1" s="11"/>
      <c r="R1" s="11"/>
      <c r="S1" s="11"/>
      <c r="T1" s="11"/>
    </row>
    <row r="2" spans="1:21" x14ac:dyDescent="0.25">
      <c r="A2" s="12" t="s">
        <v>56</v>
      </c>
      <c r="B2" s="12"/>
      <c r="D2" s="2" t="s">
        <v>49</v>
      </c>
      <c r="E2" s="2" t="s">
        <v>50</v>
      </c>
      <c r="F2" s="2" t="s">
        <v>51</v>
      </c>
      <c r="G2" s="2" t="s">
        <v>52</v>
      </c>
      <c r="H2" s="2" t="s">
        <v>0</v>
      </c>
      <c r="J2" s="2" t="s">
        <v>49</v>
      </c>
      <c r="K2" s="2" t="s">
        <v>50</v>
      </c>
      <c r="L2" s="2" t="s">
        <v>51</v>
      </c>
      <c r="M2" s="2" t="s">
        <v>52</v>
      </c>
      <c r="N2" s="2" t="s">
        <v>0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0</v>
      </c>
    </row>
    <row r="3" spans="1:21" x14ac:dyDescent="0.25">
      <c r="A3" s="12" t="s">
        <v>55</v>
      </c>
      <c r="B3" s="12"/>
      <c r="D3" s="3">
        <f>AVERAGE(D12:D15)</f>
        <v>5.9999999999999995E-4</v>
      </c>
      <c r="E3" s="5">
        <f>AVERAGE(I12:I15)</f>
        <v>7.8500000000000011E-3</v>
      </c>
      <c r="F3" s="5">
        <f>AVERAGE(N12:N15)</f>
        <v>8.4999999999999995E-4</v>
      </c>
      <c r="G3" s="5">
        <f>AVERAGE(S12:S15)</f>
        <v>1.475E-3</v>
      </c>
      <c r="H3" s="2">
        <v>10</v>
      </c>
      <c r="J3" s="3">
        <f>D36</f>
        <v>2.0000000000000001E-4</v>
      </c>
      <c r="K3" s="2">
        <f>I36</f>
        <v>7.1999999999999998E-3</v>
      </c>
      <c r="L3" s="5">
        <f>N36</f>
        <v>1E-3</v>
      </c>
      <c r="M3" s="2">
        <f>S36</f>
        <v>8.9999999999999998E-4</v>
      </c>
      <c r="N3" s="2">
        <v>10</v>
      </c>
      <c r="P3" s="3">
        <f>D42</f>
        <v>5.0000000000000001E-4</v>
      </c>
      <c r="Q3" s="2">
        <f>I42</f>
        <v>9.4999999999999998E-3</v>
      </c>
      <c r="R3" s="2">
        <f>N42</f>
        <v>1.1000000000000001E-3</v>
      </c>
      <c r="S3" s="2">
        <f>S42</f>
        <v>1.4E-3</v>
      </c>
      <c r="T3" s="2">
        <v>10</v>
      </c>
    </row>
    <row r="4" spans="1:21" x14ac:dyDescent="0.25">
      <c r="A4" s="13"/>
      <c r="B4" s="13"/>
      <c r="D4" s="5">
        <f>AVERAGE(D16:D19)</f>
        <v>8.6750000000000004E-3</v>
      </c>
      <c r="E4" s="5">
        <f>AVERAGE(I16:I19)</f>
        <v>7.947499999999999E-2</v>
      </c>
      <c r="F4" s="8">
        <f>AVERAGE(N16:N19)</f>
        <v>8.0250000000000009E-3</v>
      </c>
      <c r="G4" s="5">
        <f>AVERAGE(S16:S19)</f>
        <v>8.4749999999999999E-3</v>
      </c>
      <c r="H4" s="2">
        <v>100</v>
      </c>
      <c r="J4" s="3">
        <f t="shared" ref="J4:J8" si="0">D37</f>
        <v>5.9999999999999995E-4</v>
      </c>
      <c r="K4" s="2">
        <f t="shared" ref="K4:K8" si="1">I37</f>
        <v>7.2599999999999998E-2</v>
      </c>
      <c r="L4" s="2">
        <f t="shared" ref="L4:L8" si="2">N37</f>
        <v>4.4400000000000002E-2</v>
      </c>
      <c r="M4" s="2">
        <f t="shared" ref="M4:M8" si="3">S37</f>
        <v>4.7000000000000002E-3</v>
      </c>
      <c r="N4" s="2">
        <v>100</v>
      </c>
      <c r="P4" s="2">
        <f t="shared" ref="P4:P8" si="4">D43</f>
        <v>1.54E-2</v>
      </c>
      <c r="Q4" s="2">
        <f t="shared" ref="Q4:Q8" si="5">I43</f>
        <v>7.5800000000000006E-2</v>
      </c>
      <c r="R4" s="5">
        <f t="shared" ref="R4:R8" si="6">N43</f>
        <v>2.9000000000000001E-2</v>
      </c>
      <c r="S4" s="3">
        <f t="shared" ref="S4:S8" si="7">S43</f>
        <v>4.4000000000000003E-3</v>
      </c>
      <c r="T4" s="2">
        <v>100</v>
      </c>
    </row>
    <row r="5" spans="1:21" x14ac:dyDescent="0.25">
      <c r="D5" s="5">
        <f>AVERAGE(D20:D23)</f>
        <v>0.72450000000000003</v>
      </c>
      <c r="E5" s="2">
        <f>AVERAGE(I20:I23)</f>
        <v>0.78810000000000002</v>
      </c>
      <c r="F5" s="5">
        <f>AVERAGE(N20:N23)</f>
        <v>0.13485</v>
      </c>
      <c r="G5" s="8">
        <f>AVERAGE(S20:S23)</f>
        <v>0.10062499999999999</v>
      </c>
      <c r="H5" s="2">
        <v>1000</v>
      </c>
      <c r="J5" s="3">
        <f t="shared" si="0"/>
        <v>3.5999999999999999E-3</v>
      </c>
      <c r="K5" s="2">
        <f t="shared" si="1"/>
        <v>0.71789999999999998</v>
      </c>
      <c r="L5" s="2">
        <f t="shared" si="2"/>
        <v>5.4025999999999996</v>
      </c>
      <c r="M5" s="2">
        <f t="shared" si="3"/>
        <v>4.7300000000000002E-2</v>
      </c>
      <c r="N5" s="2">
        <v>1000</v>
      </c>
      <c r="P5" s="2">
        <f t="shared" si="4"/>
        <v>1.7547999999999999</v>
      </c>
      <c r="Q5" s="2">
        <f t="shared" si="5"/>
        <v>1.2867</v>
      </c>
      <c r="R5" s="2">
        <f t="shared" si="6"/>
        <v>2.7966000000000002</v>
      </c>
      <c r="S5" s="3">
        <f t="shared" si="7"/>
        <v>3.5299999999999998E-2</v>
      </c>
      <c r="T5" s="2">
        <v>1000</v>
      </c>
    </row>
    <row r="6" spans="1:21" x14ac:dyDescent="0.25">
      <c r="D6" s="5">
        <f>AVERAGE(D24:D27)</f>
        <v>85.985024999999993</v>
      </c>
      <c r="E6" s="5">
        <f>AVERAGE(I24:I27)</f>
        <v>9.6294249999999995</v>
      </c>
      <c r="F6" s="5">
        <f>AVERAGE(N24:N27)</f>
        <v>1.6503999999999999</v>
      </c>
      <c r="G6" s="8">
        <f>AVERAGE(S24:S27)</f>
        <v>1.3605</v>
      </c>
      <c r="H6" s="2">
        <v>10000</v>
      </c>
      <c r="J6" s="3">
        <f t="shared" si="0"/>
        <v>4.0500000000000001E-2</v>
      </c>
      <c r="K6" s="2">
        <f t="shared" si="1"/>
        <v>8.5081000000000007</v>
      </c>
      <c r="L6" s="2">
        <f t="shared" si="2"/>
        <v>486.09960000000001</v>
      </c>
      <c r="M6" s="5">
        <f t="shared" si="3"/>
        <v>0.56399999999999995</v>
      </c>
      <c r="N6" s="2">
        <v>10000</v>
      </c>
      <c r="P6" s="2">
        <f t="shared" si="4"/>
        <v>173.40459999999999</v>
      </c>
      <c r="Q6" s="2">
        <f t="shared" si="5"/>
        <v>8.8992000000000004</v>
      </c>
      <c r="R6" s="2">
        <f t="shared" si="6"/>
        <v>309.66820000000001</v>
      </c>
      <c r="S6" s="3">
        <f t="shared" si="7"/>
        <v>0.46129999999999999</v>
      </c>
      <c r="T6" s="2">
        <v>10000</v>
      </c>
    </row>
    <row r="7" spans="1:21" x14ac:dyDescent="0.25">
      <c r="D7" s="2">
        <f>AVERAGE(D28:D31)</f>
        <v>7530.2647000000006</v>
      </c>
      <c r="E7" s="5">
        <f>AVERAGE(I28:I31)</f>
        <v>120.44595000000001</v>
      </c>
      <c r="F7" s="2">
        <f>AVERAGE(N28:N31)</f>
        <v>21.031199999999998</v>
      </c>
      <c r="G7" s="8">
        <f>AVERAGE(S28:S31)</f>
        <v>18.091024999999998</v>
      </c>
      <c r="H7" s="2">
        <v>100000</v>
      </c>
      <c r="J7" s="3">
        <f t="shared" si="0"/>
        <v>0.61029999999999995</v>
      </c>
      <c r="K7" s="2">
        <f t="shared" si="1"/>
        <v>99.143900000000002</v>
      </c>
      <c r="L7" s="2">
        <f t="shared" si="2"/>
        <v>47936.087899999999</v>
      </c>
      <c r="M7" s="2">
        <f t="shared" si="3"/>
        <v>8.2105999999999995</v>
      </c>
      <c r="N7" s="2">
        <v>100000</v>
      </c>
      <c r="P7" s="2">
        <f t="shared" si="4"/>
        <v>14647.0414</v>
      </c>
      <c r="Q7" s="2">
        <f t="shared" si="5"/>
        <v>99.658199999999994</v>
      </c>
      <c r="R7" s="2">
        <f t="shared" si="6"/>
        <v>28754.259099999999</v>
      </c>
      <c r="S7" s="3">
        <f t="shared" si="7"/>
        <v>6.5110999999999999</v>
      </c>
      <c r="T7" s="2">
        <v>100000</v>
      </c>
    </row>
    <row r="8" spans="1:21" x14ac:dyDescent="0.25">
      <c r="D8" s="2" t="s">
        <v>57</v>
      </c>
      <c r="E8" s="5">
        <f>AVERAGE(I32:I35)</f>
        <v>3028.7257250000002</v>
      </c>
      <c r="F8" s="5">
        <f>AVERAGE(N32:N35)</f>
        <v>237.59915000000001</v>
      </c>
      <c r="G8" s="8">
        <f>AVERAGE(S32:S35)</f>
        <v>236.78722499999998</v>
      </c>
      <c r="H8" s="2">
        <v>1000000</v>
      </c>
      <c r="J8" s="3">
        <f t="shared" si="0"/>
        <v>5.9401000000000002</v>
      </c>
      <c r="K8" s="2">
        <f t="shared" si="1"/>
        <v>2973.2116000000001</v>
      </c>
      <c r="L8" s="2" t="s">
        <v>57</v>
      </c>
      <c r="M8" s="2">
        <f t="shared" si="3"/>
        <v>82.739699999999999</v>
      </c>
      <c r="N8" s="2">
        <v>1000000</v>
      </c>
      <c r="P8" s="2" t="s">
        <v>57</v>
      </c>
      <c r="Q8" s="2">
        <f t="shared" si="5"/>
        <v>2566.0655000000002</v>
      </c>
      <c r="R8" s="2" t="s">
        <v>57</v>
      </c>
      <c r="S8" s="3">
        <f t="shared" si="7"/>
        <v>63.661099999999998</v>
      </c>
      <c r="T8" s="2">
        <v>1000000</v>
      </c>
    </row>
    <row r="10" spans="1:21" x14ac:dyDescent="0.25">
      <c r="C10" s="10" t="s">
        <v>1</v>
      </c>
      <c r="D10" s="10"/>
      <c r="E10" s="10"/>
      <c r="F10" s="10"/>
      <c r="H10" s="10" t="s">
        <v>2</v>
      </c>
      <c r="I10" s="10"/>
      <c r="J10" s="10"/>
      <c r="K10" s="10"/>
      <c r="M10" s="10" t="s">
        <v>3</v>
      </c>
      <c r="N10" s="10"/>
      <c r="O10" s="10"/>
      <c r="P10" s="10"/>
      <c r="R10" s="10" t="s">
        <v>53</v>
      </c>
      <c r="S10" s="10"/>
      <c r="T10" s="10"/>
      <c r="U10" s="10"/>
    </row>
    <row r="11" spans="1:21" x14ac:dyDescent="0.25">
      <c r="C11" s="1" t="s">
        <v>0</v>
      </c>
      <c r="D11" s="1" t="s">
        <v>43</v>
      </c>
      <c r="E11" s="1" t="s">
        <v>4</v>
      </c>
      <c r="F11" s="1" t="s">
        <v>41</v>
      </c>
      <c r="H11" s="1" t="s">
        <v>0</v>
      </c>
      <c r="I11" s="1" t="s">
        <v>43</v>
      </c>
      <c r="J11" s="1" t="s">
        <v>4</v>
      </c>
      <c r="K11" s="1" t="s">
        <v>41</v>
      </c>
      <c r="M11" s="1" t="s">
        <v>0</v>
      </c>
      <c r="N11" s="1" t="s">
        <v>43</v>
      </c>
      <c r="O11" s="1" t="s">
        <v>4</v>
      </c>
      <c r="P11" s="1" t="s">
        <v>41</v>
      </c>
      <c r="R11" s="1" t="s">
        <v>0</v>
      </c>
      <c r="S11" s="1" t="s">
        <v>43</v>
      </c>
      <c r="T11" s="1" t="s">
        <v>4</v>
      </c>
      <c r="U11" s="1" t="s">
        <v>41</v>
      </c>
    </row>
    <row r="12" spans="1:21" x14ac:dyDescent="0.25">
      <c r="C12" s="1">
        <v>10</v>
      </c>
      <c r="D12" s="1">
        <v>5.9999999999999995E-4</v>
      </c>
      <c r="E12" s="1" t="s">
        <v>5</v>
      </c>
      <c r="F12" s="1" t="s">
        <v>42</v>
      </c>
      <c r="H12" s="1">
        <v>10</v>
      </c>
      <c r="I12" s="1">
        <v>8.2000000000000007E-3</v>
      </c>
      <c r="J12" s="1" t="s">
        <v>5</v>
      </c>
      <c r="K12" s="1" t="s">
        <v>42</v>
      </c>
      <c r="M12" s="1">
        <v>10</v>
      </c>
      <c r="N12" s="1">
        <v>8.9999999999999998E-4</v>
      </c>
      <c r="O12" s="1" t="s">
        <v>5</v>
      </c>
      <c r="P12" s="1" t="s">
        <v>42</v>
      </c>
      <c r="R12" s="1">
        <v>10</v>
      </c>
      <c r="S12" s="1">
        <v>1.9E-3</v>
      </c>
      <c r="T12" s="1" t="s">
        <v>5</v>
      </c>
      <c r="U12" s="1" t="s">
        <v>42</v>
      </c>
    </row>
    <row r="13" spans="1:21" x14ac:dyDescent="0.25">
      <c r="C13" s="1">
        <v>10</v>
      </c>
      <c r="D13" s="1">
        <v>8.0000000000000004E-4</v>
      </c>
      <c r="E13" s="1" t="s">
        <v>6</v>
      </c>
      <c r="F13" s="1" t="s">
        <v>42</v>
      </c>
      <c r="H13" s="1">
        <v>10</v>
      </c>
      <c r="I13" s="1">
        <v>7.7000000000000002E-3</v>
      </c>
      <c r="J13" s="1" t="s">
        <v>6</v>
      </c>
      <c r="K13" s="1" t="s">
        <v>42</v>
      </c>
      <c r="M13" s="1">
        <v>10</v>
      </c>
      <c r="N13" s="1">
        <v>8.0000000000000004E-4</v>
      </c>
      <c r="O13" s="1" t="s">
        <v>6</v>
      </c>
      <c r="P13" s="1" t="s">
        <v>42</v>
      </c>
      <c r="R13" s="1">
        <v>10</v>
      </c>
      <c r="S13" s="1">
        <v>1.1999999999999999E-3</v>
      </c>
      <c r="T13" s="1" t="s">
        <v>6</v>
      </c>
      <c r="U13" s="1" t="s">
        <v>42</v>
      </c>
    </row>
    <row r="14" spans="1:21" x14ac:dyDescent="0.25">
      <c r="C14" s="1">
        <v>10</v>
      </c>
      <c r="D14" s="1">
        <v>4.0000000000000002E-4</v>
      </c>
      <c r="E14" s="1" t="s">
        <v>7</v>
      </c>
      <c r="F14" s="1" t="s">
        <v>42</v>
      </c>
      <c r="H14" s="1">
        <v>10</v>
      </c>
      <c r="I14" s="1">
        <v>7.7000000000000002E-3</v>
      </c>
      <c r="J14" s="1" t="s">
        <v>7</v>
      </c>
      <c r="K14" s="1" t="s">
        <v>42</v>
      </c>
      <c r="M14" s="1">
        <v>10</v>
      </c>
      <c r="N14" s="1">
        <v>8.9999999999999998E-4</v>
      </c>
      <c r="O14" s="1" t="s">
        <v>7</v>
      </c>
      <c r="P14" s="1" t="s">
        <v>42</v>
      </c>
      <c r="R14" s="1">
        <v>10</v>
      </c>
      <c r="S14" s="1">
        <v>1.5E-3</v>
      </c>
      <c r="T14" s="1" t="s">
        <v>7</v>
      </c>
      <c r="U14" s="1" t="s">
        <v>42</v>
      </c>
    </row>
    <row r="15" spans="1:21" x14ac:dyDescent="0.25">
      <c r="C15" s="1">
        <v>10</v>
      </c>
      <c r="D15" s="1">
        <v>5.9999999999999995E-4</v>
      </c>
      <c r="E15" s="1" t="s">
        <v>8</v>
      </c>
      <c r="F15" s="1" t="s">
        <v>42</v>
      </c>
      <c r="H15" s="1">
        <v>10</v>
      </c>
      <c r="I15" s="1">
        <v>7.7999999999999996E-3</v>
      </c>
      <c r="J15" s="1" t="s">
        <v>8</v>
      </c>
      <c r="K15" s="1" t="s">
        <v>42</v>
      </c>
      <c r="M15" s="1">
        <v>10</v>
      </c>
      <c r="N15" s="1">
        <v>8.0000000000000004E-4</v>
      </c>
      <c r="O15" s="1" t="s">
        <v>8</v>
      </c>
      <c r="P15" s="1" t="s">
        <v>42</v>
      </c>
      <c r="R15" s="1">
        <v>10</v>
      </c>
      <c r="S15" s="1">
        <v>1.2999999999999999E-3</v>
      </c>
      <c r="T15" s="1" t="s">
        <v>8</v>
      </c>
      <c r="U15" s="1" t="s">
        <v>42</v>
      </c>
    </row>
    <row r="16" spans="1:21" x14ac:dyDescent="0.25">
      <c r="C16" s="6">
        <v>100</v>
      </c>
      <c r="D16" s="7">
        <v>8.0000000000000002E-3</v>
      </c>
      <c r="E16" s="6" t="s">
        <v>9</v>
      </c>
      <c r="F16" s="6" t="s">
        <v>42</v>
      </c>
      <c r="H16" s="6">
        <v>100</v>
      </c>
      <c r="I16" s="6">
        <v>7.3899999999999993E-2</v>
      </c>
      <c r="J16" s="6" t="s">
        <v>9</v>
      </c>
      <c r="K16" s="6" t="s">
        <v>42</v>
      </c>
      <c r="M16" s="6">
        <v>100</v>
      </c>
      <c r="N16" s="6">
        <v>7.6E-3</v>
      </c>
      <c r="O16" s="6" t="s">
        <v>9</v>
      </c>
      <c r="P16" s="6" t="s">
        <v>42</v>
      </c>
      <c r="R16" s="6">
        <v>100</v>
      </c>
      <c r="S16" s="6">
        <v>8.6E-3</v>
      </c>
      <c r="T16" s="6" t="s">
        <v>9</v>
      </c>
      <c r="U16" s="6" t="s">
        <v>42</v>
      </c>
    </row>
    <row r="17" spans="3:21" x14ac:dyDescent="0.25">
      <c r="C17" s="6">
        <v>100</v>
      </c>
      <c r="D17" s="7">
        <v>8.9999999999999993E-3</v>
      </c>
      <c r="E17" s="6" t="s">
        <v>10</v>
      </c>
      <c r="F17" s="6" t="s">
        <v>42</v>
      </c>
      <c r="H17" s="6">
        <v>100</v>
      </c>
      <c r="I17" s="6">
        <v>7.3800000000000004E-2</v>
      </c>
      <c r="J17" s="6" t="s">
        <v>10</v>
      </c>
      <c r="K17" s="6" t="s">
        <v>42</v>
      </c>
      <c r="M17" s="6">
        <v>100</v>
      </c>
      <c r="N17" s="6">
        <v>8.6E-3</v>
      </c>
      <c r="O17" s="6" t="s">
        <v>10</v>
      </c>
      <c r="P17" s="6" t="s">
        <v>42</v>
      </c>
      <c r="R17" s="6">
        <v>100</v>
      </c>
      <c r="S17" s="6">
        <v>8.3999999999999995E-3</v>
      </c>
      <c r="T17" s="6" t="s">
        <v>10</v>
      </c>
      <c r="U17" s="6" t="s">
        <v>42</v>
      </c>
    </row>
    <row r="18" spans="3:21" x14ac:dyDescent="0.25">
      <c r="C18" s="6">
        <v>100</v>
      </c>
      <c r="D18" s="6">
        <v>9.1000000000000004E-3</v>
      </c>
      <c r="E18" s="6" t="s">
        <v>11</v>
      </c>
      <c r="F18" s="6" t="s">
        <v>42</v>
      </c>
      <c r="H18" s="6">
        <v>100</v>
      </c>
      <c r="I18" s="6">
        <v>9.2899999999999996E-2</v>
      </c>
      <c r="J18" s="6" t="s">
        <v>11</v>
      </c>
      <c r="K18" s="6" t="s">
        <v>42</v>
      </c>
      <c r="M18" s="6">
        <v>100</v>
      </c>
      <c r="N18" s="7">
        <v>8.0000000000000002E-3</v>
      </c>
      <c r="O18" s="6" t="s">
        <v>11</v>
      </c>
      <c r="P18" s="6" t="s">
        <v>42</v>
      </c>
      <c r="R18" s="6">
        <v>100</v>
      </c>
      <c r="S18" s="7">
        <v>8.5000000000000006E-3</v>
      </c>
      <c r="T18" s="6" t="s">
        <v>11</v>
      </c>
      <c r="U18" s="6" t="s">
        <v>42</v>
      </c>
    </row>
    <row r="19" spans="3:21" x14ac:dyDescent="0.25">
      <c r="C19" s="6">
        <v>100</v>
      </c>
      <c r="D19" s="6">
        <v>8.6E-3</v>
      </c>
      <c r="E19" s="6" t="s">
        <v>12</v>
      </c>
      <c r="F19" s="6" t="s">
        <v>42</v>
      </c>
      <c r="H19" s="6">
        <v>100</v>
      </c>
      <c r="I19" s="6">
        <v>7.7299999999999994E-2</v>
      </c>
      <c r="J19" s="6" t="s">
        <v>12</v>
      </c>
      <c r="K19" s="6" t="s">
        <v>42</v>
      </c>
      <c r="M19" s="6">
        <v>100</v>
      </c>
      <c r="N19" s="6">
        <v>7.9000000000000008E-3</v>
      </c>
      <c r="O19" s="6" t="s">
        <v>12</v>
      </c>
      <c r="P19" s="6" t="s">
        <v>42</v>
      </c>
      <c r="R19" s="6">
        <v>100</v>
      </c>
      <c r="S19" s="6">
        <v>8.3999999999999995E-3</v>
      </c>
      <c r="T19" s="6" t="s">
        <v>12</v>
      </c>
      <c r="U19" s="6" t="s">
        <v>42</v>
      </c>
    </row>
    <row r="20" spans="3:21" x14ac:dyDescent="0.25">
      <c r="C20" s="1">
        <v>1000</v>
      </c>
      <c r="D20" s="1">
        <v>0.8296</v>
      </c>
      <c r="E20" s="1" t="s">
        <v>13</v>
      </c>
      <c r="F20" s="1" t="s">
        <v>42</v>
      </c>
      <c r="H20" s="1">
        <v>1000</v>
      </c>
      <c r="I20" s="4">
        <v>0.871</v>
      </c>
      <c r="J20" s="1" t="s">
        <v>13</v>
      </c>
      <c r="K20" s="1" t="s">
        <v>42</v>
      </c>
      <c r="M20" s="1">
        <v>1000</v>
      </c>
      <c r="N20" s="1">
        <v>0.1103</v>
      </c>
      <c r="O20" s="1" t="s">
        <v>13</v>
      </c>
      <c r="P20" s="1" t="s">
        <v>42</v>
      </c>
      <c r="R20" s="1">
        <v>1000</v>
      </c>
      <c r="S20" s="4">
        <v>0.10100000000000001</v>
      </c>
      <c r="T20" s="1" t="s">
        <v>13</v>
      </c>
      <c r="U20" s="1" t="s">
        <v>42</v>
      </c>
    </row>
    <row r="21" spans="3:21" x14ac:dyDescent="0.25">
      <c r="C21" s="1">
        <v>1000</v>
      </c>
      <c r="D21" s="1">
        <v>0.70489999999999997</v>
      </c>
      <c r="E21" s="1" t="s">
        <v>14</v>
      </c>
      <c r="F21" s="1" t="s">
        <v>42</v>
      </c>
      <c r="H21" s="1">
        <v>1000</v>
      </c>
      <c r="I21" s="1">
        <v>0.76790000000000003</v>
      </c>
      <c r="J21" s="1" t="s">
        <v>14</v>
      </c>
      <c r="K21" s="1" t="s">
        <v>42</v>
      </c>
      <c r="M21" s="1">
        <v>1000</v>
      </c>
      <c r="N21" s="1">
        <v>0.18479999999999999</v>
      </c>
      <c r="O21" s="1" t="s">
        <v>14</v>
      </c>
      <c r="P21" s="1" t="s">
        <v>42</v>
      </c>
      <c r="R21" s="1">
        <v>1000</v>
      </c>
      <c r="S21" s="1">
        <v>9.9599999999999994E-2</v>
      </c>
      <c r="T21" s="1" t="s">
        <v>14</v>
      </c>
      <c r="U21" s="1" t="s">
        <v>42</v>
      </c>
    </row>
    <row r="22" spans="3:21" x14ac:dyDescent="0.25">
      <c r="C22" s="1">
        <v>1000</v>
      </c>
      <c r="D22" s="1">
        <v>0.68059999999999998</v>
      </c>
      <c r="E22" s="1" t="s">
        <v>15</v>
      </c>
      <c r="F22" s="1" t="s">
        <v>42</v>
      </c>
      <c r="H22" s="1">
        <v>1000</v>
      </c>
      <c r="I22" s="1">
        <v>0.76239999999999997</v>
      </c>
      <c r="J22" s="1" t="s">
        <v>15</v>
      </c>
      <c r="K22" s="1" t="s">
        <v>42</v>
      </c>
      <c r="M22" s="1">
        <v>1000</v>
      </c>
      <c r="N22" s="1">
        <v>0.1087</v>
      </c>
      <c r="O22" s="1" t="s">
        <v>15</v>
      </c>
      <c r="P22" s="1" t="s">
        <v>42</v>
      </c>
      <c r="R22" s="1">
        <v>1000</v>
      </c>
      <c r="S22" s="1">
        <v>0.1013</v>
      </c>
      <c r="T22" s="1" t="s">
        <v>15</v>
      </c>
      <c r="U22" s="1" t="s">
        <v>42</v>
      </c>
    </row>
    <row r="23" spans="3:21" x14ac:dyDescent="0.25">
      <c r="C23" s="1">
        <v>1000</v>
      </c>
      <c r="D23" s="1">
        <v>0.68289999999999995</v>
      </c>
      <c r="E23" s="1" t="s">
        <v>16</v>
      </c>
      <c r="F23" s="1" t="s">
        <v>42</v>
      </c>
      <c r="H23" s="1">
        <v>1000</v>
      </c>
      <c r="I23" s="1">
        <v>0.75109999999999999</v>
      </c>
      <c r="J23" s="1" t="s">
        <v>16</v>
      </c>
      <c r="K23" s="1" t="s">
        <v>42</v>
      </c>
      <c r="M23" s="1">
        <v>1000</v>
      </c>
      <c r="N23" s="1">
        <v>0.1356</v>
      </c>
      <c r="O23" s="1" t="s">
        <v>16</v>
      </c>
      <c r="P23" s="1" t="s">
        <v>42</v>
      </c>
      <c r="R23" s="1">
        <v>1000</v>
      </c>
      <c r="S23" s="1">
        <v>0.10059999999999999</v>
      </c>
      <c r="T23" s="1" t="s">
        <v>16</v>
      </c>
      <c r="U23" s="1" t="s">
        <v>42</v>
      </c>
    </row>
    <row r="24" spans="3:21" x14ac:dyDescent="0.25">
      <c r="C24" s="6">
        <v>10000</v>
      </c>
      <c r="D24" s="6">
        <v>87.817899999999995</v>
      </c>
      <c r="E24" s="6" t="s">
        <v>17</v>
      </c>
      <c r="F24" s="6" t="s">
        <v>42</v>
      </c>
      <c r="H24" s="6">
        <v>10000</v>
      </c>
      <c r="I24" s="6">
        <v>9.6961999999999993</v>
      </c>
      <c r="J24" s="6" t="s">
        <v>17</v>
      </c>
      <c r="K24" s="6" t="s">
        <v>42</v>
      </c>
      <c r="M24" s="6">
        <v>10000</v>
      </c>
      <c r="N24" s="6">
        <v>1.5823</v>
      </c>
      <c r="O24" s="6" t="s">
        <v>17</v>
      </c>
      <c r="P24" s="6" t="s">
        <v>42</v>
      </c>
      <c r="R24" s="6">
        <v>10000</v>
      </c>
      <c r="S24" s="6">
        <v>1.2679</v>
      </c>
      <c r="T24" s="6" t="s">
        <v>17</v>
      </c>
      <c r="U24" s="6" t="s">
        <v>42</v>
      </c>
    </row>
    <row r="25" spans="3:21" x14ac:dyDescent="0.25">
      <c r="C25" s="6">
        <v>10000</v>
      </c>
      <c r="D25" s="6">
        <v>85.161299999999997</v>
      </c>
      <c r="E25" s="6" t="s">
        <v>18</v>
      </c>
      <c r="F25" s="6" t="s">
        <v>42</v>
      </c>
      <c r="H25" s="6">
        <v>10000</v>
      </c>
      <c r="I25" s="6">
        <v>9.0953999999999997</v>
      </c>
      <c r="J25" s="6" t="s">
        <v>18</v>
      </c>
      <c r="K25" s="6" t="s">
        <v>42</v>
      </c>
      <c r="M25" s="6">
        <v>10000</v>
      </c>
      <c r="N25" s="6">
        <v>1.5737000000000001</v>
      </c>
      <c r="O25" s="6" t="s">
        <v>18</v>
      </c>
      <c r="P25" s="6" t="s">
        <v>42</v>
      </c>
      <c r="R25" s="6">
        <v>10000</v>
      </c>
      <c r="S25" s="6">
        <v>1.3394999999999999</v>
      </c>
      <c r="T25" s="6" t="s">
        <v>18</v>
      </c>
      <c r="U25" s="6" t="s">
        <v>42</v>
      </c>
    </row>
    <row r="26" spans="3:21" x14ac:dyDescent="0.25">
      <c r="C26" s="6">
        <v>10000</v>
      </c>
      <c r="D26" s="6">
        <v>88.473500000000001</v>
      </c>
      <c r="E26" s="6" t="s">
        <v>19</v>
      </c>
      <c r="F26" s="6" t="s">
        <v>42</v>
      </c>
      <c r="H26" s="6">
        <v>10000</v>
      </c>
      <c r="I26" s="6">
        <v>10.792299999999999</v>
      </c>
      <c r="J26" s="6" t="s">
        <v>19</v>
      </c>
      <c r="K26" s="6" t="s">
        <v>42</v>
      </c>
      <c r="M26" s="6">
        <v>10000</v>
      </c>
      <c r="N26" s="6">
        <v>2.0004</v>
      </c>
      <c r="O26" s="6" t="s">
        <v>19</v>
      </c>
      <c r="P26" s="6" t="s">
        <v>42</v>
      </c>
      <c r="R26" s="6">
        <v>10000</v>
      </c>
      <c r="S26" s="6">
        <v>1.5327</v>
      </c>
      <c r="T26" s="6" t="s">
        <v>19</v>
      </c>
      <c r="U26" s="6" t="s">
        <v>42</v>
      </c>
    </row>
    <row r="27" spans="3:21" x14ac:dyDescent="0.25">
      <c r="C27" s="6">
        <v>10000</v>
      </c>
      <c r="D27" s="6">
        <v>82.487399999999994</v>
      </c>
      <c r="E27" s="6" t="s">
        <v>20</v>
      </c>
      <c r="F27" s="6" t="s">
        <v>42</v>
      </c>
      <c r="H27" s="6">
        <v>10000</v>
      </c>
      <c r="I27" s="6">
        <v>8.9337999999999997</v>
      </c>
      <c r="J27" s="6" t="s">
        <v>20</v>
      </c>
      <c r="K27" s="6" t="s">
        <v>42</v>
      </c>
      <c r="M27" s="6">
        <v>10000</v>
      </c>
      <c r="N27" s="6">
        <v>1.4452</v>
      </c>
      <c r="O27" s="6" t="s">
        <v>20</v>
      </c>
      <c r="P27" s="6" t="s">
        <v>42</v>
      </c>
      <c r="R27" s="6">
        <v>10000</v>
      </c>
      <c r="S27" s="6">
        <v>1.3019000000000001</v>
      </c>
      <c r="T27" s="6" t="s">
        <v>20</v>
      </c>
      <c r="U27" s="6" t="s">
        <v>42</v>
      </c>
    </row>
    <row r="28" spans="3:21" x14ac:dyDescent="0.25">
      <c r="C28" s="1">
        <v>100000</v>
      </c>
      <c r="D28" s="1">
        <v>7649.6846999999998</v>
      </c>
      <c r="E28" s="1" t="s">
        <v>21</v>
      </c>
      <c r="F28" s="1" t="s">
        <v>42</v>
      </c>
      <c r="H28" s="1">
        <v>100000</v>
      </c>
      <c r="I28" s="1">
        <v>149.51240000000001</v>
      </c>
      <c r="J28" s="1" t="s">
        <v>21</v>
      </c>
      <c r="K28" s="1" t="s">
        <v>42</v>
      </c>
      <c r="M28" s="1">
        <v>100000</v>
      </c>
      <c r="N28" s="1">
        <v>21.661100000000001</v>
      </c>
      <c r="O28" s="1" t="s">
        <v>21</v>
      </c>
      <c r="P28" s="1" t="s">
        <v>42</v>
      </c>
      <c r="R28" s="9">
        <v>100000</v>
      </c>
      <c r="S28" s="4">
        <v>17.207000000000001</v>
      </c>
      <c r="T28" s="1" t="s">
        <v>21</v>
      </c>
      <c r="U28" s="1" t="s">
        <v>42</v>
      </c>
    </row>
    <row r="29" spans="3:21" x14ac:dyDescent="0.25">
      <c r="C29" s="1">
        <v>100000</v>
      </c>
      <c r="D29" s="1">
        <v>7584.6881000000003</v>
      </c>
      <c r="E29" s="1" t="s">
        <v>22</v>
      </c>
      <c r="F29" s="1" t="s">
        <v>42</v>
      </c>
      <c r="H29" s="1">
        <v>100000</v>
      </c>
      <c r="I29" s="1">
        <v>100.4198</v>
      </c>
      <c r="J29" s="1" t="s">
        <v>22</v>
      </c>
      <c r="K29" s="1" t="s">
        <v>42</v>
      </c>
      <c r="M29" s="1">
        <v>100000</v>
      </c>
      <c r="N29" s="4">
        <v>21.332000000000001</v>
      </c>
      <c r="O29" s="1" t="s">
        <v>22</v>
      </c>
      <c r="P29" s="1" t="s">
        <v>42</v>
      </c>
      <c r="R29" s="1">
        <v>100000</v>
      </c>
      <c r="S29" s="1">
        <v>18.343499999999999</v>
      </c>
      <c r="T29" s="1" t="s">
        <v>22</v>
      </c>
      <c r="U29" s="1" t="s">
        <v>42</v>
      </c>
    </row>
    <row r="30" spans="3:21" x14ac:dyDescent="0.25">
      <c r="C30" s="1">
        <v>100000</v>
      </c>
      <c r="D30" s="1">
        <v>7525.9606000000003</v>
      </c>
      <c r="E30" s="1" t="s">
        <v>23</v>
      </c>
      <c r="F30" s="1" t="s">
        <v>42</v>
      </c>
      <c r="H30" s="1">
        <v>100000</v>
      </c>
      <c r="I30" s="1">
        <v>108.2774</v>
      </c>
      <c r="J30" s="1" t="s">
        <v>23</v>
      </c>
      <c r="K30" s="1" t="s">
        <v>42</v>
      </c>
      <c r="M30" s="1">
        <v>100000</v>
      </c>
      <c r="N30" s="1">
        <v>22.290700000000001</v>
      </c>
      <c r="O30" s="1" t="s">
        <v>23</v>
      </c>
      <c r="P30" s="1" t="s">
        <v>42</v>
      </c>
      <c r="R30" s="1">
        <v>100000</v>
      </c>
      <c r="S30" s="1">
        <v>18.312799999999999</v>
      </c>
      <c r="T30" s="1" t="s">
        <v>23</v>
      </c>
      <c r="U30" s="1" t="s">
        <v>42</v>
      </c>
    </row>
    <row r="31" spans="3:21" x14ac:dyDescent="0.25">
      <c r="C31" s="1">
        <v>100000</v>
      </c>
      <c r="D31" s="1">
        <v>7360.7254000000003</v>
      </c>
      <c r="E31" s="1" t="s">
        <v>24</v>
      </c>
      <c r="F31" s="1" t="s">
        <v>42</v>
      </c>
      <c r="H31" s="1">
        <v>100000</v>
      </c>
      <c r="I31" s="1">
        <v>123.5742</v>
      </c>
      <c r="J31" s="1" t="s">
        <v>24</v>
      </c>
      <c r="K31" s="1" t="s">
        <v>42</v>
      </c>
      <c r="M31" s="1">
        <v>100000</v>
      </c>
      <c r="N31" s="4">
        <v>18.841000000000001</v>
      </c>
      <c r="O31" s="1" t="s">
        <v>24</v>
      </c>
      <c r="P31" s="1" t="s">
        <v>42</v>
      </c>
      <c r="R31" s="1">
        <v>100000</v>
      </c>
      <c r="S31" s="1">
        <v>18.500800000000002</v>
      </c>
      <c r="T31" s="1" t="s">
        <v>24</v>
      </c>
      <c r="U31" s="1" t="s">
        <v>42</v>
      </c>
    </row>
    <row r="32" spans="3:21" x14ac:dyDescent="0.25">
      <c r="C32" s="6">
        <v>1000000</v>
      </c>
      <c r="D32" s="6" t="s">
        <v>57</v>
      </c>
      <c r="E32" s="6" t="s">
        <v>25</v>
      </c>
      <c r="F32" s="6" t="s">
        <v>42</v>
      </c>
      <c r="H32" s="6">
        <v>1000000</v>
      </c>
      <c r="I32" s="6">
        <v>3054.9023000000002</v>
      </c>
      <c r="J32" s="6" t="s">
        <v>25</v>
      </c>
      <c r="K32" s="6" t="s">
        <v>42</v>
      </c>
      <c r="M32" s="6">
        <v>1000000</v>
      </c>
      <c r="N32" s="6">
        <v>247.58959999999999</v>
      </c>
      <c r="O32" s="6" t="s">
        <v>25</v>
      </c>
      <c r="P32" s="6" t="s">
        <v>42</v>
      </c>
      <c r="R32" s="6">
        <v>1000000</v>
      </c>
      <c r="S32" s="6">
        <v>222.6403</v>
      </c>
      <c r="T32" s="6" t="s">
        <v>25</v>
      </c>
      <c r="U32" s="6" t="s">
        <v>42</v>
      </c>
    </row>
    <row r="33" spans="3:21" x14ac:dyDescent="0.25">
      <c r="C33" s="6">
        <v>1000000</v>
      </c>
      <c r="D33" s="6" t="s">
        <v>57</v>
      </c>
      <c r="E33" s="6" t="s">
        <v>26</v>
      </c>
      <c r="F33" s="6" t="s">
        <v>42</v>
      </c>
      <c r="H33" s="6">
        <v>1000000</v>
      </c>
      <c r="I33" s="6">
        <v>2094.6669000000002</v>
      </c>
      <c r="J33" s="6" t="s">
        <v>26</v>
      </c>
      <c r="K33" s="6" t="s">
        <v>42</v>
      </c>
      <c r="M33" s="6">
        <v>1000000</v>
      </c>
      <c r="N33" s="6">
        <v>240.2713</v>
      </c>
      <c r="O33" s="6" t="s">
        <v>26</v>
      </c>
      <c r="P33" s="6" t="s">
        <v>42</v>
      </c>
      <c r="R33" s="6">
        <v>1000000</v>
      </c>
      <c r="S33" s="6">
        <v>220.91319999999999</v>
      </c>
      <c r="T33" s="6" t="s">
        <v>26</v>
      </c>
      <c r="U33" s="6" t="s">
        <v>42</v>
      </c>
    </row>
    <row r="34" spans="3:21" x14ac:dyDescent="0.25">
      <c r="C34" s="6">
        <v>1000000</v>
      </c>
      <c r="D34" s="6" t="s">
        <v>57</v>
      </c>
      <c r="E34" s="6" t="s">
        <v>27</v>
      </c>
      <c r="F34" s="6" t="s">
        <v>42</v>
      </c>
      <c r="H34" s="6">
        <v>1000000</v>
      </c>
      <c r="I34" s="6">
        <v>3161.1239</v>
      </c>
      <c r="J34" s="6" t="s">
        <v>27</v>
      </c>
      <c r="K34" s="6" t="s">
        <v>42</v>
      </c>
      <c r="M34" s="6">
        <v>1000000</v>
      </c>
      <c r="N34" s="6">
        <v>226.21279999999999</v>
      </c>
      <c r="O34" s="6" t="s">
        <v>27</v>
      </c>
      <c r="P34" s="6" t="s">
        <v>42</v>
      </c>
      <c r="R34" s="6">
        <v>1000000</v>
      </c>
      <c r="S34" s="6">
        <v>277.19209999999998</v>
      </c>
      <c r="T34" s="6" t="s">
        <v>27</v>
      </c>
      <c r="U34" s="6" t="s">
        <v>42</v>
      </c>
    </row>
    <row r="35" spans="3:21" x14ac:dyDescent="0.25">
      <c r="C35" s="6">
        <v>1000000</v>
      </c>
      <c r="D35" s="6" t="s">
        <v>57</v>
      </c>
      <c r="E35" s="6" t="s">
        <v>28</v>
      </c>
      <c r="F35" s="6" t="s">
        <v>42</v>
      </c>
      <c r="H35" s="6">
        <v>1000000</v>
      </c>
      <c r="I35" s="6">
        <v>3804.2098000000001</v>
      </c>
      <c r="J35" s="6" t="s">
        <v>28</v>
      </c>
      <c r="K35" s="6" t="s">
        <v>42</v>
      </c>
      <c r="M35" s="6">
        <v>1000000</v>
      </c>
      <c r="N35" s="6">
        <v>236.3229</v>
      </c>
      <c r="O35" s="6" t="s">
        <v>28</v>
      </c>
      <c r="P35" s="6" t="s">
        <v>42</v>
      </c>
      <c r="R35" s="6">
        <v>1000000</v>
      </c>
      <c r="S35" s="6">
        <v>226.4033</v>
      </c>
      <c r="T35" s="6" t="s">
        <v>28</v>
      </c>
      <c r="U35" s="6" t="s">
        <v>42</v>
      </c>
    </row>
    <row r="36" spans="3:21" x14ac:dyDescent="0.25">
      <c r="C36" s="1">
        <v>10</v>
      </c>
      <c r="D36" s="1">
        <v>2.0000000000000001E-4</v>
      </c>
      <c r="E36" s="1" t="s">
        <v>29</v>
      </c>
      <c r="F36" s="1" t="s">
        <v>44</v>
      </c>
      <c r="H36" s="1">
        <v>10</v>
      </c>
      <c r="I36" s="1">
        <v>7.1999999999999998E-3</v>
      </c>
      <c r="J36" s="1" t="s">
        <v>29</v>
      </c>
      <c r="K36" s="1" t="s">
        <v>44</v>
      </c>
      <c r="M36" s="1">
        <v>10</v>
      </c>
      <c r="N36" s="4">
        <v>1E-3</v>
      </c>
      <c r="O36" s="1" t="s">
        <v>29</v>
      </c>
      <c r="P36" s="1" t="s">
        <v>44</v>
      </c>
      <c r="R36" s="1">
        <v>10</v>
      </c>
      <c r="S36" s="1">
        <v>8.9999999999999998E-4</v>
      </c>
      <c r="T36" s="1" t="s">
        <v>29</v>
      </c>
      <c r="U36" s="1" t="s">
        <v>44</v>
      </c>
    </row>
    <row r="37" spans="3:21" x14ac:dyDescent="0.25">
      <c r="C37" s="1">
        <v>100</v>
      </c>
      <c r="D37" s="1">
        <v>5.9999999999999995E-4</v>
      </c>
      <c r="E37" s="1" t="s">
        <v>30</v>
      </c>
      <c r="F37" s="1" t="s">
        <v>44</v>
      </c>
      <c r="H37" s="1">
        <v>100</v>
      </c>
      <c r="I37" s="1">
        <v>7.2599999999999998E-2</v>
      </c>
      <c r="J37" s="1" t="s">
        <v>30</v>
      </c>
      <c r="K37" s="1" t="s">
        <v>44</v>
      </c>
      <c r="M37" s="1">
        <v>100</v>
      </c>
      <c r="N37" s="1">
        <v>4.4400000000000002E-2</v>
      </c>
      <c r="O37" s="1" t="s">
        <v>30</v>
      </c>
      <c r="P37" s="1" t="s">
        <v>44</v>
      </c>
      <c r="R37" s="1">
        <v>100</v>
      </c>
      <c r="S37" s="1">
        <v>4.7000000000000002E-3</v>
      </c>
      <c r="T37" s="1" t="s">
        <v>30</v>
      </c>
      <c r="U37" s="1" t="s">
        <v>44</v>
      </c>
    </row>
    <row r="38" spans="3:21" x14ac:dyDescent="0.25">
      <c r="C38" s="1">
        <v>1000</v>
      </c>
      <c r="D38" s="1">
        <v>3.5999999999999999E-3</v>
      </c>
      <c r="E38" s="1" t="s">
        <v>31</v>
      </c>
      <c r="F38" s="1" t="s">
        <v>44</v>
      </c>
      <c r="H38" s="1">
        <v>1000</v>
      </c>
      <c r="I38" s="1">
        <v>0.71789999999999998</v>
      </c>
      <c r="J38" s="1" t="s">
        <v>31</v>
      </c>
      <c r="K38" s="1" t="s">
        <v>44</v>
      </c>
      <c r="M38" s="1">
        <v>1000</v>
      </c>
      <c r="N38" s="1">
        <v>5.4025999999999996</v>
      </c>
      <c r="O38" s="1" t="s">
        <v>31</v>
      </c>
      <c r="P38" s="1" t="s">
        <v>44</v>
      </c>
      <c r="R38" s="1">
        <v>1000</v>
      </c>
      <c r="S38" s="1">
        <v>4.7300000000000002E-2</v>
      </c>
      <c r="T38" s="1" t="s">
        <v>31</v>
      </c>
      <c r="U38" s="1" t="s">
        <v>44</v>
      </c>
    </row>
    <row r="39" spans="3:21" x14ac:dyDescent="0.25">
      <c r="C39" s="1">
        <v>10000</v>
      </c>
      <c r="D39" s="1">
        <v>4.0500000000000001E-2</v>
      </c>
      <c r="E39" s="1" t="s">
        <v>32</v>
      </c>
      <c r="F39" s="1" t="s">
        <v>44</v>
      </c>
      <c r="H39" s="1">
        <v>10000</v>
      </c>
      <c r="I39" s="1">
        <v>8.5081000000000007</v>
      </c>
      <c r="J39" s="1" t="s">
        <v>32</v>
      </c>
      <c r="K39" s="1" t="s">
        <v>44</v>
      </c>
      <c r="M39" s="1">
        <v>10000</v>
      </c>
      <c r="N39" s="1">
        <v>486.09960000000001</v>
      </c>
      <c r="O39" s="1" t="s">
        <v>32</v>
      </c>
      <c r="P39" s="1" t="s">
        <v>44</v>
      </c>
      <c r="R39" s="1">
        <v>10000</v>
      </c>
      <c r="S39" s="4">
        <v>0.56399999999999995</v>
      </c>
      <c r="T39" s="1" t="s">
        <v>32</v>
      </c>
      <c r="U39" s="1" t="s">
        <v>44</v>
      </c>
    </row>
    <row r="40" spans="3:21" x14ac:dyDescent="0.25">
      <c r="C40" s="1">
        <v>100000</v>
      </c>
      <c r="D40" s="1">
        <v>0.61029999999999995</v>
      </c>
      <c r="E40" s="1" t="s">
        <v>33</v>
      </c>
      <c r="F40" s="1" t="s">
        <v>44</v>
      </c>
      <c r="H40" s="1">
        <v>100000</v>
      </c>
      <c r="I40" s="1">
        <v>99.143900000000002</v>
      </c>
      <c r="J40" s="1" t="s">
        <v>33</v>
      </c>
      <c r="K40" s="1" t="s">
        <v>44</v>
      </c>
      <c r="M40" s="1">
        <v>100000</v>
      </c>
      <c r="N40" s="1">
        <v>47936.087899999999</v>
      </c>
      <c r="O40" s="1" t="s">
        <v>33</v>
      </c>
      <c r="P40" s="1" t="s">
        <v>44</v>
      </c>
      <c r="R40" s="1">
        <v>100000</v>
      </c>
      <c r="S40" s="1">
        <v>8.2105999999999995</v>
      </c>
      <c r="T40" s="1" t="s">
        <v>33</v>
      </c>
      <c r="U40" s="1" t="s">
        <v>44</v>
      </c>
    </row>
    <row r="41" spans="3:21" x14ac:dyDescent="0.25">
      <c r="C41" s="1">
        <v>1000000</v>
      </c>
      <c r="D41" s="1">
        <v>5.9401000000000002</v>
      </c>
      <c r="E41" s="1" t="s">
        <v>34</v>
      </c>
      <c r="F41" s="1" t="s">
        <v>44</v>
      </c>
      <c r="H41" s="1">
        <v>1000000</v>
      </c>
      <c r="I41" s="1">
        <v>2973.2116000000001</v>
      </c>
      <c r="J41" s="1" t="s">
        <v>34</v>
      </c>
      <c r="K41" s="1" t="s">
        <v>44</v>
      </c>
      <c r="M41" s="1">
        <v>1000000</v>
      </c>
      <c r="N41" s="1" t="s">
        <v>57</v>
      </c>
      <c r="O41" s="1" t="s">
        <v>34</v>
      </c>
      <c r="P41" s="1" t="s">
        <v>44</v>
      </c>
      <c r="R41" s="1">
        <v>1000000</v>
      </c>
      <c r="S41" s="1">
        <v>82.739699999999999</v>
      </c>
      <c r="T41" s="1" t="s">
        <v>34</v>
      </c>
      <c r="U41" s="1" t="s">
        <v>44</v>
      </c>
    </row>
    <row r="42" spans="3:21" x14ac:dyDescent="0.25">
      <c r="C42" s="6">
        <v>10</v>
      </c>
      <c r="D42" s="6">
        <v>5.0000000000000001E-4</v>
      </c>
      <c r="E42" s="6" t="s">
        <v>35</v>
      </c>
      <c r="F42" s="6" t="s">
        <v>45</v>
      </c>
      <c r="H42" s="6">
        <v>10</v>
      </c>
      <c r="I42" s="6">
        <v>9.4999999999999998E-3</v>
      </c>
      <c r="J42" s="6" t="s">
        <v>35</v>
      </c>
      <c r="K42" s="6" t="s">
        <v>45</v>
      </c>
      <c r="M42" s="6">
        <v>10</v>
      </c>
      <c r="N42" s="6">
        <v>1.1000000000000001E-3</v>
      </c>
      <c r="O42" s="6" t="s">
        <v>35</v>
      </c>
      <c r="P42" s="6" t="s">
        <v>45</v>
      </c>
      <c r="R42" s="6">
        <v>10</v>
      </c>
      <c r="S42" s="6">
        <v>1.4E-3</v>
      </c>
      <c r="T42" s="6" t="s">
        <v>35</v>
      </c>
      <c r="U42" s="6" t="s">
        <v>45</v>
      </c>
    </row>
    <row r="43" spans="3:21" x14ac:dyDescent="0.25">
      <c r="C43" s="6">
        <v>100</v>
      </c>
      <c r="D43" s="6">
        <v>1.54E-2</v>
      </c>
      <c r="E43" s="6" t="s">
        <v>36</v>
      </c>
      <c r="F43" s="6" t="s">
        <v>45</v>
      </c>
      <c r="H43" s="6">
        <v>100</v>
      </c>
      <c r="I43" s="6">
        <v>7.5800000000000006E-2</v>
      </c>
      <c r="J43" s="6" t="s">
        <v>36</v>
      </c>
      <c r="K43" s="6" t="s">
        <v>45</v>
      </c>
      <c r="M43" s="6">
        <v>100</v>
      </c>
      <c r="N43" s="7">
        <v>2.9000000000000001E-2</v>
      </c>
      <c r="O43" s="6" t="s">
        <v>36</v>
      </c>
      <c r="P43" s="6" t="s">
        <v>45</v>
      </c>
      <c r="R43" s="6">
        <v>100</v>
      </c>
      <c r="S43" s="6">
        <v>4.4000000000000003E-3</v>
      </c>
      <c r="T43" s="6" t="s">
        <v>36</v>
      </c>
      <c r="U43" s="6" t="s">
        <v>45</v>
      </c>
    </row>
    <row r="44" spans="3:21" x14ac:dyDescent="0.25">
      <c r="C44" s="6">
        <v>1000</v>
      </c>
      <c r="D44" s="6">
        <v>1.7547999999999999</v>
      </c>
      <c r="E44" s="6" t="s">
        <v>37</v>
      </c>
      <c r="F44" s="6" t="s">
        <v>45</v>
      </c>
      <c r="H44" s="6">
        <v>1000</v>
      </c>
      <c r="I44" s="6">
        <v>1.2867</v>
      </c>
      <c r="J44" s="6" t="s">
        <v>37</v>
      </c>
      <c r="K44" s="6" t="s">
        <v>45</v>
      </c>
      <c r="M44" s="6">
        <v>1000</v>
      </c>
      <c r="N44" s="6">
        <v>2.7966000000000002</v>
      </c>
      <c r="O44" s="6" t="s">
        <v>37</v>
      </c>
      <c r="P44" s="6" t="s">
        <v>45</v>
      </c>
      <c r="R44" s="6">
        <v>1000</v>
      </c>
      <c r="S44" s="6">
        <v>3.5299999999999998E-2</v>
      </c>
      <c r="T44" s="6" t="s">
        <v>37</v>
      </c>
      <c r="U44" s="6" t="s">
        <v>45</v>
      </c>
    </row>
    <row r="45" spans="3:21" x14ac:dyDescent="0.25">
      <c r="C45" s="6">
        <v>10000</v>
      </c>
      <c r="D45" s="6">
        <v>173.40459999999999</v>
      </c>
      <c r="E45" s="6" t="s">
        <v>38</v>
      </c>
      <c r="F45" s="6" t="s">
        <v>45</v>
      </c>
      <c r="H45" s="6">
        <v>10000</v>
      </c>
      <c r="I45" s="6">
        <v>8.8992000000000004</v>
      </c>
      <c r="J45" s="6" t="s">
        <v>38</v>
      </c>
      <c r="K45" s="6" t="s">
        <v>45</v>
      </c>
      <c r="M45" s="6">
        <v>10000</v>
      </c>
      <c r="N45" s="6">
        <v>309.66820000000001</v>
      </c>
      <c r="O45" s="6" t="s">
        <v>38</v>
      </c>
      <c r="P45" s="6" t="s">
        <v>45</v>
      </c>
      <c r="R45" s="6">
        <v>10000</v>
      </c>
      <c r="S45" s="6">
        <v>0.46129999999999999</v>
      </c>
      <c r="T45" s="6" t="s">
        <v>38</v>
      </c>
      <c r="U45" s="6" t="s">
        <v>45</v>
      </c>
    </row>
    <row r="46" spans="3:21" x14ac:dyDescent="0.25">
      <c r="C46" s="6">
        <v>100000</v>
      </c>
      <c r="D46" s="6">
        <v>14647.0414</v>
      </c>
      <c r="E46" s="6" t="s">
        <v>39</v>
      </c>
      <c r="F46" s="6" t="s">
        <v>45</v>
      </c>
      <c r="H46" s="6">
        <v>100000</v>
      </c>
      <c r="I46" s="6">
        <v>99.658199999999994</v>
      </c>
      <c r="J46" s="6" t="s">
        <v>39</v>
      </c>
      <c r="K46" s="6" t="s">
        <v>45</v>
      </c>
      <c r="M46" s="6">
        <v>100000</v>
      </c>
      <c r="N46" s="6">
        <v>28754.259099999999</v>
      </c>
      <c r="O46" s="6" t="s">
        <v>39</v>
      </c>
      <c r="P46" s="6" t="s">
        <v>45</v>
      </c>
      <c r="R46" s="6">
        <v>100000</v>
      </c>
      <c r="S46" s="6">
        <v>6.5110999999999999</v>
      </c>
      <c r="T46" s="6" t="s">
        <v>39</v>
      </c>
      <c r="U46" s="6" t="s">
        <v>45</v>
      </c>
    </row>
    <row r="47" spans="3:21" x14ac:dyDescent="0.25">
      <c r="C47" s="6">
        <v>1000000</v>
      </c>
      <c r="D47" s="6" t="s">
        <v>57</v>
      </c>
      <c r="E47" s="6" t="s">
        <v>40</v>
      </c>
      <c r="F47" s="6" t="s">
        <v>45</v>
      </c>
      <c r="H47" s="6">
        <v>1000000</v>
      </c>
      <c r="I47" s="6">
        <v>2566.0655000000002</v>
      </c>
      <c r="J47" s="6" t="s">
        <v>40</v>
      </c>
      <c r="K47" s="6" t="s">
        <v>45</v>
      </c>
      <c r="M47" s="6">
        <v>1000000</v>
      </c>
      <c r="N47" s="6" t="s">
        <v>57</v>
      </c>
      <c r="O47" s="6" t="s">
        <v>40</v>
      </c>
      <c r="P47" s="6" t="s">
        <v>45</v>
      </c>
      <c r="R47" s="6">
        <v>1000000</v>
      </c>
      <c r="S47" s="6">
        <v>63.661099999999998</v>
      </c>
      <c r="T47" s="6" t="s">
        <v>40</v>
      </c>
      <c r="U47" s="6" t="s">
        <v>45</v>
      </c>
    </row>
  </sheetData>
  <mergeCells count="11">
    <mergeCell ref="R10:U10"/>
    <mergeCell ref="P1:T1"/>
    <mergeCell ref="J1:N1"/>
    <mergeCell ref="A3:B3"/>
    <mergeCell ref="A4:B4"/>
    <mergeCell ref="D1:H1"/>
    <mergeCell ref="C10:F10"/>
    <mergeCell ref="H10:K10"/>
    <mergeCell ref="M10:P10"/>
    <mergeCell ref="A1:B1"/>
    <mergeCell ref="A2:B2"/>
  </mergeCells>
  <phoneticPr fontId="1" type="noConversion"/>
  <pageMargins left="0.7" right="0.7" top="0.75" bottom="0.75" header="0.3" footer="0.3"/>
  <pageSetup orientation="portrait" r:id="rId1"/>
  <ignoredErrors>
    <ignoredError sqref="D3:G4" formulaRange="1"/>
    <ignoredError sqref="D5:G7 E8:G8" evalError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Gomez Gonzalez (Alumno)</dc:creator>
  <cp:lastModifiedBy>Ignacio Gomez Gonzalez (Alumno)</cp:lastModifiedBy>
  <dcterms:created xsi:type="dcterms:W3CDTF">2024-08-31T23:02:08Z</dcterms:created>
  <dcterms:modified xsi:type="dcterms:W3CDTF">2024-09-07T20:35:07Z</dcterms:modified>
</cp:coreProperties>
</file>