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2.3]\"/>
    </mc:Choice>
  </mc:AlternateContent>
  <bookViews>
    <workbookView xWindow="0" yWindow="0" windowWidth="28800" windowHeight="12300"/>
  </bookViews>
  <sheets>
    <sheet name="ДВОУ NF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A54" i="1" l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53" i="1"/>
  <c r="A52" i="1" l="1"/>
  <c r="A48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</calcChain>
</file>

<file path=xl/sharedStrings.xml><?xml version="1.0" encoding="utf-8"?>
<sst xmlns="http://schemas.openxmlformats.org/spreadsheetml/2006/main" count="412" uniqueCount="248">
  <si>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</si>
  <si>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</si>
  <si>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</si>
  <si>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</si>
  <si>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</si>
  <si>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</si>
  <si>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</si>
  <si>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</si>
  <si>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</si>
  <si>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</si>
  <si>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</si>
  <si>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</si>
  <si>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</si>
  <si>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</si>
  <si>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</si>
  <si>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</si>
  <si>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</si>
  <si>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</si>
  <si>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</si>
  <si>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</si>
  <si>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</si>
  <si>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</si>
  <si>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</si>
  <si>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</si>
  <si>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</si>
  <si>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>Новейший фин.код 2-го уровня</t>
  </si>
  <si>
    <t>Обязательно для заполнения</t>
  </si>
  <si>
    <t>Версия документа, дата</t>
  </si>
  <si>
    <t>Автор, должность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</si>
  <si>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</si>
  <si>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</si>
  <si>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</si>
  <si>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</si>
  <si>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</si>
  <si>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</si>
  <si>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</si>
  <si>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</si>
  <si>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</si>
  <si>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</si>
  <si>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</si>
  <si>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</si>
  <si>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</si>
  <si>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</si>
  <si>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</si>
  <si>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</si>
  <si>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</si>
  <si>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</si>
  <si>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</si>
  <si>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</si>
  <si>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</si>
  <si>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</si>
  <si>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</si>
  <si>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</si>
  <si>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</si>
  <si>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</si>
  <si>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</si>
  <si>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</si>
  <si>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</si>
  <si>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</si>
  <si>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</si>
  <si>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</si>
  <si>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</si>
  <si>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</si>
  <si>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</si>
  <si>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</si>
  <si>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</si>
  <si>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</si>
  <si>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</si>
  <si>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</si>
  <si>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</si>
  <si>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</si>
  <si>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</si>
  <si>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</si>
  <si>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</si>
  <si>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</si>
  <si>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</si>
  <si>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</si>
  <si>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</si>
  <si>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</si>
  <si>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</si>
  <si>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</si>
  <si>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</si>
  <si>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</si>
  <si>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</si>
  <si>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</si>
  <si>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</si>
  <si>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</si>
  <si>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</si>
  <si>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</si>
  <si>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</si>
  <si>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</si>
  <si>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</si>
  <si>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</si>
  <si>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</si>
  <si>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</si>
  <si>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</si>
  <si>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</si>
  <si>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</si>
  <si>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</si>
  <si>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</si>
  <si>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</si>
  <si>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</si>
  <si>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</si>
  <si>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</si>
  <si>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</si>
  <si>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</si>
  <si>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</si>
  <si>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</si>
  <si>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</si>
  <si>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</si>
  <si>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</si>
  <si>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</si>
  <si>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</si>
  <si>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</si>
  <si>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</si>
  <si>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</si>
  <si>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</si>
  <si>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</si>
  <si>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</si>
  <si>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</si>
  <si>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</si>
  <si>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</si>
  <si>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</si>
  <si>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</si>
  <si>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</si>
  <si>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</si>
  <si>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</si>
  <si>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</si>
  <si>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</si>
  <si>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</si>
  <si>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>календарных дней</t>
  </si>
  <si>
    <t>рабочих дней</t>
  </si>
  <si>
    <t>рублей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</si>
  <si>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</si>
  <si>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</si>
  <si>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</si>
  <si>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</si>
  <si>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</si>
  <si>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</si>
  <si>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</si>
  <si>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</si>
  <si>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</si>
  <si>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</si>
  <si>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</si>
  <si>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</si>
  <si>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</si>
  <si>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</si>
  <si>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</si>
  <si>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</si>
  <si>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</si>
  <si>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</si>
  <si>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</si>
  <si>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</si>
  <si>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</si>
  <si>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</si>
  <si>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</si>
  <si>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</si>
  <si>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</si>
  <si>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</si>
  <si>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</si>
  <si>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</si>
  <si>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</si>
  <si>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</si>
  <si>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</si>
  <si>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</si>
  <si>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</si>
  <si>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Должна быть выбрана хотя бы одна БЕ.</t>
  </si>
  <si>
    <t>номер пункта ДВОУ</t>
  </si>
  <si>
    <t>Описание Услуги</t>
  </si>
  <si>
    <t>Вознаграждение (в рублях)</t>
  </si>
  <si>
    <t>Оставить только те пункты, которые необходимо подписать с КА (как минимум 3-и пункта)</t>
  </si>
  <si>
    <t>Условия договора</t>
  </si>
  <si>
    <t>Услуги Заказчику по проведению акций в магазинах Исполнителя без НДС, за одну позицию товара, участвующую в одной  акции в одном магазине</t>
  </si>
  <si>
    <t>Услуги по размещению рекламного оборудования и рекламных конструкций Заказчика в магазинах Исполнителя  без НДС, за  одну единицу рекламного оборудования или за одну конструкцию  в одном магазине.</t>
  </si>
  <si>
    <t xml:space="preserve">Услуги по предоставлению права доступа в магазины Исполнителя мерчендайзеров Заказчика для осуществления контроля за выкладкой товаров в магазинах Исполнителя без НДС за  1 предоставление права доступа в 1 магазин </t>
  </si>
  <si>
    <t>Услуги по обеспечению размещения рекламы товара в средствах массовой информации (СМИ) и распространению СМИ в местах проведения акций без НДС, за один факт размещения рекламы товара  в СМИ.</t>
  </si>
  <si>
    <t xml:space="preserve">Услуги по распространению информации о товарах Заказчика, направленные на поддержание интереса потребителей к данным товарам путем размещения информации на информационных носителях без НДС, за одно размещение информации на одном  информационном  носители </t>
  </si>
  <si>
    <t>Услуги по проведению в магазинах Исполнителя рекламных лотерей, презентаций, промо-акций без НДС, за каждое мероприятие по проведению рекламных лотерей, презентаций, промо-акций в одном магазине.</t>
  </si>
  <si>
    <t xml:space="preserve">Услуги по распространению этикеток, пакетов, брошюр, каталогов, сувениров и т.п. Заказчика в магазинах Исполнителя без НДС, за одно мероприятие по распространению этикеток, пакетов, брошюр, каталогов, сувениров и т.п. в одном магазине. </t>
  </si>
  <si>
    <t>Услуги по информированию покупателей (потребителей) о потребительских свойствах товаров Заказчика с использованием внутренней трансляционной сети магазинов Исполнителя без НДС, за один факт трансляции в одном магазине.</t>
  </si>
  <si>
    <t xml:space="preserve">Услуги по планированию и разработке концепций рекламной поддержки товаров Заказчика, включая разработку и развитие дизайна рекламных кампаний для товаров Заказчика без НДС, за один дизайн-проект или одну концепцию </t>
  </si>
  <si>
    <t>Услуги по консультированию потребителей в месте размещения товаров с целью доведения информации о вкусовых особенностях товаров без НДС, за консультирование по одной позиции товара и в одном магазине.</t>
  </si>
  <si>
    <t>Услуги по продвижению товаров, упаковки, товарного знака Заказчика, включая услуги по повышению имиджа и узнаваемости товаров с целью продвижения новых позиций товара  без НДС, за одну позицию товара и в одном магазине.</t>
  </si>
  <si>
    <t>Услуги по размещению дополнительного оборудования для выкладки товара в магазинах Исполнителя  без НДС, за  одну единицу дополнительного оборудования  в одном магазине.</t>
  </si>
  <si>
    <t>Услуги по оформлению мест выкладки товаров в магазинах Исполнителя в точном соответствии с инструкциями Заказчика без НДС, за оформление одного  места выкладки в одном магазине.</t>
  </si>
  <si>
    <t>Услуги по контролю за полнотой выкладки товаров в соответствии с Планограммой без НДС, за  проведения контроля выкладки по одной позиции товара в одном магазине.</t>
  </si>
  <si>
    <t>Услуги по проведению мероприятий, направленных на продвижение товаров и упаковки, товарных знаков Заказчика, в том числе услуги по продвижению товаров путем размещения в новых магазинах Исполнителя (открывшихся после даты заключения Сторонами настоящего Договора) изображения товаров и/или товарных знаков Заказчика. без НДС, за размещение изображения одной позиции товара в одном магазине.</t>
  </si>
  <si>
    <t>Услуги, направленные на продвижение товара, товарного знака или упаковки, а именно: услуги Заказчику по демонстрации товара в магазинах Исполнителя на паллетах, торцевых стеллажах (эндах) с товаром. без НДС, за один паллет, стеллаж в одном магазине.</t>
  </si>
  <si>
    <t>Услуги по предоставлению мест Заказчику для размещения рекламных материалов, а также обслуживание таких мест без НДС, за одно место в  одном магазине.</t>
  </si>
  <si>
    <t>Услуги по изучению спроса на товары и покупательских предпочтений на определенные позиции товаров в магазинах Исполнителя, в том числе путем проведения опросов потребителей без НДС, за одну позицию товара в одном магазине.</t>
  </si>
  <si>
    <t>Услуги по исследованию покупательского поведения в магазинах Исполнителя без НДС, за одну позицию товара в одном магазине.</t>
  </si>
  <si>
    <t>Услуги по выявлению общественного мнения, анкетированию и обработке полученной информации  без НДС, за один факт проведения анкетирования в одном магазине.</t>
  </si>
  <si>
    <t>Консультационные услуги по выбору места изучения общественного мнения и организации сбора информации (планирование, проведение интервью) без НДС, за консультационные услуги по выбору места.</t>
  </si>
  <si>
    <t>Услуги по определению спроса на товары и перспективы его развития без НДС, за одну позицию товара.</t>
  </si>
  <si>
    <t>Услуги по предоставлению информации о динамике оборота товара в магазинах Исполнителя и мероприятиях, проведенных Исполнителем в своих магазинах и направленных на продвижение товаров Заказчика на рынке без НДС без НДС, за одну позицию товара в одном магазине.</t>
  </si>
  <si>
    <t>Информационная услуга по прогнозированию объема продаж товара без НДС, за одну позицию товара в одном магазине.</t>
  </si>
  <si>
    <t>Информационная услуга по прогнозированию объема продаж товара (в случае, если объемы продаж превышают согласованные сторонами показатели) без НДС, за одну позицию товара в одном магазине.</t>
  </si>
  <si>
    <t xml:space="preserve">Услуги по предоставлению прогноза о состоянии конъюнктуры рынка без НДС, за один прогноз о состоянии конъюктуры рынка </t>
  </si>
  <si>
    <t xml:space="preserve">Услуги по предоставлению информации о потенциальных потребителях товаров Заказчика  без НДС, за один факт предоставления информации о потенциальных потребителях </t>
  </si>
  <si>
    <t>Услуги по организации эффективного товарного запаса без НДС, за одну позицию товара на РЦ.</t>
  </si>
  <si>
    <t>Предоставление Заказчику эксклюзивной информации о покупках, спросе на товары, полученной Компанией в результате развития собственных программ лояльности, включая данные из информационной системы Компании без НДС, за одну позицию товара в одном магазине.</t>
  </si>
  <si>
    <t xml:space="preserve">Услуги по выявлению скрытых недостатков товара в магазинах/РЦ Исполнителя без НДС, за выявление недостатков по одной позиции товара в одном магазине/РЦ </t>
  </si>
  <si>
    <t>Услуги по предоставлению сервиса электронного подтверждения заказов («PLine») без НДС, за один факт электронного подтверждения заказов.</t>
  </si>
  <si>
    <t>Логистические услуги Заказчику по операционной обработке товара ______________</t>
  </si>
  <si>
    <t>Срок оказания услуг</t>
  </si>
  <si>
    <t>один календарный месяц</t>
  </si>
  <si>
    <t>Применимость</t>
  </si>
  <si>
    <t>Заявка на заключение нового Договора возмездного оказания услуг (ДВОУ)</t>
  </si>
  <si>
    <t>$DOCUMENT_VERSION$</t>
  </si>
  <si>
    <t>$DOCUMENT_TYPE$</t>
  </si>
  <si>
    <t>CC_NONFOOD</t>
  </si>
  <si>
    <t>TOSR_1</t>
  </si>
  <si>
    <t>TOSR_2</t>
  </si>
  <si>
    <t>TOSR_3</t>
  </si>
  <si>
    <t>TOSR_4</t>
  </si>
  <si>
    <t>TOSR_5</t>
  </si>
  <si>
    <t>TOSR_6</t>
  </si>
  <si>
    <t>TOSR_7</t>
  </si>
  <si>
    <t>TOSR_8</t>
  </si>
  <si>
    <t>TOSR_9</t>
  </si>
  <si>
    <t>TOSR_10</t>
  </si>
  <si>
    <t>TOSR_11</t>
  </si>
  <si>
    <t>TOSR_12</t>
  </si>
  <si>
    <t>TOSR_13</t>
  </si>
  <si>
    <t>TOSR_14</t>
  </si>
  <si>
    <t>TOSR_15</t>
  </si>
  <si>
    <t>TOSR_16</t>
  </si>
  <si>
    <t>TOSR_17</t>
  </si>
  <si>
    <t>TOSR_18</t>
  </si>
  <si>
    <t>TOSR_19</t>
  </si>
  <si>
    <t>TOSR_20</t>
  </si>
  <si>
    <t>TOSR_21</t>
  </si>
  <si>
    <t>TOSR_22</t>
  </si>
  <si>
    <t>TOSR_23</t>
  </si>
  <si>
    <t>TOSR_24</t>
  </si>
  <si>
    <t>TOSR_25</t>
  </si>
  <si>
    <t>TOSR_26</t>
  </si>
  <si>
    <t>TOSR_27</t>
  </si>
  <si>
    <t>TOSR_28</t>
  </si>
  <si>
    <t>TOSR_29</t>
  </si>
  <si>
    <t>TOSR_30</t>
  </si>
  <si>
    <t>TOSR_31</t>
  </si>
  <si>
    <t>TOSR_32</t>
  </si>
  <si>
    <t>99999917</t>
  </si>
  <si>
    <t>ООО "Технолог НН"</t>
  </si>
  <si>
    <t>Сладков Е.М.</t>
  </si>
  <si>
    <t>sladkove@terralink.ru</t>
  </si>
  <si>
    <t>99999900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</si>
</sst>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2" fontId="7" fillId="6" borderId="3" applyFill="0">
      <alignment horizontal="center" vertical="center" wrapText="1"/>
      <protection locked="0"/>
    </xf>
  </cellStyleXfs>
  <cellXfs count="11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9" fillId="0" borderId="1" xfId="0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Protection="1"/>
    <xf numFmtId="0" fontId="10" fillId="2" borderId="0" xfId="0" applyFont="1" applyFill="1" applyProtection="1"/>
    <xf numFmtId="0" fontId="0" fillId="2" borderId="0" xfId="0" applyFill="1" applyProtection="1"/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2" fillId="0" borderId="0" xfId="0" applyFont="1" applyProtection="1"/>
    <xf numFmtId="0" fontId="4" fillId="0" borderId="6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6" xfId="0" applyFont="1" applyBorder="1" applyAlignment="1" applyProtection="1">
      <alignment horizontal="left" vertical="center" wrapText="1"/>
    </xf>
    <xf numFmtId="0" fontId="4" fillId="0" borderId="6" xfId="0" applyFont="1" applyFill="1" applyBorder="1" applyAlignment="1" applyProtection="1">
      <alignment horizontal="left" vertical="center" wrapText="1"/>
    </xf>
    <xf numFmtId="0" fontId="12" fillId="0" borderId="0" xfId="0" applyFont="1" applyBorder="1" applyProtection="1"/>
    <xf numFmtId="0" fontId="0" fillId="0" borderId="0" xfId="0" applyBorder="1" applyProtection="1"/>
    <xf numFmtId="0" fontId="0" fillId="0" borderId="1" xfId="0" applyFill="1" applyBorder="1" applyProtection="1"/>
    <xf numFmtId="0" fontId="16" fillId="3" borderId="6" xfId="0" applyFont="1" applyFill="1" applyBorder="1" applyAlignment="1" applyProtection="1">
      <alignment vertical="center" wrapText="1"/>
    </xf>
    <xf numFmtId="0" fontId="17" fillId="5" borderId="1" xfId="0" applyFont="1" applyFill="1" applyBorder="1" applyAlignment="1" applyProtection="1">
      <alignment vertical="center"/>
    </xf>
    <xf numFmtId="0" fontId="16" fillId="0" borderId="6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1" xfId="0" applyBorder="1"/>
    <xf numFmtId="0" fontId="0" fillId="0" borderId="8" xfId="0" applyBorder="1" applyProtection="1"/>
    <xf numFmtId="0" fontId="0" fillId="0" borderId="6" xfId="0" applyBorder="1" applyProtection="1"/>
    <xf numFmtId="0" fontId="18" fillId="5" borderId="1" xfId="0" applyFont="1" applyFill="1" applyBorder="1" applyAlignment="1" applyProtection="1">
      <alignment vertical="center"/>
    </xf>
    <xf numFmtId="0" fontId="4" fillId="0" borderId="8" xfId="0" applyFont="1" applyBorder="1" applyAlignment="1" applyProtection="1">
      <alignment horizontal="left" vertical="center"/>
    </xf>
    <xf numFmtId="0" fontId="4" fillId="0" borderId="14" xfId="0" applyFont="1" applyBorder="1" applyAlignment="1" applyProtection="1">
      <alignment horizontal="left" vertical="center" wrapText="1"/>
    </xf>
    <xf numFmtId="0" fontId="0" fillId="4" borderId="8" xfId="0" applyFill="1" applyBorder="1" applyProtection="1"/>
    <xf numFmtId="0" fontId="0" fillId="4" borderId="10" xfId="0" applyFill="1" applyBorder="1" applyProtection="1"/>
    <xf numFmtId="0" fontId="0" fillId="0" borderId="11" xfId="0" applyFont="1" applyBorder="1"/>
    <xf numFmtId="0" fontId="19" fillId="4" borderId="6" xfId="0" applyFont="1" applyFill="1" applyBorder="1" applyAlignment="1" applyProtection="1">
      <alignment horizontal="center" vertical="center" wrapText="1"/>
    </xf>
    <xf numFmtId="0" fontId="19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19" fillId="4" borderId="4" xfId="0" applyFont="1" applyFill="1" applyBorder="1" applyAlignment="1" applyProtection="1">
      <alignment horizontal="center" vertical="center" wrapText="1"/>
    </xf>
    <xf numFmtId="0" fontId="16" fillId="0" borderId="14" xfId="0" applyFont="1" applyBorder="1" applyAlignment="1" applyProtection="1">
      <alignment vertical="center" wrapText="1"/>
    </xf>
    <xf numFmtId="0" fontId="18" fillId="5" borderId="15" xfId="0" applyFont="1" applyFill="1" applyBorder="1" applyAlignment="1" applyProtection="1">
      <alignment vertical="center"/>
    </xf>
    <xf numFmtId="0" fontId="0" fillId="0" borderId="15" xfId="0" applyBorder="1" applyProtection="1">
      <protection locked="0"/>
    </xf>
    <xf numFmtId="0" fontId="0" fillId="0" borderId="16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19" xfId="0" applyBorder="1"/>
    <xf numFmtId="0" fontId="0" fillId="0" borderId="2" xfId="0" applyFont="1" applyBorder="1"/>
    <xf numFmtId="0" fontId="0" fillId="0" borderId="2" xfId="0" applyBorder="1"/>
    <xf numFmtId="0" fontId="13" fillId="4" borderId="20" xfId="0" applyFont="1" applyFill="1" applyBorder="1" applyAlignment="1" applyProtection="1">
      <alignment horizontal="left"/>
    </xf>
    <xf numFmtId="0" fontId="13" fillId="0" borderId="17" xfId="0" applyFont="1" applyBorder="1" applyAlignment="1" applyProtection="1">
      <alignment horizontal="left"/>
    </xf>
    <xf numFmtId="0" fontId="13" fillId="4" borderId="17" xfId="0" applyFont="1" applyFill="1" applyBorder="1" applyAlignment="1" applyProtection="1">
      <alignment horizontal="left"/>
    </xf>
    <xf numFmtId="0" fontId="21" fillId="0" borderId="2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6" fillId="0" borderId="15" xfId="0" applyNumberFormat="1" applyFont="1" applyFill="1" applyBorder="1" applyAlignment="1" applyProtection="1">
      <alignment vertical="center" wrapText="1"/>
      <protection locked="0"/>
    </xf>
    <xf numFmtId="49" fontId="0" fillId="0" borderId="15" xfId="0" applyNumberFormat="1" applyFill="1" applyBorder="1" applyAlignment="1" applyProtection="1">
      <alignment vertical="center" wrapText="1"/>
      <protection locked="0"/>
    </xf>
    <xf numFmtId="0" fontId="0" fillId="6" borderId="1" xfId="0" applyFill="1" applyBorder="1" applyProtection="1">
      <protection locked="0"/>
    </xf>
    <xf numFmtId="0" fontId="16" fillId="6" borderId="6" xfId="0" applyFont="1" applyFill="1" applyBorder="1" applyAlignment="1" applyProtection="1">
      <alignment vertical="center" wrapText="1"/>
    </xf>
    <xf numFmtId="0" fontId="18" fillId="6" borderId="1" xfId="0" applyFont="1" applyFill="1" applyBorder="1" applyAlignment="1" applyProtection="1">
      <alignment vertical="center"/>
    </xf>
    <xf numFmtId="49" fontId="6" fillId="6" borderId="1" xfId="0" applyNumberFormat="1" applyFon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vertical="center" wrapText="1"/>
      <protection locked="0"/>
    </xf>
    <xf numFmtId="49" fontId="0" fillId="6" borderId="4" xfId="0" applyNumberFormat="1" applyFill="1" applyBorder="1" applyAlignment="1" applyProtection="1">
      <alignment vertical="center" wrapText="1"/>
      <protection locked="0"/>
    </xf>
    <xf numFmtId="0" fontId="0" fillId="6" borderId="4" xfId="0" applyFill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alignment horizontal="center"/>
      <protection locked="0"/>
    </xf>
    <xf numFmtId="0" fontId="23" fillId="4" borderId="6" xfId="0" applyFont="1" applyFill="1" applyBorder="1" applyAlignment="1">
      <alignment horizontal="center" vertical="top" wrapText="1"/>
    </xf>
    <xf numFmtId="0" fontId="25" fillId="4" borderId="1" xfId="0" applyFont="1" applyFill="1" applyBorder="1" applyAlignment="1" applyProtection="1">
      <alignment horizontal="center" vertical="top" wrapText="1"/>
      <protection locked="0"/>
    </xf>
    <xf numFmtId="0" fontId="23" fillId="4" borderId="1" xfId="0" applyFont="1" applyFill="1" applyBorder="1" applyAlignment="1">
      <alignment horizontal="center" vertical="center" wrapText="1"/>
    </xf>
    <xf numFmtId="0" fontId="25" fillId="4" borderId="4" xfId="0" applyFont="1" applyFill="1" applyBorder="1" applyAlignment="1" applyProtection="1">
      <alignment horizontal="center" vertical="top" wrapText="1"/>
      <protection locked="0"/>
    </xf>
    <xf numFmtId="0" fontId="22" fillId="0" borderId="6" xfId="0" applyFont="1" applyBorder="1" applyAlignment="1" applyProtection="1">
      <alignment horizontal="center" vertical="top"/>
    </xf>
    <xf numFmtId="0" fontId="3" fillId="0" borderId="1" xfId="0" applyFont="1" applyFill="1" applyBorder="1" applyAlignment="1" applyProtection="1">
      <alignment horizontal="center" vertical="top" wrapText="1"/>
    </xf>
    <xf numFmtId="0" fontId="24" fillId="0" borderId="1" xfId="0" applyFont="1" applyBorder="1" applyAlignment="1" applyProtection="1">
      <alignment horizontal="center" vertical="center" wrapText="1"/>
    </xf>
    <xf numFmtId="0" fontId="22" fillId="0" borderId="7" xfId="0" applyFont="1" applyBorder="1" applyAlignment="1" applyProtection="1">
      <alignment horizontal="center" vertical="top"/>
    </xf>
    <xf numFmtId="0" fontId="3" fillId="0" borderId="5" xfId="0" applyFont="1" applyFill="1" applyBorder="1" applyAlignment="1" applyProtection="1">
      <alignment horizontal="center" vertical="top" wrapText="1"/>
    </xf>
    <xf numFmtId="0" fontId="24" fillId="0" borderId="5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14" fillId="4" borderId="9" xfId="0" applyFont="1" applyFill="1" applyBorder="1" applyAlignment="1" applyProtection="1">
      <alignment horizontal="left"/>
      <protection locked="0"/>
    </xf>
    <xf numFmtId="0" fontId="14" fillId="4" borderId="10" xfId="0" applyFont="1" applyFill="1" applyBorder="1" applyAlignment="1" applyProtection="1">
      <alignment horizontal="left"/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13" fillId="4" borderId="9" xfId="0" applyFont="1" applyFill="1" applyBorder="1" applyAlignment="1" applyProtection="1">
      <alignment horizontal="center" vertical="center" wrapText="1"/>
    </xf>
    <xf numFmtId="0" fontId="20" fillId="4" borderId="6" xfId="0" applyFont="1" applyFill="1" applyBorder="1" applyAlignment="1" applyProtection="1">
      <alignment horizontal="left" vertical="center" wrapText="1"/>
    </xf>
    <xf numFmtId="0" fontId="20" fillId="4" borderId="1" xfId="0" applyFont="1" applyFill="1" applyBorder="1" applyAlignment="1" applyProtection="1">
      <alignment horizontal="left" vertical="center" wrapText="1"/>
    </xf>
    <xf numFmtId="0" fontId="20" fillId="4" borderId="4" xfId="0" applyFont="1" applyFill="1" applyBorder="1" applyAlignment="1" applyProtection="1">
      <alignment horizontal="left" vertical="center" wrapText="1"/>
    </xf>
    <xf numFmtId="0" fontId="0" fillId="0" borderId="1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15" fillId="0" borderId="15" xfId="1" applyBorder="1" applyAlignment="1" applyProtection="1">
      <alignment horizontal="center" vertical="center"/>
      <protection locked="0"/>
    </xf>
    <xf numFmtId="0" fontId="15" fillId="0" borderId="16" xfId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left" vertical="top" wrapText="1"/>
    </xf>
    <xf numFmtId="0" fontId="14" fillId="4" borderId="1" xfId="0" applyFont="1" applyFill="1" applyBorder="1" applyAlignment="1" applyProtection="1">
      <alignment horizontal="center"/>
      <protection locked="0"/>
    </xf>
    <xf numFmtId="0" fontId="14" fillId="4" borderId="4" xfId="0" applyFont="1" applyFill="1" applyBorder="1" applyAlignment="1" applyProtection="1">
      <alignment horizont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49" fontId="3" fillId="0" borderId="10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left" vertical="center"/>
      <protection locked="0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23" xfId="0" applyFont="1" applyBorder="1" applyAlignment="1" applyProtection="1">
      <alignment horizontal="center" vertical="center" wrapText="1"/>
    </xf>
    <xf numFmtId="0" fontId="2" fillId="0" borderId="24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4" fillId="0" borderId="5" xfId="0" applyFont="1" applyBorder="1" applyAlignment="1" applyProtection="1">
      <alignment horizontal="left" vertical="top" wrapText="1"/>
    </xf>
    <xf numFmtId="0" fontId="16" fillId="4" borderId="28" xfId="0" applyFont="1" applyFill="1" applyBorder="1" applyAlignment="1" applyProtection="1">
      <alignment horizontal="center" vertical="center" wrapText="1"/>
    </xf>
    <xf numFmtId="0" fontId="16" fillId="4" borderId="29" xfId="0" applyFont="1" applyFill="1" applyBorder="1" applyAlignment="1" applyProtection="1">
      <alignment horizontal="center" vertical="center" wrapText="1"/>
    </xf>
    <xf numFmtId="0" fontId="16" fillId="4" borderId="30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19" fillId="4" borderId="1" xfId="0" applyFont="1" applyFill="1" applyBorder="1" applyAlignment="1" applyProtection="1">
      <alignment horizontal="center" vertical="center" wrapText="1"/>
    </xf>
    <xf numFmtId="0" fontId="19" fillId="4" borderId="4" xfId="0" applyFont="1" applyFill="1" applyBorder="1" applyAlignment="1" applyProtection="1">
      <alignment horizontal="center" vertical="center" wrapText="1"/>
    </xf>
    <xf numFmtId="0" fontId="20" fillId="4" borderId="6" xfId="0" applyFont="1" applyFill="1" applyBorder="1" applyAlignment="1" applyProtection="1">
      <alignment horizontal="center" vertical="center" wrapText="1"/>
    </xf>
    <xf numFmtId="0" fontId="20" fillId="4" borderId="1" xfId="0" applyFont="1" applyFill="1" applyBorder="1" applyAlignment="1" applyProtection="1">
      <alignment horizontal="center" vertical="center" wrapText="1"/>
    </xf>
    <xf numFmtId="0" fontId="20" fillId="4" borderId="4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249"/>
  <sheetViews>
    <sheetView tabSelected="1" topLeftCell="C5" zoomScaleNormal="100" workbookViewId="0">
      <selection activeCell="F33" sqref="F33"/>
    </sheetView>
  </sheetViews>
  <sheetFormatPr defaultRowHeight="15" x14ac:dyDescent="0.25"/>
  <cols>
    <col min="1" max="1" width="20.140625" style="11" hidden="1" customWidth="1"/>
    <col min="2" max="2" width="39.8554687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customWidth="1"/>
    <col min="14" max="17" width="9.140625" style="11" customWidth="1"/>
    <col min="18" max="16384" width="9.140625" style="11"/>
  </cols>
  <sheetData>
    <row r="1" spans="1:12" x14ac:dyDescent="0.25">
      <c r="A1" s="11" t="s">
        <v>208</v>
      </c>
      <c r="B1" s="11">
        <v>2</v>
      </c>
      <c r="C1" s="25"/>
      <c r="D1" s="46" t="s">
        <v>33</v>
      </c>
      <c r="E1" s="75"/>
      <c r="F1" s="75"/>
      <c r="G1" s="75"/>
      <c r="H1" s="75"/>
      <c r="I1" s="76"/>
    </row>
    <row r="2" spans="1:12" x14ac:dyDescent="0.25">
      <c r="A2" s="11" t="s">
        <v>209</v>
      </c>
      <c r="B2" s="11" t="s">
        <v>210</v>
      </c>
      <c r="C2" s="26"/>
      <c r="D2" s="47" t="s">
        <v>27</v>
      </c>
      <c r="E2" s="77"/>
      <c r="F2" s="77"/>
      <c r="G2" s="77"/>
      <c r="H2" s="77"/>
      <c r="I2" s="78"/>
    </row>
    <row r="3" spans="1:12" x14ac:dyDescent="0.25">
      <c r="C3" s="26"/>
      <c r="D3" s="48" t="s">
        <v>28</v>
      </c>
      <c r="E3" s="91"/>
      <c r="F3" s="91"/>
      <c r="G3" s="91"/>
      <c r="H3" s="91"/>
      <c r="I3" s="92"/>
    </row>
    <row r="4" spans="1:12" ht="18.75" customHeight="1" x14ac:dyDescent="0.25">
      <c r="C4" s="98" t="s">
        <v>207</v>
      </c>
      <c r="D4" s="99"/>
      <c r="E4" s="99"/>
      <c r="F4" s="99"/>
      <c r="G4" s="99"/>
      <c r="H4" s="99"/>
      <c r="I4" s="100"/>
    </row>
    <row r="5" spans="1:12" ht="15.75" thickBot="1" x14ac:dyDescent="0.3">
      <c r="C5" s="101"/>
      <c r="D5" s="102"/>
      <c r="E5" s="102"/>
      <c r="F5" s="102"/>
      <c r="G5" s="102"/>
      <c r="H5" s="102"/>
      <c r="I5" s="103"/>
    </row>
    <row r="6" spans="1:12" ht="15.75" thickBot="1" x14ac:dyDescent="0.3">
      <c r="C6" s="83"/>
      <c r="D6" s="84"/>
      <c r="E6" s="84"/>
      <c r="F6" s="84"/>
      <c r="G6" s="84"/>
      <c r="H6" s="84"/>
      <c r="I6" s="85"/>
    </row>
    <row r="7" spans="1:12" ht="14.25" customHeight="1" x14ac:dyDescent="0.25">
      <c r="A7" s="11" t="s">
        <v>142</v>
      </c>
      <c r="C7" s="28" t="s">
        <v>127</v>
      </c>
      <c r="D7" s="97" t="s">
        <v>243</v>
      </c>
      <c r="E7" s="97"/>
      <c r="F7" s="93"/>
      <c r="G7" s="93"/>
      <c r="H7" s="93"/>
      <c r="I7" s="94"/>
      <c r="J7" s="12" t="s">
        <v>26</v>
      </c>
      <c r="K7" s="12"/>
      <c r="L7" s="12"/>
    </row>
    <row r="8" spans="1:12" ht="14.25" customHeight="1" x14ac:dyDescent="0.25">
      <c r="A8" s="11" t="s">
        <v>133</v>
      </c>
      <c r="C8" s="13" t="s">
        <v>22</v>
      </c>
      <c r="D8" s="86">
        <v>89188900076</v>
      </c>
      <c r="E8" s="86"/>
      <c r="F8" s="86"/>
      <c r="G8" s="86"/>
      <c r="H8" s="86"/>
      <c r="I8" s="87"/>
      <c r="J8" s="12" t="s">
        <v>26</v>
      </c>
      <c r="K8" s="12"/>
      <c r="L8" s="12"/>
    </row>
    <row r="9" spans="1:12" x14ac:dyDescent="0.25">
      <c r="A9" s="11" t="s">
        <v>134</v>
      </c>
      <c r="C9" s="15" t="s">
        <v>124</v>
      </c>
      <c r="D9" s="86" t="s">
        <v>77</v>
      </c>
      <c r="E9" s="86"/>
      <c r="F9" s="86"/>
      <c r="G9" s="86"/>
      <c r="H9" s="86"/>
      <c r="I9" s="87"/>
      <c r="J9" s="12" t="s">
        <v>26</v>
      </c>
      <c r="K9" s="12"/>
      <c r="L9" s="12"/>
    </row>
    <row r="10" spans="1:12" x14ac:dyDescent="0.25">
      <c r="C10" s="15" t="s">
        <v>125</v>
      </c>
      <c r="D10" s="86" t="s">
        <v>81</v>
      </c>
      <c r="E10" s="86"/>
      <c r="F10" s="86"/>
      <c r="G10" s="86"/>
      <c r="H10" s="86"/>
      <c r="I10" s="87"/>
      <c r="J10" s="12"/>
      <c r="K10" s="12"/>
      <c r="L10" s="12"/>
    </row>
    <row r="11" spans="1:12" x14ac:dyDescent="0.25">
      <c r="A11" s="11" t="s">
        <v>135</v>
      </c>
      <c r="C11" s="15" t="s">
        <v>126</v>
      </c>
      <c r="D11" s="95" t="s">
        <v>144</v>
      </c>
      <c r="E11" s="95"/>
      <c r="F11" s="95"/>
      <c r="G11" s="95"/>
      <c r="H11" s="95"/>
      <c r="I11" s="96"/>
      <c r="J11" s="12" t="s">
        <v>26</v>
      </c>
      <c r="K11" s="12"/>
      <c r="L11" s="12"/>
    </row>
    <row r="12" spans="1:12" x14ac:dyDescent="0.25">
      <c r="A12" s="11" t="s">
        <v>136</v>
      </c>
      <c r="C12" s="15" t="s">
        <v>0</v>
      </c>
      <c r="D12" s="86" t="s">
        <v>244</v>
      </c>
      <c r="E12" s="86"/>
      <c r="F12" s="86"/>
      <c r="G12" s="86"/>
      <c r="H12" s="86"/>
      <c r="I12" s="87"/>
      <c r="J12" s="12" t="s">
        <v>26</v>
      </c>
      <c r="K12" s="12"/>
      <c r="L12" s="12"/>
    </row>
    <row r="13" spans="1:12" ht="15" customHeight="1" x14ac:dyDescent="0.25">
      <c r="A13" s="11" t="s">
        <v>143</v>
      </c>
      <c r="C13" s="15" t="s">
        <v>23</v>
      </c>
      <c r="D13" s="86" t="s">
        <v>21</v>
      </c>
      <c r="E13" s="86"/>
      <c r="F13" s="86"/>
      <c r="G13" s="86"/>
      <c r="H13" s="86"/>
      <c r="I13" s="87"/>
      <c r="J13" s="12" t="s">
        <v>26</v>
      </c>
      <c r="K13" s="12"/>
      <c r="L13" s="12"/>
    </row>
    <row r="14" spans="1:12" ht="15" customHeight="1" x14ac:dyDescent="0.25">
      <c r="A14" s="11" t="s">
        <v>137</v>
      </c>
      <c r="C14" s="15" t="s">
        <v>1</v>
      </c>
      <c r="D14" s="86">
        <v>5257083537</v>
      </c>
      <c r="E14" s="86"/>
      <c r="F14" s="86"/>
      <c r="G14" s="86"/>
      <c r="H14" s="86"/>
      <c r="I14" s="87"/>
      <c r="J14" s="12" t="s">
        <v>26</v>
      </c>
      <c r="K14" s="12"/>
      <c r="L14" s="12"/>
    </row>
    <row r="15" spans="1:12" ht="15.75" customHeight="1" x14ac:dyDescent="0.25">
      <c r="A15" s="11" t="s">
        <v>138</v>
      </c>
      <c r="C15" s="16" t="s">
        <v>16</v>
      </c>
      <c r="D15" s="86">
        <v>80000009</v>
      </c>
      <c r="E15" s="86"/>
      <c r="F15" s="86"/>
      <c r="G15" s="86"/>
      <c r="H15" s="86"/>
      <c r="I15" s="87"/>
      <c r="J15" s="12" t="s">
        <v>26</v>
      </c>
      <c r="K15" s="12"/>
      <c r="L15" s="12"/>
    </row>
    <row r="16" spans="1:12" ht="15" customHeight="1" x14ac:dyDescent="0.25">
      <c r="A16" s="11" t="s">
        <v>139</v>
      </c>
      <c r="C16" s="15" t="s">
        <v>17</v>
      </c>
      <c r="D16" s="86" t="s">
        <v>245</v>
      </c>
      <c r="E16" s="86"/>
      <c r="F16" s="86"/>
      <c r="G16" s="86"/>
      <c r="H16" s="86"/>
      <c r="I16" s="87"/>
      <c r="J16" s="12" t="s">
        <v>26</v>
      </c>
      <c r="K16" s="12"/>
      <c r="L16" s="12"/>
    </row>
    <row r="17" spans="1:12" ht="15" customHeight="1" x14ac:dyDescent="0.25">
      <c r="A17" s="11" t="s">
        <v>140</v>
      </c>
      <c r="C17" s="15" t="s">
        <v>18</v>
      </c>
      <c r="D17" s="86">
        <v>89188900075</v>
      </c>
      <c r="E17" s="86"/>
      <c r="F17" s="86"/>
      <c r="G17" s="86"/>
      <c r="H17" s="86"/>
      <c r="I17" s="87"/>
      <c r="J17" s="12" t="s">
        <v>26</v>
      </c>
      <c r="K17" s="12"/>
      <c r="L17" s="12"/>
    </row>
    <row r="18" spans="1:12" ht="15.75" customHeight="1" thickBot="1" x14ac:dyDescent="0.3">
      <c r="A18" s="11" t="s">
        <v>141</v>
      </c>
      <c r="C18" s="29" t="s">
        <v>19</v>
      </c>
      <c r="D18" s="88" t="s">
        <v>246</v>
      </c>
      <c r="E18" s="88"/>
      <c r="F18" s="88"/>
      <c r="G18" s="88"/>
      <c r="H18" s="88"/>
      <c r="I18" s="89"/>
      <c r="J18" s="12" t="s">
        <v>26</v>
      </c>
      <c r="K18" s="12"/>
      <c r="L18" s="12"/>
    </row>
    <row r="19" spans="1:12" x14ac:dyDescent="0.25">
      <c r="A19" s="24"/>
      <c r="B19" s="43"/>
      <c r="C19" s="30"/>
      <c r="D19" s="79"/>
      <c r="E19" s="79"/>
      <c r="F19" s="79"/>
      <c r="G19" s="79"/>
      <c r="H19" s="79"/>
      <c r="I19" s="31"/>
    </row>
    <row r="20" spans="1:12" s="35" customFormat="1" ht="42.75" x14ac:dyDescent="0.25">
      <c r="A20" s="32"/>
      <c r="B20" s="44"/>
      <c r="C20" s="33" t="s">
        <v>2</v>
      </c>
      <c r="D20" s="34" t="s">
        <v>32</v>
      </c>
      <c r="E20" s="34" t="s">
        <v>129</v>
      </c>
      <c r="F20" s="34" t="s">
        <v>35</v>
      </c>
      <c r="G20" s="34" t="s">
        <v>3</v>
      </c>
      <c r="H20" s="34" t="s">
        <v>4</v>
      </c>
      <c r="I20" s="36" t="s">
        <v>34</v>
      </c>
    </row>
    <row r="21" spans="1:12" s="23" customFormat="1" x14ac:dyDescent="0.25">
      <c r="A21" s="24"/>
      <c r="B21" s="45"/>
      <c r="C21" s="80" t="s">
        <v>166</v>
      </c>
      <c r="D21" s="81"/>
      <c r="E21" s="81"/>
      <c r="F21" s="81"/>
      <c r="G21" s="81"/>
      <c r="H21" s="81"/>
      <c r="I21" s="82"/>
    </row>
    <row r="22" spans="1:12" x14ac:dyDescent="0.25">
      <c r="A22" s="11" t="str">
        <f t="shared" ref="A22:A44" si="0">IF(E22 = "Да","SAPDM_UI_CC_BU","")</f>
        <v>SAPDM_UI_CC_BU</v>
      </c>
      <c r="C22" s="55" t="s">
        <v>5</v>
      </c>
      <c r="D22" s="56" t="s">
        <v>36</v>
      </c>
      <c r="E22" s="54" t="s">
        <v>24</v>
      </c>
      <c r="F22" s="57" t="s">
        <v>247</v>
      </c>
      <c r="G22" s="57"/>
      <c r="H22" s="58"/>
      <c r="I22" s="59"/>
      <c r="J22" s="12"/>
      <c r="K22" s="12"/>
      <c r="L22" s="12"/>
    </row>
    <row r="23" spans="1:12" x14ac:dyDescent="0.25">
      <c r="A23" s="11" t="str">
        <f t="shared" si="0"/>
        <v/>
      </c>
      <c r="C23" s="55" t="s">
        <v>6</v>
      </c>
      <c r="D23" s="56" t="s">
        <v>37</v>
      </c>
      <c r="E23" s="54" t="s">
        <v>29</v>
      </c>
      <c r="F23" s="57" t="s">
        <v>247</v>
      </c>
      <c r="G23" s="57"/>
      <c r="H23" s="58"/>
      <c r="I23" s="60"/>
      <c r="J23" s="12"/>
      <c r="K23" s="12"/>
      <c r="L23" s="12"/>
    </row>
    <row r="24" spans="1:12" x14ac:dyDescent="0.25">
      <c r="A24" s="11" t="str">
        <f t="shared" si="0"/>
        <v/>
      </c>
      <c r="C24" s="55" t="s">
        <v>7</v>
      </c>
      <c r="D24" s="56" t="s">
        <v>38</v>
      </c>
      <c r="E24" s="54" t="s">
        <v>29</v>
      </c>
      <c r="F24" s="57" t="s">
        <v>247</v>
      </c>
      <c r="G24" s="57"/>
      <c r="H24" s="58"/>
      <c r="I24" s="59"/>
      <c r="J24" s="12"/>
      <c r="K24" s="12"/>
      <c r="L24" s="12"/>
    </row>
    <row r="25" spans="1:12" x14ac:dyDescent="0.25">
      <c r="A25" s="11" t="str">
        <f t="shared" si="0"/>
        <v/>
      </c>
      <c r="C25" s="55" t="s">
        <v>8</v>
      </c>
      <c r="D25" s="56" t="s">
        <v>39</v>
      </c>
      <c r="E25" s="54" t="s">
        <v>29</v>
      </c>
      <c r="F25" s="57" t="s">
        <v>247</v>
      </c>
      <c r="G25" s="57"/>
      <c r="H25" s="58"/>
      <c r="I25" s="60"/>
      <c r="J25" s="12"/>
      <c r="K25" s="12"/>
      <c r="L25" s="12"/>
    </row>
    <row r="26" spans="1:12" x14ac:dyDescent="0.25">
      <c r="A26" s="11" t="str">
        <f t="shared" si="0"/>
        <v/>
      </c>
      <c r="C26" s="55" t="s">
        <v>9</v>
      </c>
      <c r="D26" s="56" t="s">
        <v>40</v>
      </c>
      <c r="E26" s="54" t="s">
        <v>29</v>
      </c>
      <c r="F26" s="57" t="s">
        <v>247</v>
      </c>
      <c r="G26" s="57"/>
      <c r="H26" s="58"/>
      <c r="I26" s="60"/>
      <c r="J26" s="12"/>
      <c r="K26" s="12"/>
      <c r="L26" s="12"/>
    </row>
    <row r="27" spans="1:12" x14ac:dyDescent="0.25">
      <c r="A27" s="11" t="str">
        <f t="shared" si="0"/>
        <v/>
      </c>
      <c r="C27" s="55" t="s">
        <v>10</v>
      </c>
      <c r="D27" s="56" t="s">
        <v>41</v>
      </c>
      <c r="E27" s="54" t="s">
        <v>29</v>
      </c>
      <c r="F27" s="57" t="s">
        <v>247</v>
      </c>
      <c r="G27" s="57"/>
      <c r="H27" s="58"/>
      <c r="I27" s="60"/>
      <c r="J27" s="12"/>
      <c r="K27" s="12"/>
      <c r="L27" s="12"/>
    </row>
    <row r="28" spans="1:12" x14ac:dyDescent="0.25">
      <c r="A28" s="11" t="str">
        <f t="shared" si="0"/>
        <v/>
      </c>
      <c r="C28" s="55" t="s">
        <v>11</v>
      </c>
      <c r="D28" s="56" t="s">
        <v>42</v>
      </c>
      <c r="E28" s="54" t="s">
        <v>29</v>
      </c>
      <c r="F28" s="57" t="s">
        <v>247</v>
      </c>
      <c r="G28" s="57"/>
      <c r="H28" s="58"/>
      <c r="I28" s="60"/>
      <c r="J28" s="12"/>
      <c r="K28" s="12"/>
      <c r="L28" s="12"/>
    </row>
    <row r="29" spans="1:12" x14ac:dyDescent="0.25">
      <c r="A29" s="11" t="str">
        <f t="shared" si="0"/>
        <v/>
      </c>
      <c r="C29" s="55" t="s">
        <v>12</v>
      </c>
      <c r="D29" s="56" t="s">
        <v>43</v>
      </c>
      <c r="E29" s="54" t="s">
        <v>29</v>
      </c>
      <c r="F29" s="57" t="s">
        <v>247</v>
      </c>
      <c r="G29" s="57"/>
      <c r="H29" s="58"/>
      <c r="I29" s="60"/>
      <c r="J29" s="12"/>
      <c r="K29" s="12"/>
      <c r="L29" s="12"/>
    </row>
    <row r="30" spans="1:12" x14ac:dyDescent="0.25">
      <c r="A30" s="11" t="str">
        <f t="shared" si="0"/>
        <v/>
      </c>
      <c r="C30" s="55" t="s">
        <v>14</v>
      </c>
      <c r="D30" s="56" t="s">
        <v>44</v>
      </c>
      <c r="E30" s="54" t="s">
        <v>29</v>
      </c>
      <c r="F30" s="57" t="s">
        <v>247</v>
      </c>
      <c r="G30" s="57"/>
      <c r="H30" s="58"/>
      <c r="I30" s="59"/>
      <c r="J30" s="12"/>
      <c r="K30" s="12"/>
      <c r="L30" s="12"/>
    </row>
    <row r="31" spans="1:12" x14ac:dyDescent="0.25">
      <c r="A31" s="11" t="str">
        <f t="shared" si="0"/>
        <v/>
      </c>
      <c r="C31" s="55" t="s">
        <v>15</v>
      </c>
      <c r="D31" s="56" t="s">
        <v>45</v>
      </c>
      <c r="E31" s="54" t="s">
        <v>29</v>
      </c>
      <c r="F31" s="57" t="s">
        <v>247</v>
      </c>
      <c r="G31" s="57"/>
      <c r="H31" s="58"/>
      <c r="I31" s="60"/>
      <c r="J31" s="12"/>
      <c r="K31" s="12"/>
      <c r="L31" s="12"/>
    </row>
    <row r="32" spans="1:12" x14ac:dyDescent="0.25">
      <c r="A32" s="11" t="str">
        <f t="shared" si="0"/>
        <v/>
      </c>
      <c r="C32" s="55" t="s">
        <v>13</v>
      </c>
      <c r="D32" s="56" t="s">
        <v>46</v>
      </c>
      <c r="E32" s="54" t="s">
        <v>29</v>
      </c>
      <c r="F32" s="57" t="s">
        <v>247</v>
      </c>
      <c r="G32" s="57"/>
      <c r="H32" s="58"/>
      <c r="I32" s="60"/>
      <c r="J32" s="12"/>
      <c r="K32" s="12"/>
      <c r="L32" s="12"/>
    </row>
    <row r="33" spans="1:12" x14ac:dyDescent="0.25">
      <c r="A33" s="11" t="str">
        <f t="shared" si="0"/>
        <v/>
      </c>
      <c r="C33" s="22" t="s">
        <v>47</v>
      </c>
      <c r="D33" s="27" t="s">
        <v>48</v>
      </c>
      <c r="E33" s="10" t="s">
        <v>29</v>
      </c>
      <c r="F33" s="50"/>
      <c r="G33" s="50"/>
      <c r="H33" s="51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2" t="s">
        <v>49</v>
      </c>
      <c r="D34" s="27" t="s">
        <v>50</v>
      </c>
      <c r="E34" s="10" t="s">
        <v>29</v>
      </c>
      <c r="F34" s="50"/>
      <c r="G34" s="50"/>
      <c r="H34" s="51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2" t="s">
        <v>51</v>
      </c>
      <c r="D35" s="27" t="s">
        <v>52</v>
      </c>
      <c r="E35" s="10" t="s">
        <v>29</v>
      </c>
      <c r="F35" s="50"/>
      <c r="G35" s="50"/>
      <c r="H35" s="51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2" t="s">
        <v>53</v>
      </c>
      <c r="D36" s="27" t="s">
        <v>54</v>
      </c>
      <c r="E36" s="10" t="s">
        <v>29</v>
      </c>
      <c r="F36" s="50"/>
      <c r="G36" s="50"/>
      <c r="H36" s="51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2" t="s">
        <v>55</v>
      </c>
      <c r="D37" s="27" t="s">
        <v>56</v>
      </c>
      <c r="E37" s="10" t="s">
        <v>29</v>
      </c>
      <c r="F37" s="50"/>
      <c r="G37" s="50"/>
      <c r="H37" s="51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2" t="s">
        <v>57</v>
      </c>
      <c r="D38" s="27" t="s">
        <v>58</v>
      </c>
      <c r="E38" s="10" t="s">
        <v>29</v>
      </c>
      <c r="F38" s="50"/>
      <c r="G38" s="50"/>
      <c r="H38" s="51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2" t="s">
        <v>59</v>
      </c>
      <c r="D39" s="27" t="s">
        <v>60</v>
      </c>
      <c r="E39" s="10" t="s">
        <v>29</v>
      </c>
      <c r="F39" s="50"/>
      <c r="G39" s="50"/>
      <c r="H39" s="51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2" t="s">
        <v>61</v>
      </c>
      <c r="D40" s="27" t="s">
        <v>62</v>
      </c>
      <c r="E40" s="10" t="s">
        <v>29</v>
      </c>
      <c r="F40" s="50"/>
      <c r="G40" s="50"/>
      <c r="H40" s="51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2" t="s">
        <v>65</v>
      </c>
      <c r="D41" s="27" t="s">
        <v>66</v>
      </c>
      <c r="E41" s="10" t="s">
        <v>29</v>
      </c>
      <c r="F41" s="50"/>
      <c r="G41" s="50"/>
      <c r="H41" s="51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2" t="s">
        <v>69</v>
      </c>
      <c r="D42" s="27" t="s">
        <v>70</v>
      </c>
      <c r="E42" s="10" t="s">
        <v>29</v>
      </c>
      <c r="F42" s="50"/>
      <c r="G42" s="50"/>
      <c r="H42" s="51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2" t="s">
        <v>71</v>
      </c>
      <c r="D43" s="27" t="s">
        <v>72</v>
      </c>
      <c r="E43" s="10" t="s">
        <v>29</v>
      </c>
      <c r="F43" s="50"/>
      <c r="G43" s="50"/>
      <c r="H43" s="51"/>
      <c r="I43" s="9"/>
      <c r="J43" s="12"/>
      <c r="K43" s="12"/>
      <c r="L43" s="12"/>
    </row>
    <row r="44" spans="1:12" x14ac:dyDescent="0.25">
      <c r="A44" s="11" t="str">
        <f t="shared" si="0"/>
        <v/>
      </c>
      <c r="C44" s="37" t="s">
        <v>73</v>
      </c>
      <c r="D44" s="38" t="s">
        <v>74</v>
      </c>
      <c r="E44" s="39" t="s">
        <v>29</v>
      </c>
      <c r="F44" s="52"/>
      <c r="G44" s="52"/>
      <c r="H44" s="53"/>
      <c r="I44" s="40"/>
      <c r="J44" s="12"/>
      <c r="K44" s="12"/>
      <c r="L44" s="12"/>
    </row>
    <row r="45" spans="1:12" x14ac:dyDescent="0.25">
      <c r="A45" s="11" t="str">
        <f t="shared" ref="A45" si="1">IF(E45 = "Да","SAPDM_UI_CC_BU","")</f>
        <v/>
      </c>
      <c r="C45" s="37" t="s">
        <v>153</v>
      </c>
      <c r="D45" s="38" t="s">
        <v>160</v>
      </c>
      <c r="E45" s="39" t="s">
        <v>29</v>
      </c>
      <c r="F45" s="52"/>
      <c r="G45" s="52"/>
      <c r="H45" s="53"/>
      <c r="I45" s="40"/>
      <c r="J45" s="12"/>
      <c r="K45" s="12"/>
      <c r="L45" s="12"/>
    </row>
    <row r="46" spans="1:12" x14ac:dyDescent="0.25">
      <c r="C46" s="37" t="s">
        <v>163</v>
      </c>
      <c r="D46" s="38" t="s">
        <v>165</v>
      </c>
      <c r="E46" s="39" t="s">
        <v>29</v>
      </c>
      <c r="F46" s="52"/>
      <c r="G46" s="52"/>
      <c r="H46" s="53"/>
      <c r="I46" s="40"/>
      <c r="J46" s="12"/>
      <c r="K46" s="12"/>
      <c r="L46" s="12"/>
    </row>
    <row r="47" spans="1:12" x14ac:dyDescent="0.25">
      <c r="C47" s="37" t="s">
        <v>158</v>
      </c>
      <c r="D47" s="38" t="s">
        <v>161</v>
      </c>
      <c r="E47" s="39" t="s">
        <v>29</v>
      </c>
      <c r="F47" s="52"/>
      <c r="G47" s="52"/>
      <c r="H47" s="53"/>
      <c r="I47" s="40"/>
      <c r="J47" s="12"/>
      <c r="K47" s="12"/>
      <c r="L47" s="12"/>
    </row>
    <row r="48" spans="1:12" ht="15.75" thickBot="1" x14ac:dyDescent="0.3">
      <c r="A48" s="11" t="str">
        <f t="shared" ref="A48" si="2">IF(E48 = "Да","SAPDM_UI_CC_BU","")</f>
        <v/>
      </c>
      <c r="C48" s="37" t="s">
        <v>155</v>
      </c>
      <c r="D48" s="38" t="s">
        <v>162</v>
      </c>
      <c r="E48" s="39" t="s">
        <v>29</v>
      </c>
      <c r="F48" s="52"/>
      <c r="G48" s="52"/>
      <c r="H48" s="53"/>
      <c r="I48" s="40"/>
      <c r="J48" s="12"/>
      <c r="K48" s="12"/>
      <c r="L48" s="12"/>
    </row>
    <row r="49" spans="1:12" x14ac:dyDescent="0.25">
      <c r="C49" s="105"/>
      <c r="D49" s="106"/>
      <c r="E49" s="106"/>
      <c r="F49" s="106"/>
      <c r="G49" s="106"/>
      <c r="H49" s="106"/>
      <c r="I49" s="107"/>
      <c r="J49" s="12"/>
      <c r="K49" s="12"/>
      <c r="L49" s="12"/>
    </row>
    <row r="50" spans="1:12" x14ac:dyDescent="0.25">
      <c r="C50" s="108" t="s">
        <v>171</v>
      </c>
      <c r="D50" s="109"/>
      <c r="E50" s="109"/>
      <c r="F50" s="109"/>
      <c r="G50" s="109"/>
      <c r="H50" s="109"/>
      <c r="I50" s="110"/>
      <c r="J50" s="12"/>
      <c r="K50" s="12"/>
      <c r="L50" s="12"/>
    </row>
    <row r="51" spans="1:12" ht="15" customHeight="1" x14ac:dyDescent="0.25">
      <c r="C51" s="111" t="s">
        <v>170</v>
      </c>
      <c r="D51" s="112"/>
      <c r="E51" s="112"/>
      <c r="F51" s="112"/>
      <c r="G51" s="112"/>
      <c r="H51" s="112"/>
      <c r="I51" s="113"/>
      <c r="J51" s="12"/>
      <c r="K51" s="12"/>
      <c r="L51" s="12"/>
    </row>
    <row r="52" spans="1:12" s="18" customFormat="1" ht="15" customHeight="1" x14ac:dyDescent="0.25">
      <c r="A52" s="11" t="str">
        <f t="shared" ref="A52" si="3">IF(OR(ISNUMBER(C52),ISNUMBER(D52)),"SAPDM_UI_CC_AWARD", "")</f>
        <v/>
      </c>
      <c r="B52" s="11"/>
      <c r="C52" s="63" t="s">
        <v>167</v>
      </c>
      <c r="D52" s="114" t="s">
        <v>168</v>
      </c>
      <c r="E52" s="114"/>
      <c r="F52" s="114"/>
      <c r="G52" s="64" t="s">
        <v>169</v>
      </c>
      <c r="H52" s="65" t="s">
        <v>204</v>
      </c>
      <c r="I52" s="66" t="s">
        <v>206</v>
      </c>
      <c r="J52" s="17"/>
      <c r="K52" s="17"/>
      <c r="L52" s="17"/>
    </row>
    <row r="53" spans="1:12" s="18" customFormat="1" ht="24" customHeight="1" x14ac:dyDescent="0.25">
      <c r="A53" s="11" t="str">
        <f>IF(ISNUMBER(C53),"SAPDM_UI_CC_CT", "")</f>
        <v>SAPDM_UI_CC_CT</v>
      </c>
      <c r="B53" s="11" t="s">
        <v>211</v>
      </c>
      <c r="C53" s="67">
        <v>1</v>
      </c>
      <c r="D53" s="90" t="s">
        <v>172</v>
      </c>
      <c r="E53" s="90"/>
      <c r="F53" s="90"/>
      <c r="G53" s="68">
        <v>2600</v>
      </c>
      <c r="H53" s="69" t="s">
        <v>205</v>
      </c>
      <c r="I53" s="61" t="s">
        <v>24</v>
      </c>
      <c r="J53" s="17"/>
      <c r="K53" s="17"/>
      <c r="L53" s="17"/>
    </row>
    <row r="54" spans="1:12" s="18" customFormat="1" ht="24" customHeight="1" x14ac:dyDescent="0.25">
      <c r="A54" s="11" t="str">
        <f t="shared" ref="A54:A84" si="4">IF(ISNUMBER(C54),"SAPDM_UI_CC_CT", "")</f>
        <v>SAPDM_UI_CC_CT</v>
      </c>
      <c r="B54" s="11" t="s">
        <v>212</v>
      </c>
      <c r="C54" s="67">
        <v>2</v>
      </c>
      <c r="D54" s="90" t="s">
        <v>173</v>
      </c>
      <c r="E54" s="90"/>
      <c r="F54" s="90"/>
      <c r="G54" s="68">
        <v>10200</v>
      </c>
      <c r="H54" s="69" t="s">
        <v>205</v>
      </c>
      <c r="I54" s="61" t="s">
        <v>24</v>
      </c>
      <c r="J54" s="17"/>
      <c r="K54" s="17"/>
      <c r="L54" s="17"/>
    </row>
    <row r="55" spans="1:12" s="18" customFormat="1" ht="24" customHeight="1" x14ac:dyDescent="0.25">
      <c r="A55" s="11" t="str">
        <f t="shared" si="4"/>
        <v>SAPDM_UI_CC_CT</v>
      </c>
      <c r="B55" s="11" t="s">
        <v>213</v>
      </c>
      <c r="C55" s="67">
        <v>3</v>
      </c>
      <c r="D55" s="90" t="s">
        <v>174</v>
      </c>
      <c r="E55" s="90"/>
      <c r="F55" s="90"/>
      <c r="G55" s="68">
        <v>4700</v>
      </c>
      <c r="H55" s="69" t="s">
        <v>205</v>
      </c>
      <c r="I55" s="61" t="s">
        <v>24</v>
      </c>
      <c r="J55" s="17"/>
      <c r="K55" s="17"/>
      <c r="L55" s="17"/>
    </row>
    <row r="56" spans="1:12" s="18" customFormat="1" ht="24" customHeight="1" x14ac:dyDescent="0.25">
      <c r="A56" s="11" t="str">
        <f t="shared" si="4"/>
        <v>SAPDM_UI_CC_CT</v>
      </c>
      <c r="B56" s="11" t="s">
        <v>214</v>
      </c>
      <c r="C56" s="67">
        <v>4</v>
      </c>
      <c r="D56" s="90" t="s">
        <v>175</v>
      </c>
      <c r="E56" s="90"/>
      <c r="F56" s="90"/>
      <c r="G56" s="68">
        <v>3800</v>
      </c>
      <c r="H56" s="69" t="s">
        <v>205</v>
      </c>
      <c r="I56" s="61" t="s">
        <v>24</v>
      </c>
      <c r="J56" s="17"/>
      <c r="K56" s="17"/>
      <c r="L56" s="17"/>
    </row>
    <row r="57" spans="1:12" s="18" customFormat="1" ht="24" customHeight="1" x14ac:dyDescent="0.25">
      <c r="A57" s="11" t="str">
        <f t="shared" si="4"/>
        <v>SAPDM_UI_CC_CT</v>
      </c>
      <c r="B57" s="11" t="s">
        <v>215</v>
      </c>
      <c r="C57" s="67">
        <v>5</v>
      </c>
      <c r="D57" s="90" t="s">
        <v>176</v>
      </c>
      <c r="E57" s="90"/>
      <c r="F57" s="90"/>
      <c r="G57" s="68">
        <v>6400</v>
      </c>
      <c r="H57" s="69" t="s">
        <v>205</v>
      </c>
      <c r="I57" s="61" t="s">
        <v>24</v>
      </c>
      <c r="J57" s="17"/>
      <c r="K57" s="17"/>
      <c r="L57" s="17"/>
    </row>
    <row r="58" spans="1:12" s="18" customFormat="1" ht="24" customHeight="1" x14ac:dyDescent="0.25">
      <c r="A58" s="11" t="str">
        <f t="shared" si="4"/>
        <v>SAPDM_UI_CC_CT</v>
      </c>
      <c r="B58" s="11" t="s">
        <v>216</v>
      </c>
      <c r="C58" s="67">
        <v>6</v>
      </c>
      <c r="D58" s="90" t="s">
        <v>177</v>
      </c>
      <c r="E58" s="90"/>
      <c r="F58" s="90"/>
      <c r="G58" s="68">
        <v>8500</v>
      </c>
      <c r="H58" s="69" t="s">
        <v>205</v>
      </c>
      <c r="I58" s="61" t="s">
        <v>24</v>
      </c>
      <c r="J58" s="17"/>
      <c r="K58" s="17"/>
      <c r="L58" s="17"/>
    </row>
    <row r="59" spans="1:12" s="18" customFormat="1" ht="24" customHeight="1" x14ac:dyDescent="0.25">
      <c r="A59" s="11" t="str">
        <f t="shared" si="4"/>
        <v>SAPDM_UI_CC_CT</v>
      </c>
      <c r="B59" s="11" t="s">
        <v>217</v>
      </c>
      <c r="C59" s="67">
        <v>7</v>
      </c>
      <c r="D59" s="90" t="s">
        <v>178</v>
      </c>
      <c r="E59" s="90"/>
      <c r="F59" s="90"/>
      <c r="G59" s="68">
        <v>8500</v>
      </c>
      <c r="H59" s="69" t="s">
        <v>205</v>
      </c>
      <c r="I59" s="61" t="s">
        <v>24</v>
      </c>
      <c r="J59" s="17"/>
      <c r="K59" s="17"/>
      <c r="L59" s="17"/>
    </row>
    <row r="60" spans="1:12" s="18" customFormat="1" ht="24" customHeight="1" x14ac:dyDescent="0.25">
      <c r="A60" s="11" t="str">
        <f t="shared" si="4"/>
        <v>SAPDM_UI_CC_CT</v>
      </c>
      <c r="B60" s="11" t="s">
        <v>218</v>
      </c>
      <c r="C60" s="67">
        <v>8</v>
      </c>
      <c r="D60" s="90" t="s">
        <v>179</v>
      </c>
      <c r="E60" s="90"/>
      <c r="F60" s="90"/>
      <c r="G60" s="68">
        <v>4200</v>
      </c>
      <c r="H60" s="69" t="s">
        <v>205</v>
      </c>
      <c r="I60" s="61" t="s">
        <v>24</v>
      </c>
      <c r="J60" s="17"/>
      <c r="K60" s="17"/>
      <c r="L60" s="17"/>
    </row>
    <row r="61" spans="1:12" s="18" customFormat="1" ht="24" customHeight="1" x14ac:dyDescent="0.25">
      <c r="A61" s="11" t="str">
        <f t="shared" si="4"/>
        <v>SAPDM_UI_CC_CT</v>
      </c>
      <c r="B61" s="11" t="s">
        <v>219</v>
      </c>
      <c r="C61" s="67">
        <v>9</v>
      </c>
      <c r="D61" s="90" t="s">
        <v>180</v>
      </c>
      <c r="E61" s="90"/>
      <c r="F61" s="90"/>
      <c r="G61" s="68">
        <v>84700</v>
      </c>
      <c r="H61" s="69" t="s">
        <v>205</v>
      </c>
      <c r="I61" s="61" t="s">
        <v>24</v>
      </c>
      <c r="J61" s="17"/>
      <c r="K61" s="17"/>
      <c r="L61" s="17"/>
    </row>
    <row r="62" spans="1:12" s="18" customFormat="1" ht="24" customHeight="1" x14ac:dyDescent="0.25">
      <c r="A62" s="11" t="str">
        <f t="shared" si="4"/>
        <v>SAPDM_UI_CC_CT</v>
      </c>
      <c r="B62" s="11" t="s">
        <v>220</v>
      </c>
      <c r="C62" s="67">
        <v>10</v>
      </c>
      <c r="D62" s="90" t="s">
        <v>181</v>
      </c>
      <c r="E62" s="90"/>
      <c r="F62" s="90"/>
      <c r="G62" s="68">
        <v>5900</v>
      </c>
      <c r="H62" s="69" t="s">
        <v>205</v>
      </c>
      <c r="I62" s="61" t="s">
        <v>24</v>
      </c>
      <c r="J62" s="17"/>
      <c r="K62" s="17"/>
      <c r="L62" s="17"/>
    </row>
    <row r="63" spans="1:12" s="18" customFormat="1" ht="24" customHeight="1" x14ac:dyDescent="0.25">
      <c r="A63" s="11" t="str">
        <f t="shared" si="4"/>
        <v>SAPDM_UI_CC_CT</v>
      </c>
      <c r="B63" s="11" t="s">
        <v>221</v>
      </c>
      <c r="C63" s="67">
        <v>11</v>
      </c>
      <c r="D63" s="90" t="s">
        <v>182</v>
      </c>
      <c r="E63" s="90"/>
      <c r="F63" s="90"/>
      <c r="G63" s="68">
        <v>16900</v>
      </c>
      <c r="H63" s="69" t="s">
        <v>205</v>
      </c>
      <c r="I63" s="61" t="s">
        <v>24</v>
      </c>
      <c r="J63" s="17"/>
      <c r="K63" s="17"/>
      <c r="L63" s="17"/>
    </row>
    <row r="64" spans="1:12" s="18" customFormat="1" ht="24" customHeight="1" x14ac:dyDescent="0.25">
      <c r="A64" s="11" t="str">
        <f t="shared" si="4"/>
        <v>SAPDM_UI_CC_CT</v>
      </c>
      <c r="B64" s="11" t="s">
        <v>222</v>
      </c>
      <c r="C64" s="67">
        <v>12</v>
      </c>
      <c r="D64" s="90" t="s">
        <v>183</v>
      </c>
      <c r="E64" s="90"/>
      <c r="F64" s="90"/>
      <c r="G64" s="68">
        <v>42400</v>
      </c>
      <c r="H64" s="69" t="s">
        <v>205</v>
      </c>
      <c r="I64" s="61" t="s">
        <v>24</v>
      </c>
      <c r="J64" s="17"/>
      <c r="K64" s="17"/>
      <c r="L64" s="17"/>
    </row>
    <row r="65" spans="1:12" s="18" customFormat="1" ht="24" customHeight="1" x14ac:dyDescent="0.25">
      <c r="A65" s="11" t="str">
        <f t="shared" si="4"/>
        <v>SAPDM_UI_CC_CT</v>
      </c>
      <c r="B65" s="11" t="s">
        <v>223</v>
      </c>
      <c r="C65" s="67">
        <v>13</v>
      </c>
      <c r="D65" s="90" t="s">
        <v>184</v>
      </c>
      <c r="E65" s="90"/>
      <c r="F65" s="90"/>
      <c r="G65" s="68">
        <v>8500</v>
      </c>
      <c r="H65" s="69" t="s">
        <v>205</v>
      </c>
      <c r="I65" s="61" t="s">
        <v>24</v>
      </c>
      <c r="J65" s="17"/>
      <c r="K65" s="17"/>
      <c r="L65" s="17"/>
    </row>
    <row r="66" spans="1:12" s="18" customFormat="1" ht="24" customHeight="1" x14ac:dyDescent="0.25">
      <c r="A66" s="11" t="str">
        <f t="shared" si="4"/>
        <v>SAPDM_UI_CC_CT</v>
      </c>
      <c r="B66" s="11" t="s">
        <v>224</v>
      </c>
      <c r="C66" s="67">
        <v>14</v>
      </c>
      <c r="D66" s="90" t="s">
        <v>185</v>
      </c>
      <c r="E66" s="90"/>
      <c r="F66" s="90"/>
      <c r="G66" s="68">
        <v>1700</v>
      </c>
      <c r="H66" s="69" t="s">
        <v>205</v>
      </c>
      <c r="I66" s="61" t="s">
        <v>24</v>
      </c>
      <c r="J66" s="17"/>
      <c r="K66" s="17"/>
      <c r="L66" s="17"/>
    </row>
    <row r="67" spans="1:12" s="18" customFormat="1" ht="24" customHeight="1" x14ac:dyDescent="0.25">
      <c r="A67" s="11" t="str">
        <f t="shared" si="4"/>
        <v>SAPDM_UI_CC_CT</v>
      </c>
      <c r="B67" s="11" t="s">
        <v>225</v>
      </c>
      <c r="C67" s="67">
        <v>15</v>
      </c>
      <c r="D67" s="90" t="s">
        <v>186</v>
      </c>
      <c r="E67" s="90"/>
      <c r="F67" s="90"/>
      <c r="G67" s="68">
        <v>5900</v>
      </c>
      <c r="H67" s="69" t="s">
        <v>205</v>
      </c>
      <c r="I67" s="61" t="s">
        <v>24</v>
      </c>
      <c r="J67" s="17"/>
      <c r="K67" s="17"/>
      <c r="L67" s="17"/>
    </row>
    <row r="68" spans="1:12" s="18" customFormat="1" ht="24" customHeight="1" x14ac:dyDescent="0.25">
      <c r="A68" s="11" t="str">
        <f t="shared" si="4"/>
        <v>SAPDM_UI_CC_CT</v>
      </c>
      <c r="B68" s="11" t="s">
        <v>226</v>
      </c>
      <c r="C68" s="67">
        <v>16</v>
      </c>
      <c r="D68" s="90" t="s">
        <v>187</v>
      </c>
      <c r="E68" s="90"/>
      <c r="F68" s="90"/>
      <c r="G68" s="68">
        <v>38100</v>
      </c>
      <c r="H68" s="69" t="s">
        <v>205</v>
      </c>
      <c r="I68" s="61" t="s">
        <v>24</v>
      </c>
      <c r="J68" s="17"/>
      <c r="K68" s="17"/>
      <c r="L68" s="17"/>
    </row>
    <row r="69" spans="1:12" s="18" customFormat="1" ht="24" customHeight="1" x14ac:dyDescent="0.25">
      <c r="A69" s="11" t="str">
        <f t="shared" si="4"/>
        <v>SAPDM_UI_CC_CT</v>
      </c>
      <c r="B69" s="11" t="s">
        <v>227</v>
      </c>
      <c r="C69" s="67">
        <v>17</v>
      </c>
      <c r="D69" s="90" t="s">
        <v>188</v>
      </c>
      <c r="E69" s="90"/>
      <c r="F69" s="90"/>
      <c r="G69" s="68">
        <v>8500</v>
      </c>
      <c r="H69" s="69" t="s">
        <v>205</v>
      </c>
      <c r="I69" s="61" t="s">
        <v>24</v>
      </c>
      <c r="J69" s="17"/>
      <c r="K69" s="17"/>
      <c r="L69" s="17"/>
    </row>
    <row r="70" spans="1:12" s="18" customFormat="1" ht="24" customHeight="1" x14ac:dyDescent="0.25">
      <c r="A70" s="11" t="str">
        <f t="shared" si="4"/>
        <v>SAPDM_UI_CC_CT</v>
      </c>
      <c r="B70" s="11" t="s">
        <v>228</v>
      </c>
      <c r="C70" s="67">
        <v>18</v>
      </c>
      <c r="D70" s="90" t="s">
        <v>189</v>
      </c>
      <c r="E70" s="90"/>
      <c r="F70" s="90"/>
      <c r="G70" s="68">
        <v>3400</v>
      </c>
      <c r="H70" s="69" t="s">
        <v>205</v>
      </c>
      <c r="I70" s="61" t="s">
        <v>24</v>
      </c>
      <c r="J70" s="17"/>
      <c r="K70" s="17"/>
      <c r="L70" s="17"/>
    </row>
    <row r="71" spans="1:12" s="18" customFormat="1" ht="24" customHeight="1" x14ac:dyDescent="0.25">
      <c r="A71" s="11" t="str">
        <f t="shared" si="4"/>
        <v>SAPDM_UI_CC_CT</v>
      </c>
      <c r="B71" s="11" t="s">
        <v>229</v>
      </c>
      <c r="C71" s="67">
        <v>19</v>
      </c>
      <c r="D71" s="90" t="s">
        <v>190</v>
      </c>
      <c r="E71" s="90"/>
      <c r="F71" s="90"/>
      <c r="G71" s="68">
        <v>8500</v>
      </c>
      <c r="H71" s="69" t="s">
        <v>205</v>
      </c>
      <c r="I71" s="61" t="s">
        <v>24</v>
      </c>
      <c r="J71" s="17"/>
      <c r="K71" s="17"/>
      <c r="L71" s="17"/>
    </row>
    <row r="72" spans="1:12" s="18" customFormat="1" ht="24" customHeight="1" x14ac:dyDescent="0.25">
      <c r="A72" s="11" t="str">
        <f t="shared" si="4"/>
        <v>SAPDM_UI_CC_CT</v>
      </c>
      <c r="B72" s="11" t="s">
        <v>230</v>
      </c>
      <c r="C72" s="67">
        <v>20</v>
      </c>
      <c r="D72" s="90" t="s">
        <v>191</v>
      </c>
      <c r="E72" s="90"/>
      <c r="F72" s="90"/>
      <c r="G72" s="68">
        <v>17000</v>
      </c>
      <c r="H72" s="69" t="s">
        <v>205</v>
      </c>
      <c r="I72" s="61" t="s">
        <v>24</v>
      </c>
      <c r="J72" s="17"/>
      <c r="K72" s="17"/>
      <c r="L72" s="17"/>
    </row>
    <row r="73" spans="1:12" s="18" customFormat="1" ht="24" customHeight="1" x14ac:dyDescent="0.25">
      <c r="A73" s="11" t="str">
        <f t="shared" si="4"/>
        <v>SAPDM_UI_CC_CT</v>
      </c>
      <c r="B73" s="11" t="s">
        <v>231</v>
      </c>
      <c r="C73" s="67">
        <v>21</v>
      </c>
      <c r="D73" s="90" t="s">
        <v>192</v>
      </c>
      <c r="E73" s="90"/>
      <c r="F73" s="90"/>
      <c r="G73" s="68">
        <v>42400</v>
      </c>
      <c r="H73" s="69" t="s">
        <v>205</v>
      </c>
      <c r="I73" s="61" t="s">
        <v>24</v>
      </c>
      <c r="J73" s="17"/>
      <c r="K73" s="17"/>
      <c r="L73" s="17"/>
    </row>
    <row r="74" spans="1:12" s="18" customFormat="1" ht="24" customHeight="1" x14ac:dyDescent="0.25">
      <c r="A74" s="11" t="str">
        <f t="shared" si="4"/>
        <v>SAPDM_UI_CC_CT</v>
      </c>
      <c r="B74" s="11" t="s">
        <v>232</v>
      </c>
      <c r="C74" s="67">
        <v>22</v>
      </c>
      <c r="D74" s="90" t="s">
        <v>193</v>
      </c>
      <c r="E74" s="90"/>
      <c r="F74" s="90"/>
      <c r="G74" s="68">
        <v>8500</v>
      </c>
      <c r="H74" s="69" t="s">
        <v>205</v>
      </c>
      <c r="I74" s="61" t="s">
        <v>24</v>
      </c>
      <c r="J74" s="17"/>
      <c r="K74" s="17"/>
      <c r="L74" s="17"/>
    </row>
    <row r="75" spans="1:12" s="18" customFormat="1" ht="24" customHeight="1" x14ac:dyDescent="0.25">
      <c r="A75" s="11" t="str">
        <f t="shared" si="4"/>
        <v>SAPDM_UI_CC_CT</v>
      </c>
      <c r="B75" s="11" t="s">
        <v>233</v>
      </c>
      <c r="C75" s="67">
        <v>23</v>
      </c>
      <c r="D75" s="90" t="s">
        <v>194</v>
      </c>
      <c r="E75" s="90"/>
      <c r="F75" s="90"/>
      <c r="G75" s="68">
        <v>4200</v>
      </c>
      <c r="H75" s="69" t="s">
        <v>205</v>
      </c>
      <c r="I75" s="61" t="s">
        <v>24</v>
      </c>
      <c r="J75" s="17"/>
      <c r="K75" s="17"/>
      <c r="L75" s="17"/>
    </row>
    <row r="76" spans="1:12" s="18" customFormat="1" ht="24" customHeight="1" x14ac:dyDescent="0.25">
      <c r="A76" s="11" t="str">
        <f t="shared" si="4"/>
        <v>SAPDM_UI_CC_CT</v>
      </c>
      <c r="B76" s="11" t="s">
        <v>234</v>
      </c>
      <c r="C76" s="67">
        <v>24</v>
      </c>
      <c r="D76" s="90" t="s">
        <v>195</v>
      </c>
      <c r="E76" s="90"/>
      <c r="F76" s="90"/>
      <c r="G76" s="68">
        <v>900</v>
      </c>
      <c r="H76" s="69" t="s">
        <v>205</v>
      </c>
      <c r="I76" s="61" t="s">
        <v>24</v>
      </c>
      <c r="J76" s="17"/>
      <c r="K76" s="17"/>
      <c r="L76" s="17"/>
    </row>
    <row r="77" spans="1:12" s="18" customFormat="1" ht="24" customHeight="1" x14ac:dyDescent="0.25">
      <c r="A77" s="11" t="str">
        <f t="shared" si="4"/>
        <v>SAPDM_UI_CC_CT</v>
      </c>
      <c r="B77" s="11" t="s">
        <v>235</v>
      </c>
      <c r="C77" s="67">
        <v>25</v>
      </c>
      <c r="D77" s="90" t="s">
        <v>196</v>
      </c>
      <c r="E77" s="90"/>
      <c r="F77" s="90"/>
      <c r="G77" s="68">
        <v>900</v>
      </c>
      <c r="H77" s="69" t="s">
        <v>205</v>
      </c>
      <c r="I77" s="61" t="s">
        <v>24</v>
      </c>
      <c r="J77" s="17"/>
      <c r="K77" s="17"/>
      <c r="L77" s="17"/>
    </row>
    <row r="78" spans="1:12" s="18" customFormat="1" ht="24" customHeight="1" x14ac:dyDescent="0.25">
      <c r="A78" s="11" t="str">
        <f t="shared" si="4"/>
        <v>SAPDM_UI_CC_CT</v>
      </c>
      <c r="B78" s="11" t="s">
        <v>236</v>
      </c>
      <c r="C78" s="67">
        <v>26</v>
      </c>
      <c r="D78" s="90" t="s">
        <v>197</v>
      </c>
      <c r="E78" s="90"/>
      <c r="F78" s="90"/>
      <c r="G78" s="68">
        <v>1700</v>
      </c>
      <c r="H78" s="69" t="s">
        <v>205</v>
      </c>
      <c r="I78" s="61" t="s">
        <v>24</v>
      </c>
      <c r="J78" s="17"/>
      <c r="K78" s="17"/>
      <c r="L78" s="17"/>
    </row>
    <row r="79" spans="1:12" s="18" customFormat="1" ht="24" customHeight="1" x14ac:dyDescent="0.25">
      <c r="A79" s="11" t="str">
        <f t="shared" si="4"/>
        <v>SAPDM_UI_CC_CT</v>
      </c>
      <c r="B79" s="11" t="s">
        <v>237</v>
      </c>
      <c r="C79" s="67">
        <v>27</v>
      </c>
      <c r="D79" s="90" t="s">
        <v>198</v>
      </c>
      <c r="E79" s="90"/>
      <c r="F79" s="90"/>
      <c r="G79" s="68">
        <v>4200</v>
      </c>
      <c r="H79" s="69" t="s">
        <v>205</v>
      </c>
      <c r="I79" s="61" t="s">
        <v>24</v>
      </c>
      <c r="J79" s="17"/>
      <c r="K79" s="17"/>
      <c r="L79" s="17"/>
    </row>
    <row r="80" spans="1:12" s="18" customFormat="1" ht="24" customHeight="1" x14ac:dyDescent="0.25">
      <c r="A80" s="11" t="str">
        <f t="shared" si="4"/>
        <v>SAPDM_UI_CC_CT</v>
      </c>
      <c r="B80" s="11" t="s">
        <v>238</v>
      </c>
      <c r="C80" s="67">
        <v>28</v>
      </c>
      <c r="D80" s="90" t="s">
        <v>199</v>
      </c>
      <c r="E80" s="90"/>
      <c r="F80" s="90"/>
      <c r="G80" s="68">
        <v>1700</v>
      </c>
      <c r="H80" s="69" t="s">
        <v>205</v>
      </c>
      <c r="I80" s="61" t="s">
        <v>24</v>
      </c>
      <c r="J80" s="17"/>
      <c r="K80" s="17"/>
      <c r="L80" s="17"/>
    </row>
    <row r="81" spans="1:12" s="18" customFormat="1" ht="24" customHeight="1" x14ac:dyDescent="0.25">
      <c r="A81" s="11" t="str">
        <f t="shared" si="4"/>
        <v>SAPDM_UI_CC_CT</v>
      </c>
      <c r="B81" s="11" t="s">
        <v>239</v>
      </c>
      <c r="C81" s="67">
        <v>29</v>
      </c>
      <c r="D81" s="90" t="s">
        <v>200</v>
      </c>
      <c r="E81" s="90"/>
      <c r="F81" s="90"/>
      <c r="G81" s="68">
        <v>847500</v>
      </c>
      <c r="H81" s="69" t="s">
        <v>205</v>
      </c>
      <c r="I81" s="61" t="s">
        <v>24</v>
      </c>
      <c r="J81" s="17"/>
      <c r="K81" s="17"/>
      <c r="L81" s="17"/>
    </row>
    <row r="82" spans="1:12" s="18" customFormat="1" ht="24" customHeight="1" x14ac:dyDescent="0.25">
      <c r="A82" s="11" t="str">
        <f t="shared" si="4"/>
        <v>SAPDM_UI_CC_CT</v>
      </c>
      <c r="B82" s="11" t="s">
        <v>240</v>
      </c>
      <c r="C82" s="67">
        <v>30</v>
      </c>
      <c r="D82" s="90" t="s">
        <v>201</v>
      </c>
      <c r="E82" s="90"/>
      <c r="F82" s="90"/>
      <c r="G82" s="68">
        <v>900</v>
      </c>
      <c r="H82" s="69" t="s">
        <v>205</v>
      </c>
      <c r="I82" s="61" t="s">
        <v>24</v>
      </c>
      <c r="J82" s="17"/>
      <c r="K82" s="17"/>
      <c r="L82" s="17"/>
    </row>
    <row r="83" spans="1:12" s="18" customFormat="1" ht="24" customHeight="1" x14ac:dyDescent="0.25">
      <c r="A83" s="11" t="str">
        <f t="shared" si="4"/>
        <v>SAPDM_UI_CC_CT</v>
      </c>
      <c r="B83" s="11" t="s">
        <v>241</v>
      </c>
      <c r="C83" s="67">
        <v>31</v>
      </c>
      <c r="D83" s="90" t="s">
        <v>202</v>
      </c>
      <c r="E83" s="90"/>
      <c r="F83" s="90"/>
      <c r="G83" s="68"/>
      <c r="H83" s="69" t="s">
        <v>205</v>
      </c>
      <c r="I83" s="61" t="s">
        <v>29</v>
      </c>
      <c r="J83" s="17"/>
      <c r="K83" s="17"/>
      <c r="L83" s="17"/>
    </row>
    <row r="84" spans="1:12" s="18" customFormat="1" ht="15.75" thickBot="1" x14ac:dyDescent="0.3">
      <c r="A84" s="11" t="str">
        <f t="shared" si="4"/>
        <v>SAPDM_UI_CC_CT</v>
      </c>
      <c r="B84" s="11" t="s">
        <v>242</v>
      </c>
      <c r="C84" s="70">
        <v>32</v>
      </c>
      <c r="D84" s="104" t="s">
        <v>203</v>
      </c>
      <c r="E84" s="104"/>
      <c r="F84" s="104"/>
      <c r="G84" s="71"/>
      <c r="H84" s="72" t="s">
        <v>205</v>
      </c>
      <c r="I84" s="62" t="s">
        <v>29</v>
      </c>
      <c r="J84" s="17"/>
      <c r="K84" s="17"/>
      <c r="L84" s="17"/>
    </row>
    <row r="85" spans="1:12" s="18" customFormat="1" ht="15" customHeight="1" x14ac:dyDescent="0.25">
      <c r="C85" s="41"/>
      <c r="D85" s="42"/>
      <c r="E85" s="73"/>
      <c r="F85" s="73"/>
      <c r="G85" s="74"/>
      <c r="H85" s="74"/>
      <c r="I85" s="74"/>
      <c r="J85" s="17"/>
      <c r="K85" s="17"/>
      <c r="L85" s="17"/>
    </row>
    <row r="86" spans="1:12" s="18" customFormat="1" ht="15" customHeight="1" x14ac:dyDescent="0.25">
      <c r="C86" s="41"/>
      <c r="D86" s="42"/>
      <c r="E86" s="73"/>
      <c r="F86" s="73"/>
      <c r="G86" s="74"/>
      <c r="H86" s="74"/>
      <c r="I86" s="74"/>
      <c r="J86" s="17"/>
      <c r="K86" s="17"/>
      <c r="L86" s="17"/>
    </row>
    <row r="87" spans="1:12" s="18" customFormat="1" x14ac:dyDescent="0.25">
      <c r="C87" s="41"/>
      <c r="D87" s="42"/>
      <c r="E87" s="73"/>
      <c r="F87" s="73"/>
      <c r="G87" s="74"/>
      <c r="H87" s="74"/>
      <c r="I87" s="74"/>
      <c r="J87" s="17"/>
      <c r="K87" s="17"/>
      <c r="L87" s="17"/>
    </row>
    <row r="88" spans="1:12" s="18" customFormat="1" x14ac:dyDescent="0.25">
      <c r="C88" s="41"/>
      <c r="D88" s="42"/>
      <c r="E88" s="73"/>
      <c r="F88" s="73"/>
      <c r="G88" s="74"/>
      <c r="H88" s="74"/>
      <c r="I88" s="74"/>
      <c r="J88" s="17"/>
      <c r="K88" s="17"/>
      <c r="L88" s="17"/>
    </row>
    <row r="89" spans="1:12" s="18" customFormat="1" x14ac:dyDescent="0.25">
      <c r="C89" s="41"/>
      <c r="D89" s="42"/>
      <c r="E89" s="73"/>
      <c r="F89" s="73"/>
      <c r="G89" s="74"/>
      <c r="H89" s="74"/>
      <c r="I89" s="74"/>
      <c r="J89" s="17"/>
      <c r="K89" s="17"/>
      <c r="L89" s="17"/>
    </row>
    <row r="90" spans="1:12" s="18" customFormat="1" x14ac:dyDescent="0.25">
      <c r="C90" s="41"/>
      <c r="D90" s="42"/>
      <c r="E90" s="73"/>
      <c r="F90" s="73"/>
      <c r="G90" s="74"/>
      <c r="H90" s="74"/>
      <c r="I90" s="74"/>
      <c r="J90" s="17"/>
      <c r="K90" s="17"/>
      <c r="L90" s="17"/>
    </row>
    <row r="91" spans="1:12" s="18" customFormat="1" x14ac:dyDescent="0.25">
      <c r="C91" s="41"/>
      <c r="D91" s="42"/>
      <c r="E91" s="73"/>
      <c r="F91" s="73"/>
      <c r="G91" s="74"/>
      <c r="H91" s="74"/>
      <c r="I91" s="74"/>
      <c r="J91" s="17"/>
      <c r="K91" s="17"/>
      <c r="L91" s="17"/>
    </row>
    <row r="92" spans="1:12" s="18" customFormat="1" x14ac:dyDescent="0.25">
      <c r="C92" s="41"/>
      <c r="D92" s="42"/>
      <c r="E92" s="73"/>
      <c r="F92" s="73"/>
      <c r="G92" s="74"/>
      <c r="H92" s="74"/>
      <c r="I92" s="74"/>
      <c r="J92" s="17"/>
      <c r="K92" s="17"/>
      <c r="L92" s="17"/>
    </row>
    <row r="93" spans="1:12" s="18" customFormat="1" x14ac:dyDescent="0.25">
      <c r="C93" s="41"/>
      <c r="D93" s="42"/>
      <c r="E93" s="73"/>
      <c r="F93" s="73"/>
      <c r="G93" s="74"/>
      <c r="H93" s="74"/>
      <c r="I93" s="74"/>
      <c r="J93" s="17"/>
      <c r="K93" s="17"/>
      <c r="L93" s="17"/>
    </row>
    <row r="94" spans="1:12" s="18" customFormat="1" x14ac:dyDescent="0.25">
      <c r="C94" s="41"/>
      <c r="D94" s="42"/>
      <c r="E94" s="73"/>
      <c r="F94" s="73"/>
      <c r="G94" s="74"/>
      <c r="H94" s="74"/>
      <c r="I94" s="74"/>
      <c r="J94" s="17"/>
      <c r="K94" s="17"/>
      <c r="L94" s="17"/>
    </row>
    <row r="95" spans="1:12" s="18" customFormat="1" x14ac:dyDescent="0.25">
      <c r="C95" s="41"/>
      <c r="D95" s="42"/>
      <c r="E95" s="73"/>
      <c r="F95" s="73"/>
      <c r="G95" s="74"/>
      <c r="H95" s="74"/>
      <c r="I95" s="74"/>
      <c r="J95" s="17"/>
      <c r="K95" s="17"/>
      <c r="L95" s="17"/>
    </row>
    <row r="96" spans="1:12" s="18" customFormat="1" x14ac:dyDescent="0.25">
      <c r="C96" s="41"/>
      <c r="D96" s="42"/>
      <c r="E96" s="73"/>
      <c r="F96" s="73"/>
      <c r="G96" s="74"/>
      <c r="H96" s="74"/>
      <c r="I96" s="74"/>
      <c r="J96" s="17"/>
      <c r="K96" s="17"/>
      <c r="L96" s="17"/>
    </row>
    <row r="97" spans="3:12" s="18" customFormat="1" x14ac:dyDescent="0.25">
      <c r="C97" s="41"/>
      <c r="D97" s="42"/>
      <c r="E97" s="73"/>
      <c r="F97" s="73"/>
      <c r="G97" s="74"/>
      <c r="H97" s="74"/>
      <c r="I97" s="74"/>
      <c r="J97" s="17"/>
      <c r="K97" s="17"/>
      <c r="L97" s="17"/>
    </row>
    <row r="98" spans="3:12" s="18" customFormat="1" x14ac:dyDescent="0.25">
      <c r="C98" s="41"/>
      <c r="D98" s="42"/>
      <c r="E98" s="73"/>
      <c r="F98" s="73"/>
      <c r="G98" s="74"/>
      <c r="H98" s="74"/>
      <c r="I98" s="74"/>
      <c r="J98" s="17"/>
      <c r="K98" s="17"/>
      <c r="L98" s="17"/>
    </row>
    <row r="99" spans="3:12" s="18" customFormat="1" x14ac:dyDescent="0.25">
      <c r="C99" s="41"/>
      <c r="D99" s="42"/>
      <c r="E99" s="73"/>
      <c r="F99" s="73"/>
      <c r="G99" s="74"/>
      <c r="H99" s="74"/>
      <c r="I99" s="74"/>
      <c r="J99" s="17"/>
      <c r="K99" s="17"/>
      <c r="L99" s="17"/>
    </row>
    <row r="100" spans="3:12" s="18" customFormat="1" x14ac:dyDescent="0.25">
      <c r="C100" s="41"/>
      <c r="D100" s="42"/>
      <c r="E100" s="73"/>
      <c r="F100" s="73"/>
      <c r="G100" s="74"/>
      <c r="H100" s="74"/>
      <c r="I100" s="74"/>
      <c r="J100" s="17"/>
      <c r="K100" s="17"/>
      <c r="L100" s="17"/>
    </row>
    <row r="101" spans="3:12" s="18" customFormat="1" x14ac:dyDescent="0.25">
      <c r="C101" s="41"/>
      <c r="D101" s="42"/>
      <c r="E101" s="73"/>
      <c r="F101" s="73"/>
      <c r="G101" s="74"/>
      <c r="H101" s="74"/>
      <c r="I101" s="74"/>
      <c r="J101" s="17"/>
      <c r="K101" s="17"/>
      <c r="L101" s="17"/>
    </row>
    <row r="102" spans="3:12" s="18" customFormat="1" x14ac:dyDescent="0.25">
      <c r="C102" s="41"/>
      <c r="D102" s="42"/>
      <c r="E102" s="73"/>
      <c r="F102" s="73"/>
      <c r="G102" s="74"/>
      <c r="H102" s="74"/>
      <c r="I102" s="74"/>
      <c r="J102" s="17"/>
      <c r="K102" s="17"/>
      <c r="L102" s="17"/>
    </row>
    <row r="103" spans="3:12" s="18" customFormat="1" x14ac:dyDescent="0.25">
      <c r="C103" s="41"/>
      <c r="D103" s="42"/>
      <c r="E103" s="73"/>
      <c r="F103" s="73"/>
      <c r="G103" s="74"/>
      <c r="H103" s="74"/>
      <c r="I103" s="74"/>
      <c r="J103" s="17"/>
      <c r="K103" s="17"/>
      <c r="L103" s="17"/>
    </row>
    <row r="104" spans="3:12" s="18" customFormat="1" x14ac:dyDescent="0.25">
      <c r="C104" s="41"/>
      <c r="D104" s="42"/>
      <c r="E104" s="73"/>
      <c r="F104" s="73"/>
      <c r="G104" s="74"/>
      <c r="H104" s="74"/>
      <c r="I104" s="74"/>
      <c r="J104" s="17"/>
      <c r="K104" s="17"/>
      <c r="L104" s="17"/>
    </row>
    <row r="105" spans="3:12" s="18" customFormat="1" x14ac:dyDescent="0.25">
      <c r="C105" s="41"/>
      <c r="D105" s="42"/>
      <c r="E105" s="73"/>
      <c r="F105" s="73"/>
      <c r="G105" s="74"/>
      <c r="H105" s="74"/>
      <c r="I105" s="74"/>
      <c r="J105" s="17"/>
      <c r="K105" s="17"/>
      <c r="L105" s="17"/>
    </row>
    <row r="106" spans="3:12" s="18" customFormat="1" x14ac:dyDescent="0.25">
      <c r="C106" s="41"/>
      <c r="D106" s="42"/>
      <c r="E106" s="73"/>
      <c r="F106" s="73"/>
      <c r="G106" s="74"/>
      <c r="H106" s="74"/>
      <c r="I106" s="74"/>
      <c r="J106" s="17"/>
      <c r="K106" s="17"/>
      <c r="L106" s="17"/>
    </row>
    <row r="107" spans="3:12" s="18" customFormat="1" x14ac:dyDescent="0.25">
      <c r="C107" s="41"/>
      <c r="D107" s="42"/>
      <c r="E107" s="73"/>
      <c r="F107" s="73"/>
      <c r="G107" s="74"/>
      <c r="H107" s="74"/>
      <c r="I107" s="74"/>
      <c r="J107" s="17"/>
      <c r="K107" s="17"/>
      <c r="L107" s="17"/>
    </row>
    <row r="108" spans="3:12" s="18" customFormat="1" x14ac:dyDescent="0.25">
      <c r="C108" s="41"/>
      <c r="D108" s="42"/>
      <c r="E108" s="73"/>
      <c r="F108" s="73"/>
      <c r="G108" s="74"/>
      <c r="H108" s="74"/>
      <c r="I108" s="74"/>
      <c r="J108" s="17"/>
      <c r="K108" s="17"/>
      <c r="L108" s="17"/>
    </row>
    <row r="109" spans="3:12" s="18" customFormat="1" x14ac:dyDescent="0.25">
      <c r="C109" s="41"/>
      <c r="D109" s="42"/>
      <c r="E109" s="73"/>
      <c r="F109" s="73"/>
      <c r="G109" s="74"/>
      <c r="H109" s="74"/>
      <c r="I109" s="74"/>
      <c r="J109" s="17"/>
      <c r="K109" s="17"/>
      <c r="L109" s="17"/>
    </row>
    <row r="110" spans="3:12" s="18" customFormat="1" x14ac:dyDescent="0.25">
      <c r="C110" s="41"/>
      <c r="D110" s="42"/>
      <c r="E110" s="73"/>
      <c r="F110" s="73"/>
      <c r="G110" s="74"/>
      <c r="H110" s="74"/>
      <c r="I110" s="74"/>
      <c r="J110" s="17"/>
      <c r="K110" s="17"/>
      <c r="L110" s="17"/>
    </row>
    <row r="111" spans="3:12" s="18" customFormat="1" x14ac:dyDescent="0.25">
      <c r="C111" s="41"/>
      <c r="D111" s="42"/>
      <c r="E111" s="73"/>
      <c r="F111" s="73"/>
      <c r="G111" s="74"/>
      <c r="H111" s="74"/>
      <c r="I111" s="74"/>
      <c r="J111" s="17"/>
      <c r="K111" s="17"/>
      <c r="L111" s="17"/>
    </row>
    <row r="112" spans="3:12" s="18" customFormat="1" x14ac:dyDescent="0.25">
      <c r="C112" s="41"/>
      <c r="D112" s="42"/>
      <c r="E112" s="73"/>
      <c r="F112" s="73"/>
      <c r="G112" s="74"/>
      <c r="H112" s="74"/>
      <c r="I112" s="74"/>
      <c r="J112" s="17"/>
      <c r="K112" s="17"/>
      <c r="L112" s="17"/>
    </row>
    <row r="113" spans="3:12" s="18" customFormat="1" x14ac:dyDescent="0.25">
      <c r="C113" s="41"/>
      <c r="D113" s="42"/>
      <c r="E113" s="73"/>
      <c r="F113" s="73"/>
      <c r="G113" s="74"/>
      <c r="H113" s="74"/>
      <c r="I113" s="74"/>
      <c r="J113" s="17"/>
      <c r="K113" s="17"/>
      <c r="L113" s="17"/>
    </row>
    <row r="114" spans="3:12" s="18" customFormat="1" x14ac:dyDescent="0.25">
      <c r="C114" s="41"/>
      <c r="D114" s="42"/>
      <c r="E114" s="73"/>
      <c r="F114" s="73"/>
      <c r="G114" s="74"/>
      <c r="H114" s="74"/>
      <c r="I114" s="74"/>
      <c r="J114" s="17"/>
      <c r="K114" s="17"/>
      <c r="L114" s="17"/>
    </row>
    <row r="115" spans="3:12" s="18" customFormat="1" x14ac:dyDescent="0.25">
      <c r="C115" s="41"/>
      <c r="D115" s="42"/>
      <c r="E115" s="73"/>
      <c r="F115" s="73"/>
      <c r="G115" s="74"/>
      <c r="H115" s="74"/>
      <c r="I115" s="74"/>
      <c r="J115" s="17"/>
      <c r="K115" s="17"/>
      <c r="L115" s="17"/>
    </row>
    <row r="116" spans="3:12" s="18" customFormat="1" x14ac:dyDescent="0.25">
      <c r="C116" s="41"/>
      <c r="D116" s="42"/>
      <c r="E116" s="73"/>
      <c r="F116" s="73"/>
      <c r="G116" s="74"/>
      <c r="H116" s="74"/>
      <c r="I116" s="74"/>
      <c r="J116" s="17"/>
      <c r="K116" s="17"/>
      <c r="L116" s="17"/>
    </row>
    <row r="117" spans="3:12" s="18" customFormat="1" x14ac:dyDescent="0.25">
      <c r="C117" s="41"/>
      <c r="D117" s="42"/>
      <c r="E117" s="73"/>
      <c r="F117" s="73"/>
      <c r="G117" s="74"/>
      <c r="H117" s="74"/>
      <c r="I117" s="74"/>
      <c r="J117" s="17"/>
      <c r="K117" s="17"/>
      <c r="L117" s="17"/>
    </row>
    <row r="118" spans="3:12" s="18" customFormat="1" x14ac:dyDescent="0.25">
      <c r="C118" s="41"/>
      <c r="D118" s="42"/>
      <c r="E118" s="73"/>
      <c r="F118" s="73"/>
      <c r="G118" s="74"/>
      <c r="H118" s="74"/>
      <c r="I118" s="74"/>
      <c r="J118" s="17"/>
      <c r="K118" s="17"/>
      <c r="L118" s="17"/>
    </row>
    <row r="119" spans="3:12" s="18" customFormat="1" x14ac:dyDescent="0.25">
      <c r="C119" s="41"/>
      <c r="D119" s="42"/>
      <c r="E119" s="73"/>
      <c r="F119" s="73"/>
      <c r="G119" s="74"/>
      <c r="H119" s="74"/>
      <c r="I119" s="74"/>
      <c r="J119" s="17"/>
      <c r="K119" s="17"/>
      <c r="L119" s="17"/>
    </row>
    <row r="120" spans="3:12" s="18" customFormat="1" x14ac:dyDescent="0.25">
      <c r="C120" s="41"/>
      <c r="D120" s="42"/>
      <c r="E120" s="73"/>
      <c r="F120" s="73"/>
      <c r="G120" s="74"/>
      <c r="H120" s="74"/>
      <c r="I120" s="74"/>
      <c r="J120" s="17"/>
      <c r="K120" s="17"/>
      <c r="L120" s="17"/>
    </row>
    <row r="121" spans="3:12" s="18" customFormat="1" x14ac:dyDescent="0.25">
      <c r="C121" s="41"/>
      <c r="D121" s="42"/>
      <c r="E121" s="73"/>
      <c r="F121" s="73"/>
      <c r="G121" s="74"/>
      <c r="H121" s="74"/>
      <c r="I121" s="74"/>
      <c r="J121" s="17"/>
      <c r="K121" s="17"/>
      <c r="L121" s="17"/>
    </row>
    <row r="122" spans="3:12" s="18" customFormat="1" x14ac:dyDescent="0.25">
      <c r="C122" s="41"/>
      <c r="D122" s="42"/>
      <c r="E122" s="73"/>
      <c r="F122" s="73"/>
      <c r="G122" s="74"/>
      <c r="H122" s="74"/>
      <c r="I122" s="74"/>
      <c r="J122" s="17"/>
      <c r="K122" s="17"/>
      <c r="L122" s="17"/>
    </row>
    <row r="123" spans="3:12" s="18" customFormat="1" x14ac:dyDescent="0.25">
      <c r="C123" s="41"/>
      <c r="D123" s="42"/>
      <c r="E123" s="73"/>
      <c r="F123" s="73"/>
      <c r="G123" s="74"/>
      <c r="H123" s="74"/>
      <c r="I123" s="74"/>
      <c r="J123" s="17"/>
      <c r="K123" s="17"/>
      <c r="L123" s="17"/>
    </row>
    <row r="124" spans="3:12" s="18" customFormat="1" x14ac:dyDescent="0.25">
      <c r="C124" s="41"/>
      <c r="D124" s="42"/>
      <c r="E124" s="73"/>
      <c r="F124" s="73"/>
      <c r="G124" s="74"/>
      <c r="H124" s="74"/>
      <c r="I124" s="74"/>
      <c r="J124" s="17"/>
      <c r="K124" s="17"/>
      <c r="L124" s="17"/>
    </row>
    <row r="125" spans="3:12" s="18" customFormat="1" x14ac:dyDescent="0.25">
      <c r="C125" s="41"/>
      <c r="D125" s="42"/>
      <c r="E125" s="73"/>
      <c r="F125" s="73"/>
      <c r="G125" s="74"/>
      <c r="H125" s="74"/>
      <c r="I125" s="74"/>
      <c r="J125" s="17"/>
      <c r="K125" s="17"/>
      <c r="L125" s="17"/>
    </row>
    <row r="126" spans="3:12" s="18" customFormat="1" x14ac:dyDescent="0.25">
      <c r="C126" s="41"/>
      <c r="D126" s="42"/>
      <c r="E126" s="73"/>
      <c r="F126" s="73"/>
      <c r="G126" s="74"/>
      <c r="H126" s="74"/>
      <c r="I126" s="74"/>
      <c r="J126" s="17"/>
      <c r="K126" s="17"/>
      <c r="L126" s="17"/>
    </row>
    <row r="127" spans="3:12" s="18" customFormat="1" x14ac:dyDescent="0.25">
      <c r="C127" s="41"/>
      <c r="D127" s="42"/>
      <c r="E127" s="73"/>
      <c r="F127" s="73"/>
      <c r="G127" s="74"/>
      <c r="H127" s="74"/>
      <c r="I127" s="74"/>
      <c r="J127" s="17"/>
      <c r="K127" s="17"/>
      <c r="L127" s="17"/>
    </row>
    <row r="128" spans="3:12" s="18" customFormat="1" x14ac:dyDescent="0.25">
      <c r="C128" s="41"/>
      <c r="D128" s="42"/>
      <c r="E128" s="73"/>
      <c r="F128" s="73"/>
      <c r="G128" s="74"/>
      <c r="H128" s="74"/>
      <c r="I128" s="74"/>
      <c r="J128" s="17"/>
      <c r="K128" s="17"/>
      <c r="L128" s="17"/>
    </row>
    <row r="129" spans="3:12" s="18" customFormat="1" x14ac:dyDescent="0.25">
      <c r="C129" s="41"/>
      <c r="D129" s="42"/>
      <c r="E129" s="73"/>
      <c r="F129" s="73"/>
      <c r="G129" s="74"/>
      <c r="H129" s="74"/>
      <c r="I129" s="74"/>
      <c r="J129" s="17"/>
      <c r="K129" s="17"/>
      <c r="L129" s="17"/>
    </row>
    <row r="130" spans="3:12" s="18" customFormat="1" x14ac:dyDescent="0.25">
      <c r="C130" s="41"/>
      <c r="D130" s="42"/>
      <c r="E130" s="73"/>
      <c r="F130" s="73"/>
      <c r="G130" s="74"/>
      <c r="H130" s="74"/>
      <c r="I130" s="74"/>
      <c r="J130" s="17"/>
      <c r="K130" s="17"/>
      <c r="L130" s="17"/>
    </row>
    <row r="131" spans="3:12" s="18" customFormat="1" x14ac:dyDescent="0.25">
      <c r="C131" s="41"/>
      <c r="D131" s="42"/>
      <c r="E131" s="73"/>
      <c r="F131" s="73"/>
      <c r="G131" s="74"/>
      <c r="H131" s="74"/>
      <c r="I131" s="74"/>
      <c r="J131" s="17"/>
      <c r="K131" s="17"/>
      <c r="L131" s="17"/>
    </row>
    <row r="132" spans="3:12" s="18" customFormat="1" x14ac:dyDescent="0.25">
      <c r="C132" s="41"/>
      <c r="D132" s="42"/>
      <c r="E132" s="73"/>
      <c r="F132" s="73"/>
      <c r="G132" s="74"/>
      <c r="H132" s="74"/>
      <c r="I132" s="74"/>
      <c r="J132" s="17"/>
      <c r="K132" s="17"/>
      <c r="L132" s="17"/>
    </row>
    <row r="133" spans="3:12" s="18" customFormat="1" x14ac:dyDescent="0.25">
      <c r="C133" s="41"/>
      <c r="D133" s="42"/>
      <c r="E133" s="73"/>
      <c r="F133" s="73"/>
      <c r="G133" s="74"/>
      <c r="H133" s="74"/>
      <c r="I133" s="74"/>
      <c r="J133" s="17"/>
      <c r="K133" s="17"/>
      <c r="L133" s="17"/>
    </row>
    <row r="134" spans="3:12" s="18" customFormat="1" x14ac:dyDescent="0.25">
      <c r="C134" s="41"/>
      <c r="D134" s="42"/>
      <c r="E134" s="73"/>
      <c r="F134" s="73"/>
      <c r="G134" s="74"/>
      <c r="H134" s="74"/>
      <c r="I134" s="74"/>
      <c r="J134" s="17"/>
      <c r="K134" s="17"/>
      <c r="L134" s="17"/>
    </row>
    <row r="135" spans="3:12" s="18" customFormat="1" x14ac:dyDescent="0.25">
      <c r="C135" s="41"/>
      <c r="D135" s="42"/>
      <c r="E135" s="73"/>
      <c r="F135" s="73"/>
      <c r="G135" s="74"/>
      <c r="H135" s="74"/>
      <c r="I135" s="74"/>
      <c r="J135" s="17"/>
      <c r="K135" s="17"/>
      <c r="L135" s="17"/>
    </row>
    <row r="136" spans="3:12" s="18" customFormat="1" x14ac:dyDescent="0.25">
      <c r="C136" s="41"/>
      <c r="D136" s="42"/>
      <c r="E136" s="73"/>
      <c r="F136" s="73"/>
      <c r="G136" s="74"/>
      <c r="H136" s="74"/>
      <c r="I136" s="74"/>
      <c r="J136" s="17"/>
      <c r="K136" s="17"/>
      <c r="L136" s="17"/>
    </row>
    <row r="137" spans="3:12" s="18" customFormat="1" x14ac:dyDescent="0.25">
      <c r="C137" s="41"/>
      <c r="D137" s="42"/>
      <c r="E137" s="73"/>
      <c r="F137" s="73"/>
      <c r="G137" s="74"/>
      <c r="H137" s="74"/>
      <c r="I137" s="74"/>
      <c r="J137" s="17"/>
      <c r="K137" s="17"/>
      <c r="L137" s="17"/>
    </row>
    <row r="138" spans="3:12" s="18" customFormat="1" x14ac:dyDescent="0.25">
      <c r="C138" s="41"/>
      <c r="D138" s="42"/>
      <c r="E138" s="73"/>
      <c r="F138" s="73"/>
      <c r="G138" s="74"/>
      <c r="H138" s="74"/>
      <c r="I138" s="74"/>
      <c r="J138" s="17"/>
      <c r="K138" s="17"/>
      <c r="L138" s="17"/>
    </row>
    <row r="139" spans="3:12" s="18" customFormat="1" x14ac:dyDescent="0.25">
      <c r="C139" s="41"/>
      <c r="D139" s="42"/>
      <c r="E139" s="73"/>
      <c r="F139" s="73"/>
      <c r="G139" s="74"/>
      <c r="H139" s="74"/>
      <c r="I139" s="74"/>
      <c r="J139" s="17"/>
      <c r="K139" s="17"/>
      <c r="L139" s="17"/>
    </row>
    <row r="140" spans="3:12" s="18" customFormat="1" x14ac:dyDescent="0.25">
      <c r="C140" s="41"/>
      <c r="D140" s="42"/>
      <c r="E140" s="73"/>
      <c r="F140" s="73"/>
      <c r="G140" s="74"/>
      <c r="H140" s="74"/>
      <c r="I140" s="74"/>
      <c r="J140" s="17"/>
      <c r="K140" s="17"/>
      <c r="L140" s="17"/>
    </row>
    <row r="141" spans="3:12" s="18" customFormat="1" x14ac:dyDescent="0.25">
      <c r="C141" s="41"/>
      <c r="D141" s="42"/>
      <c r="E141" s="73"/>
      <c r="F141" s="73"/>
      <c r="G141" s="74"/>
      <c r="H141" s="74"/>
      <c r="I141" s="74"/>
      <c r="J141" s="17"/>
      <c r="K141" s="17"/>
      <c r="L141" s="17"/>
    </row>
    <row r="142" spans="3:12" s="18" customFormat="1" x14ac:dyDescent="0.25">
      <c r="C142" s="41"/>
      <c r="D142" s="42"/>
      <c r="E142" s="73"/>
      <c r="F142" s="73"/>
      <c r="G142" s="74"/>
      <c r="H142" s="74"/>
      <c r="I142" s="74"/>
      <c r="J142" s="17"/>
      <c r="K142" s="17"/>
      <c r="L142" s="17"/>
    </row>
    <row r="143" spans="3:12" s="18" customFormat="1" x14ac:dyDescent="0.25">
      <c r="C143" s="41"/>
      <c r="D143" s="42"/>
      <c r="E143" s="73"/>
      <c r="F143" s="73"/>
      <c r="G143" s="74"/>
      <c r="H143" s="74"/>
      <c r="I143" s="74"/>
      <c r="J143" s="17"/>
      <c r="K143" s="17"/>
      <c r="L143" s="17"/>
    </row>
    <row r="144" spans="3:12" s="18" customFormat="1" x14ac:dyDescent="0.25">
      <c r="C144" s="41"/>
      <c r="D144" s="42"/>
      <c r="E144" s="73"/>
      <c r="F144" s="73"/>
      <c r="G144" s="74"/>
      <c r="H144" s="74"/>
      <c r="I144" s="74"/>
      <c r="J144" s="17"/>
      <c r="K144" s="17"/>
      <c r="L144" s="17"/>
    </row>
    <row r="145" spans="3:12" s="18" customFormat="1" x14ac:dyDescent="0.25">
      <c r="C145" s="41"/>
      <c r="D145" s="42"/>
      <c r="E145" s="73"/>
      <c r="F145" s="73"/>
      <c r="G145" s="74"/>
      <c r="H145" s="74"/>
      <c r="I145" s="74"/>
      <c r="J145" s="17"/>
      <c r="K145" s="17"/>
      <c r="L145" s="17"/>
    </row>
    <row r="146" spans="3:12" s="18" customFormat="1" x14ac:dyDescent="0.25">
      <c r="C146" s="41"/>
      <c r="D146" s="42"/>
      <c r="E146" s="73"/>
      <c r="F146" s="73"/>
      <c r="G146" s="74"/>
      <c r="H146" s="74"/>
      <c r="I146" s="74"/>
      <c r="J146" s="17"/>
      <c r="K146" s="17"/>
      <c r="L146" s="17"/>
    </row>
    <row r="147" spans="3:12" s="18" customFormat="1" x14ac:dyDescent="0.25">
      <c r="C147" s="41"/>
      <c r="D147" s="42"/>
      <c r="E147" s="73"/>
      <c r="F147" s="73"/>
      <c r="G147" s="74"/>
      <c r="H147" s="74"/>
      <c r="I147" s="74"/>
      <c r="J147" s="17"/>
      <c r="K147" s="17"/>
      <c r="L147" s="17"/>
    </row>
    <row r="148" spans="3:12" s="18" customFormat="1" x14ac:dyDescent="0.25">
      <c r="C148" s="41"/>
      <c r="D148" s="42"/>
      <c r="E148" s="73"/>
      <c r="F148" s="73"/>
      <c r="G148" s="74"/>
      <c r="H148" s="74"/>
      <c r="I148" s="74"/>
      <c r="J148" s="17"/>
      <c r="K148" s="17"/>
      <c r="L148" s="17"/>
    </row>
    <row r="149" spans="3:12" s="18" customFormat="1" x14ac:dyDescent="0.25">
      <c r="C149" s="41"/>
      <c r="D149" s="42"/>
      <c r="E149" s="73"/>
      <c r="F149" s="73"/>
      <c r="G149" s="74"/>
      <c r="H149" s="74"/>
      <c r="I149" s="74"/>
      <c r="J149" s="17"/>
      <c r="K149" s="17"/>
      <c r="L149" s="17"/>
    </row>
    <row r="150" spans="3:12" s="18" customFormat="1" x14ac:dyDescent="0.25">
      <c r="C150" s="41"/>
      <c r="D150" s="42"/>
      <c r="E150" s="73"/>
      <c r="F150" s="73"/>
      <c r="G150" s="74"/>
      <c r="H150" s="74"/>
      <c r="I150" s="74"/>
      <c r="J150" s="17"/>
      <c r="K150" s="17"/>
      <c r="L150" s="17"/>
    </row>
    <row r="151" spans="3:12" s="18" customFormat="1" x14ac:dyDescent="0.25">
      <c r="C151" s="41"/>
      <c r="D151" s="42"/>
      <c r="E151" s="73"/>
      <c r="F151" s="73"/>
      <c r="G151" s="74"/>
      <c r="H151" s="74"/>
      <c r="I151" s="74"/>
      <c r="J151" s="17"/>
      <c r="K151" s="17"/>
      <c r="L151" s="17"/>
    </row>
    <row r="152" spans="3:12" s="18" customFormat="1" x14ac:dyDescent="0.25">
      <c r="C152" s="41"/>
      <c r="D152" s="42"/>
      <c r="E152" s="73"/>
      <c r="F152" s="73"/>
      <c r="G152" s="74"/>
      <c r="H152" s="74"/>
      <c r="I152" s="74"/>
      <c r="J152" s="17"/>
      <c r="K152" s="17"/>
      <c r="L152" s="17"/>
    </row>
    <row r="153" spans="3:12" s="18" customFormat="1" x14ac:dyDescent="0.25">
      <c r="C153" s="41"/>
      <c r="D153" s="42"/>
      <c r="E153" s="73"/>
      <c r="F153" s="73"/>
      <c r="G153" s="74"/>
      <c r="H153" s="74"/>
      <c r="I153" s="74"/>
      <c r="J153" s="17"/>
      <c r="K153" s="17"/>
      <c r="L153" s="17"/>
    </row>
    <row r="154" spans="3:12" s="18" customFormat="1" x14ac:dyDescent="0.25">
      <c r="C154" s="41"/>
      <c r="D154" s="42"/>
      <c r="E154" s="73"/>
      <c r="F154" s="73"/>
      <c r="G154" s="74"/>
      <c r="H154" s="74"/>
      <c r="I154" s="74"/>
      <c r="J154" s="17"/>
      <c r="K154" s="17"/>
      <c r="L154" s="17"/>
    </row>
    <row r="155" spans="3:12" s="18" customFormat="1" x14ac:dyDescent="0.25">
      <c r="C155" s="41"/>
      <c r="D155" s="42"/>
      <c r="E155" s="73"/>
      <c r="F155" s="73"/>
      <c r="G155" s="74"/>
      <c r="H155" s="74"/>
      <c r="I155" s="74"/>
      <c r="J155" s="17"/>
      <c r="K155" s="17"/>
      <c r="L155" s="17"/>
    </row>
    <row r="156" spans="3:12" s="18" customFormat="1" x14ac:dyDescent="0.25">
      <c r="C156" s="41"/>
      <c r="D156" s="42"/>
      <c r="E156" s="73"/>
      <c r="F156" s="73"/>
      <c r="G156" s="74"/>
      <c r="H156" s="74"/>
      <c r="I156" s="74"/>
      <c r="J156" s="17"/>
      <c r="K156" s="17"/>
      <c r="L156" s="17"/>
    </row>
    <row r="157" spans="3:12" s="18" customFormat="1" x14ac:dyDescent="0.25">
      <c r="C157" s="41"/>
      <c r="D157" s="42"/>
      <c r="E157" s="73"/>
      <c r="F157" s="73"/>
      <c r="G157" s="74"/>
      <c r="H157" s="74"/>
      <c r="I157" s="74"/>
      <c r="J157" s="17"/>
      <c r="K157" s="17"/>
      <c r="L157" s="17"/>
    </row>
    <row r="158" spans="3:12" s="18" customFormat="1" x14ac:dyDescent="0.25">
      <c r="C158" s="41"/>
      <c r="D158" s="42"/>
      <c r="E158" s="73"/>
      <c r="F158" s="73"/>
      <c r="G158" s="74"/>
      <c r="H158" s="74"/>
      <c r="I158" s="74"/>
      <c r="J158" s="17"/>
      <c r="K158" s="17"/>
      <c r="L158" s="17"/>
    </row>
    <row r="159" spans="3:12" s="18" customFormat="1" x14ac:dyDescent="0.25">
      <c r="C159" s="41"/>
      <c r="D159" s="42"/>
      <c r="E159" s="73"/>
      <c r="F159" s="73"/>
      <c r="G159" s="74"/>
      <c r="H159" s="74"/>
      <c r="I159" s="74"/>
      <c r="J159" s="17"/>
      <c r="K159" s="17"/>
      <c r="L159" s="17"/>
    </row>
    <row r="160" spans="3:12" s="18" customFormat="1" x14ac:dyDescent="0.25">
      <c r="C160" s="41"/>
      <c r="D160" s="42"/>
      <c r="E160" s="73"/>
      <c r="F160" s="73"/>
      <c r="G160" s="74"/>
      <c r="H160" s="74"/>
      <c r="I160" s="74"/>
      <c r="J160" s="17"/>
      <c r="K160" s="17"/>
      <c r="L160" s="17"/>
    </row>
    <row r="161" spans="3:12" s="18" customFormat="1" x14ac:dyDescent="0.25">
      <c r="C161" s="41"/>
      <c r="D161" s="42"/>
      <c r="E161" s="73"/>
      <c r="F161" s="73"/>
      <c r="G161" s="74"/>
      <c r="H161" s="74"/>
      <c r="I161" s="74"/>
      <c r="J161" s="17"/>
      <c r="K161" s="17"/>
      <c r="L161" s="17"/>
    </row>
    <row r="162" spans="3:12" s="18" customFormat="1" x14ac:dyDescent="0.25">
      <c r="C162" s="41"/>
      <c r="D162" s="42"/>
      <c r="E162" s="73"/>
      <c r="F162" s="73"/>
      <c r="G162" s="74"/>
      <c r="H162" s="74"/>
      <c r="I162" s="74"/>
      <c r="J162" s="17"/>
      <c r="K162" s="17"/>
      <c r="L162" s="17"/>
    </row>
    <row r="163" spans="3:12" s="18" customFormat="1" x14ac:dyDescent="0.25">
      <c r="C163" s="41"/>
      <c r="D163" s="42"/>
      <c r="E163" s="73"/>
      <c r="F163" s="73"/>
      <c r="G163" s="74"/>
      <c r="H163" s="74"/>
      <c r="I163" s="74"/>
      <c r="J163" s="17"/>
      <c r="K163" s="17"/>
      <c r="L163" s="17"/>
    </row>
    <row r="164" spans="3:12" s="18" customFormat="1" x14ac:dyDescent="0.25">
      <c r="C164" s="41"/>
      <c r="D164" s="42"/>
      <c r="E164" s="73"/>
      <c r="F164" s="73"/>
      <c r="G164" s="74"/>
      <c r="H164" s="74"/>
      <c r="I164" s="74"/>
      <c r="J164" s="17"/>
      <c r="K164" s="17"/>
      <c r="L164" s="17"/>
    </row>
    <row r="165" spans="3:12" s="18" customFormat="1" x14ac:dyDescent="0.25">
      <c r="C165" s="41"/>
      <c r="D165" s="42"/>
      <c r="E165" s="73"/>
      <c r="F165" s="73"/>
      <c r="G165" s="74"/>
      <c r="H165" s="74"/>
      <c r="I165" s="74"/>
      <c r="J165" s="17"/>
      <c r="K165" s="17"/>
      <c r="L165" s="17"/>
    </row>
    <row r="166" spans="3:12" s="18" customFormat="1" x14ac:dyDescent="0.25">
      <c r="C166" s="41"/>
      <c r="D166" s="42"/>
      <c r="E166" s="73"/>
      <c r="F166" s="73"/>
      <c r="G166" s="74"/>
      <c r="H166" s="74"/>
      <c r="I166" s="74"/>
      <c r="J166" s="17"/>
      <c r="K166" s="17"/>
      <c r="L166" s="17"/>
    </row>
    <row r="167" spans="3:12" s="18" customFormat="1" x14ac:dyDescent="0.25">
      <c r="C167" s="41"/>
      <c r="D167" s="42"/>
      <c r="E167" s="73"/>
      <c r="F167" s="73"/>
      <c r="G167" s="74"/>
      <c r="H167" s="74"/>
      <c r="I167" s="74"/>
      <c r="J167" s="17"/>
      <c r="K167" s="17"/>
      <c r="L167" s="17"/>
    </row>
    <row r="168" spans="3:12" s="18" customFormat="1" x14ac:dyDescent="0.25">
      <c r="C168" s="41"/>
      <c r="D168" s="42"/>
      <c r="E168" s="73"/>
      <c r="F168" s="73"/>
      <c r="G168" s="74"/>
      <c r="H168" s="74"/>
      <c r="I168" s="74"/>
      <c r="J168" s="17"/>
      <c r="K168" s="17"/>
      <c r="L168" s="17"/>
    </row>
    <row r="169" spans="3:12" s="18" customFormat="1" x14ac:dyDescent="0.25">
      <c r="C169" s="41"/>
      <c r="D169" s="42"/>
      <c r="E169" s="73"/>
      <c r="F169" s="73"/>
      <c r="G169" s="74"/>
      <c r="H169" s="74"/>
      <c r="I169" s="74"/>
      <c r="J169" s="17"/>
      <c r="K169" s="17"/>
      <c r="L169" s="17"/>
    </row>
    <row r="170" spans="3:12" s="18" customFormat="1" x14ac:dyDescent="0.25">
      <c r="C170" s="41"/>
      <c r="D170" s="42"/>
      <c r="E170" s="73"/>
      <c r="F170" s="73"/>
      <c r="G170" s="74"/>
      <c r="H170" s="74"/>
      <c r="I170" s="74"/>
      <c r="J170" s="17"/>
      <c r="K170" s="17"/>
      <c r="L170" s="17"/>
    </row>
    <row r="171" spans="3:12" s="18" customFormat="1" x14ac:dyDescent="0.25">
      <c r="C171" s="41"/>
      <c r="D171" s="42"/>
      <c r="E171" s="73"/>
      <c r="F171" s="73"/>
      <c r="G171" s="74"/>
      <c r="H171" s="74"/>
      <c r="I171" s="74"/>
      <c r="J171" s="17"/>
      <c r="K171" s="17"/>
      <c r="L171" s="17"/>
    </row>
    <row r="172" spans="3:12" s="18" customFormat="1" x14ac:dyDescent="0.25">
      <c r="C172" s="41"/>
      <c r="D172" s="42"/>
      <c r="E172" s="73"/>
      <c r="F172" s="73"/>
      <c r="G172" s="74"/>
      <c r="H172" s="74"/>
      <c r="I172" s="74"/>
      <c r="J172" s="17"/>
      <c r="K172" s="17"/>
      <c r="L172" s="17"/>
    </row>
    <row r="173" spans="3:12" s="18" customFormat="1" x14ac:dyDescent="0.25">
      <c r="C173" s="41"/>
      <c r="D173" s="42"/>
      <c r="E173" s="73"/>
      <c r="F173" s="73"/>
      <c r="G173" s="74"/>
      <c r="H173" s="74"/>
      <c r="I173" s="74"/>
      <c r="J173" s="17"/>
      <c r="K173" s="17"/>
      <c r="L173" s="17"/>
    </row>
    <row r="174" spans="3:12" s="18" customFormat="1" x14ac:dyDescent="0.25">
      <c r="C174" s="41"/>
      <c r="D174" s="42"/>
      <c r="E174" s="73"/>
      <c r="F174" s="73"/>
      <c r="G174" s="74"/>
      <c r="H174" s="74"/>
      <c r="I174" s="74"/>
      <c r="J174" s="17"/>
      <c r="K174" s="17"/>
      <c r="L174" s="17"/>
    </row>
    <row r="175" spans="3:12" s="18" customFormat="1" x14ac:dyDescent="0.25">
      <c r="C175" s="41"/>
      <c r="D175" s="42"/>
      <c r="E175" s="73"/>
      <c r="F175" s="73"/>
      <c r="G175" s="74"/>
      <c r="H175" s="74"/>
      <c r="I175" s="74"/>
      <c r="J175" s="17"/>
      <c r="K175" s="17"/>
      <c r="L175" s="17"/>
    </row>
    <row r="176" spans="3:12" s="18" customFormat="1" x14ac:dyDescent="0.25">
      <c r="C176" s="41"/>
      <c r="D176" s="42"/>
      <c r="E176" s="73"/>
      <c r="F176" s="73"/>
      <c r="G176" s="74"/>
      <c r="H176" s="74"/>
      <c r="I176" s="74"/>
      <c r="J176" s="17"/>
      <c r="K176" s="17"/>
      <c r="L176" s="17"/>
    </row>
    <row r="177" spans="3:12" s="18" customFormat="1" x14ac:dyDescent="0.25">
      <c r="C177" s="41"/>
      <c r="D177" s="42"/>
      <c r="E177" s="73"/>
      <c r="F177" s="73"/>
      <c r="G177" s="74"/>
      <c r="H177" s="74"/>
      <c r="I177" s="74"/>
      <c r="J177" s="17"/>
      <c r="K177" s="17"/>
      <c r="L177" s="17"/>
    </row>
    <row r="178" spans="3:12" s="18" customFormat="1" x14ac:dyDescent="0.25">
      <c r="C178" s="41"/>
      <c r="D178" s="42"/>
      <c r="E178" s="73"/>
      <c r="F178" s="73"/>
      <c r="G178" s="74"/>
      <c r="H178" s="74"/>
      <c r="I178" s="74"/>
      <c r="J178" s="17"/>
      <c r="K178" s="17"/>
      <c r="L178" s="17"/>
    </row>
    <row r="179" spans="3:12" s="18" customFormat="1" x14ac:dyDescent="0.25">
      <c r="C179" s="41"/>
      <c r="D179" s="42"/>
      <c r="E179" s="73"/>
      <c r="F179" s="73"/>
      <c r="G179" s="74"/>
      <c r="H179" s="74"/>
      <c r="I179" s="74"/>
      <c r="J179" s="17"/>
      <c r="K179" s="17"/>
      <c r="L179" s="17"/>
    </row>
    <row r="180" spans="3:12" s="18" customFormat="1" x14ac:dyDescent="0.25">
      <c r="C180" s="41"/>
      <c r="D180" s="42"/>
      <c r="E180" s="73"/>
      <c r="F180" s="73"/>
      <c r="G180" s="74"/>
      <c r="H180" s="74"/>
      <c r="I180" s="74"/>
      <c r="J180" s="17"/>
      <c r="K180" s="17"/>
      <c r="L180" s="17"/>
    </row>
    <row r="181" spans="3:12" s="18" customFormat="1" x14ac:dyDescent="0.25">
      <c r="C181" s="41"/>
      <c r="D181" s="42"/>
      <c r="E181" s="73"/>
      <c r="F181" s="73"/>
      <c r="G181" s="74"/>
      <c r="H181" s="74"/>
      <c r="I181" s="74"/>
      <c r="J181" s="17"/>
      <c r="K181" s="17"/>
      <c r="L181" s="17"/>
    </row>
    <row r="182" spans="3:12" s="18" customFormat="1" x14ac:dyDescent="0.25">
      <c r="C182" s="41"/>
      <c r="D182" s="42"/>
      <c r="E182" s="73"/>
      <c r="F182" s="73"/>
      <c r="G182" s="74"/>
      <c r="H182" s="74"/>
      <c r="I182" s="74"/>
      <c r="J182" s="17"/>
      <c r="K182" s="17"/>
      <c r="L182" s="17"/>
    </row>
    <row r="183" spans="3:12" s="18" customFormat="1" x14ac:dyDescent="0.25">
      <c r="C183" s="41"/>
      <c r="D183" s="42"/>
      <c r="E183" s="73"/>
      <c r="F183" s="73"/>
      <c r="G183" s="74"/>
      <c r="H183" s="74"/>
      <c r="I183" s="74"/>
      <c r="J183" s="17"/>
      <c r="K183" s="17"/>
      <c r="L183" s="17"/>
    </row>
    <row r="184" spans="3:12" s="18" customFormat="1" x14ac:dyDescent="0.25">
      <c r="C184" s="41"/>
      <c r="D184" s="42"/>
      <c r="E184" s="73"/>
      <c r="F184" s="73"/>
      <c r="G184" s="74"/>
      <c r="H184" s="74"/>
      <c r="I184" s="74"/>
      <c r="J184" s="17"/>
      <c r="K184" s="17"/>
      <c r="L184" s="17"/>
    </row>
    <row r="185" spans="3:12" s="18" customFormat="1" x14ac:dyDescent="0.25">
      <c r="C185" s="41"/>
      <c r="D185" s="42"/>
      <c r="E185" s="73"/>
      <c r="F185" s="73"/>
      <c r="G185" s="74"/>
      <c r="H185" s="74"/>
      <c r="I185" s="74"/>
      <c r="J185" s="17"/>
      <c r="K185" s="17"/>
      <c r="L185" s="17"/>
    </row>
    <row r="186" spans="3:12" s="18" customFormat="1" x14ac:dyDescent="0.25">
      <c r="C186" s="41"/>
      <c r="D186" s="42"/>
      <c r="E186" s="73"/>
      <c r="F186" s="73"/>
      <c r="G186" s="74"/>
      <c r="H186" s="74"/>
      <c r="I186" s="74"/>
      <c r="J186" s="17"/>
      <c r="K186" s="17"/>
      <c r="L186" s="17"/>
    </row>
    <row r="187" spans="3:12" s="18" customFormat="1" x14ac:dyDescent="0.25">
      <c r="C187" s="41"/>
      <c r="D187" s="42"/>
      <c r="E187" s="73"/>
      <c r="F187" s="73"/>
      <c r="G187" s="74"/>
      <c r="H187" s="74"/>
      <c r="I187" s="74"/>
      <c r="J187" s="17"/>
      <c r="K187" s="17"/>
      <c r="L187" s="17"/>
    </row>
    <row r="188" spans="3:12" s="18" customFormat="1" x14ac:dyDescent="0.25">
      <c r="C188" s="41"/>
      <c r="D188" s="42"/>
      <c r="E188" s="73"/>
      <c r="F188" s="73"/>
      <c r="G188" s="74"/>
      <c r="H188" s="74"/>
      <c r="I188" s="74"/>
      <c r="J188" s="17"/>
      <c r="K188" s="17"/>
      <c r="L188" s="17"/>
    </row>
    <row r="189" spans="3:12" s="18" customFormat="1" x14ac:dyDescent="0.25">
      <c r="C189" s="41"/>
      <c r="D189" s="42"/>
      <c r="E189" s="73"/>
      <c r="F189" s="73"/>
      <c r="G189" s="74"/>
      <c r="H189" s="74"/>
      <c r="I189" s="74"/>
      <c r="J189" s="17"/>
      <c r="K189" s="17"/>
      <c r="L189" s="17"/>
    </row>
    <row r="190" spans="3:12" s="18" customFormat="1" x14ac:dyDescent="0.25">
      <c r="C190" s="41"/>
      <c r="D190" s="42"/>
      <c r="E190" s="73"/>
      <c r="F190" s="73"/>
      <c r="G190" s="74"/>
      <c r="H190" s="74"/>
      <c r="I190" s="74"/>
      <c r="J190" s="17"/>
      <c r="K190" s="17"/>
      <c r="L190" s="17"/>
    </row>
    <row r="191" spans="3:12" s="18" customFormat="1" x14ac:dyDescent="0.25">
      <c r="C191" s="41"/>
      <c r="D191" s="42"/>
      <c r="E191" s="73"/>
      <c r="F191" s="73"/>
      <c r="G191" s="74"/>
      <c r="H191" s="74"/>
      <c r="I191" s="74"/>
      <c r="J191" s="17"/>
      <c r="K191" s="17"/>
      <c r="L191" s="17"/>
    </row>
    <row r="192" spans="3:12" s="18" customFormat="1" x14ac:dyDescent="0.25">
      <c r="C192" s="41"/>
      <c r="D192" s="42"/>
      <c r="E192" s="73"/>
      <c r="F192" s="73"/>
      <c r="G192" s="74"/>
      <c r="H192" s="74"/>
      <c r="I192" s="74"/>
      <c r="J192" s="17"/>
      <c r="K192" s="17"/>
      <c r="L192" s="17"/>
    </row>
    <row r="193" spans="3:12" s="18" customFormat="1" x14ac:dyDescent="0.25">
      <c r="C193" s="41"/>
      <c r="D193" s="42"/>
      <c r="E193" s="73"/>
      <c r="F193" s="73"/>
      <c r="G193" s="74"/>
      <c r="H193" s="74"/>
      <c r="I193" s="74"/>
      <c r="J193" s="17"/>
      <c r="K193" s="17"/>
      <c r="L193" s="17"/>
    </row>
    <row r="194" spans="3:12" s="18" customFormat="1" x14ac:dyDescent="0.25">
      <c r="C194" s="41"/>
      <c r="D194" s="42"/>
      <c r="E194" s="73"/>
      <c r="F194" s="73"/>
      <c r="G194" s="74"/>
      <c r="H194" s="74"/>
      <c r="I194" s="74"/>
      <c r="J194" s="17"/>
      <c r="K194" s="17"/>
      <c r="L194" s="17"/>
    </row>
    <row r="195" spans="3:12" s="18" customFormat="1" x14ac:dyDescent="0.25">
      <c r="C195" s="41"/>
      <c r="D195" s="42"/>
      <c r="E195" s="73"/>
      <c r="F195" s="73"/>
      <c r="G195" s="74"/>
      <c r="H195" s="74"/>
      <c r="I195" s="74"/>
      <c r="J195" s="17"/>
      <c r="K195" s="17"/>
      <c r="L195" s="17"/>
    </row>
    <row r="196" spans="3:12" s="18" customFormat="1" x14ac:dyDescent="0.25">
      <c r="C196" s="41"/>
      <c r="D196" s="42"/>
      <c r="E196" s="73"/>
      <c r="F196" s="73"/>
      <c r="G196" s="74"/>
      <c r="H196" s="74"/>
      <c r="I196" s="74"/>
      <c r="J196" s="17"/>
      <c r="K196" s="17"/>
      <c r="L196" s="17"/>
    </row>
    <row r="197" spans="3:12" s="18" customFormat="1" x14ac:dyDescent="0.25">
      <c r="C197" s="41"/>
      <c r="D197" s="42"/>
      <c r="E197" s="73"/>
      <c r="F197" s="73"/>
      <c r="G197" s="74"/>
      <c r="H197" s="74"/>
      <c r="I197" s="74"/>
      <c r="J197" s="17"/>
      <c r="K197" s="17"/>
      <c r="L197" s="17"/>
    </row>
    <row r="198" spans="3:12" s="18" customFormat="1" x14ac:dyDescent="0.25">
      <c r="C198" s="41"/>
      <c r="D198" s="42"/>
      <c r="E198" s="73"/>
      <c r="F198" s="73"/>
      <c r="G198" s="74"/>
      <c r="H198" s="74"/>
      <c r="I198" s="74"/>
      <c r="J198" s="17"/>
      <c r="K198" s="17"/>
      <c r="L198" s="17"/>
    </row>
    <row r="199" spans="3:12" s="18" customFormat="1" x14ac:dyDescent="0.25">
      <c r="C199" s="41"/>
      <c r="D199" s="42"/>
      <c r="E199" s="73"/>
      <c r="F199" s="73"/>
      <c r="G199" s="74"/>
      <c r="H199" s="74"/>
      <c r="I199" s="74"/>
      <c r="J199" s="17"/>
      <c r="K199" s="17"/>
      <c r="L199" s="17"/>
    </row>
    <row r="200" spans="3:12" s="18" customFormat="1" x14ac:dyDescent="0.25">
      <c r="C200" s="41"/>
      <c r="D200" s="42"/>
      <c r="E200" s="73"/>
      <c r="F200" s="73"/>
      <c r="G200" s="74"/>
      <c r="H200" s="74"/>
      <c r="I200" s="74"/>
      <c r="J200" s="17"/>
      <c r="K200" s="17"/>
      <c r="L200" s="17"/>
    </row>
    <row r="201" spans="3:12" s="18" customFormat="1" x14ac:dyDescent="0.25">
      <c r="C201" s="41"/>
      <c r="D201" s="42"/>
      <c r="E201" s="73"/>
      <c r="F201" s="73"/>
      <c r="G201" s="74"/>
      <c r="H201" s="74"/>
      <c r="I201" s="74"/>
      <c r="J201" s="17"/>
      <c r="K201" s="17"/>
      <c r="L201" s="17"/>
    </row>
    <row r="202" spans="3:12" s="18" customFormat="1" x14ac:dyDescent="0.25">
      <c r="C202" s="41"/>
      <c r="D202" s="42"/>
      <c r="E202" s="73"/>
      <c r="F202" s="73"/>
      <c r="G202" s="74"/>
      <c r="H202" s="74"/>
      <c r="I202" s="74"/>
      <c r="J202" s="17"/>
      <c r="K202" s="17"/>
      <c r="L202" s="17"/>
    </row>
    <row r="203" spans="3:12" s="18" customFormat="1" x14ac:dyDescent="0.25">
      <c r="C203" s="41"/>
      <c r="D203" s="42"/>
      <c r="E203" s="73"/>
      <c r="F203" s="73"/>
      <c r="G203" s="74"/>
      <c r="H203" s="74"/>
      <c r="I203" s="74"/>
      <c r="J203" s="17"/>
      <c r="K203" s="17"/>
      <c r="L203" s="17"/>
    </row>
    <row r="204" spans="3:12" s="18" customFormat="1" x14ac:dyDescent="0.25">
      <c r="C204" s="41"/>
      <c r="D204" s="42"/>
      <c r="E204" s="73"/>
      <c r="F204" s="73"/>
      <c r="G204" s="74"/>
      <c r="H204" s="74"/>
      <c r="I204" s="74"/>
      <c r="J204" s="17"/>
      <c r="K204" s="17"/>
      <c r="L204" s="17"/>
    </row>
    <row r="205" spans="3:12" s="18" customFormat="1" x14ac:dyDescent="0.25">
      <c r="C205" s="41"/>
      <c r="D205" s="42"/>
      <c r="E205" s="73"/>
      <c r="F205" s="73"/>
      <c r="G205" s="74"/>
      <c r="H205" s="74"/>
      <c r="I205" s="74"/>
      <c r="J205" s="17"/>
      <c r="K205" s="17"/>
      <c r="L205" s="17"/>
    </row>
    <row r="206" spans="3:12" s="18" customFormat="1" x14ac:dyDescent="0.25">
      <c r="C206" s="41"/>
      <c r="D206" s="42"/>
      <c r="E206" s="73"/>
      <c r="F206" s="73"/>
      <c r="G206" s="74"/>
      <c r="H206" s="74"/>
      <c r="I206" s="74"/>
      <c r="J206" s="17"/>
      <c r="K206" s="17"/>
      <c r="L206" s="17"/>
    </row>
    <row r="207" spans="3:12" s="18" customFormat="1" x14ac:dyDescent="0.25">
      <c r="C207" s="41"/>
      <c r="D207" s="42"/>
      <c r="E207" s="73"/>
      <c r="F207" s="73"/>
      <c r="G207" s="74"/>
      <c r="H207" s="74"/>
      <c r="I207" s="74"/>
      <c r="J207" s="17"/>
      <c r="K207" s="17"/>
      <c r="L207" s="17"/>
    </row>
    <row r="208" spans="3:12" s="18" customFormat="1" x14ac:dyDescent="0.25">
      <c r="C208" s="41"/>
      <c r="D208" s="42"/>
      <c r="E208" s="73"/>
      <c r="F208" s="73"/>
      <c r="G208" s="74"/>
      <c r="H208" s="74"/>
      <c r="I208" s="74"/>
      <c r="J208" s="17"/>
      <c r="K208" s="17"/>
      <c r="L208" s="17"/>
    </row>
    <row r="209" spans="3:12" s="18" customFormat="1" x14ac:dyDescent="0.25">
      <c r="C209" s="41"/>
      <c r="D209" s="42"/>
      <c r="E209" s="73"/>
      <c r="F209" s="73"/>
      <c r="G209" s="74"/>
      <c r="H209" s="74"/>
      <c r="I209" s="74"/>
      <c r="J209" s="17"/>
      <c r="K209" s="17"/>
      <c r="L209" s="17"/>
    </row>
    <row r="210" spans="3:12" s="18" customFormat="1" x14ac:dyDescent="0.25">
      <c r="C210" s="41"/>
      <c r="D210" s="42"/>
      <c r="E210" s="73"/>
      <c r="F210" s="73"/>
      <c r="G210" s="74"/>
      <c r="H210" s="74"/>
      <c r="I210" s="74"/>
      <c r="J210" s="17"/>
      <c r="K210" s="17"/>
      <c r="L210" s="17"/>
    </row>
    <row r="211" spans="3:12" s="18" customFormat="1" x14ac:dyDescent="0.25">
      <c r="C211" s="41"/>
      <c r="D211" s="42"/>
      <c r="E211" s="73"/>
      <c r="F211" s="73"/>
      <c r="G211" s="74"/>
      <c r="H211" s="74"/>
      <c r="I211" s="74"/>
      <c r="J211" s="17"/>
      <c r="K211" s="17"/>
      <c r="L211" s="17"/>
    </row>
    <row r="212" spans="3:12" s="18" customFormat="1" x14ac:dyDescent="0.25">
      <c r="C212" s="41"/>
      <c r="D212" s="42"/>
      <c r="E212" s="73"/>
      <c r="F212" s="73"/>
      <c r="G212" s="74"/>
      <c r="H212" s="74"/>
      <c r="I212" s="74"/>
      <c r="J212" s="17"/>
      <c r="K212" s="17"/>
      <c r="L212" s="17"/>
    </row>
    <row r="213" spans="3:12" s="18" customFormat="1" x14ac:dyDescent="0.25">
      <c r="C213" s="41"/>
      <c r="D213" s="42"/>
      <c r="E213" s="73"/>
      <c r="F213" s="73"/>
      <c r="G213" s="74"/>
      <c r="H213" s="74"/>
      <c r="I213" s="74"/>
      <c r="J213" s="17"/>
      <c r="K213" s="17"/>
      <c r="L213" s="17"/>
    </row>
    <row r="214" spans="3:12" s="18" customFormat="1" x14ac:dyDescent="0.25">
      <c r="C214" s="41"/>
      <c r="D214" s="42"/>
      <c r="E214" s="73"/>
      <c r="F214" s="73"/>
      <c r="G214" s="74"/>
      <c r="H214" s="74"/>
      <c r="I214" s="74"/>
      <c r="J214" s="17"/>
      <c r="K214" s="17"/>
      <c r="L214" s="17"/>
    </row>
    <row r="215" spans="3:12" s="18" customFormat="1" x14ac:dyDescent="0.25">
      <c r="C215" s="41"/>
      <c r="D215" s="42"/>
      <c r="E215" s="73"/>
      <c r="F215" s="73"/>
      <c r="G215" s="74"/>
      <c r="H215" s="74"/>
      <c r="I215" s="74"/>
      <c r="J215" s="17"/>
      <c r="K215" s="17"/>
      <c r="L215" s="17"/>
    </row>
    <row r="216" spans="3:12" s="18" customFormat="1" x14ac:dyDescent="0.25">
      <c r="C216" s="41"/>
      <c r="D216" s="42"/>
      <c r="E216" s="73"/>
      <c r="F216" s="73"/>
      <c r="G216" s="74"/>
      <c r="H216" s="74"/>
      <c r="I216" s="74"/>
      <c r="J216" s="17"/>
      <c r="K216" s="17"/>
      <c r="L216" s="17"/>
    </row>
    <row r="217" spans="3:12" s="18" customFormat="1" x14ac:dyDescent="0.25">
      <c r="C217" s="41"/>
      <c r="D217" s="42"/>
      <c r="E217" s="73"/>
      <c r="F217" s="73"/>
      <c r="G217" s="74"/>
      <c r="H217" s="74"/>
      <c r="I217" s="74"/>
      <c r="J217" s="17"/>
      <c r="K217" s="17"/>
      <c r="L217" s="17"/>
    </row>
    <row r="218" spans="3:12" s="18" customFormat="1" x14ac:dyDescent="0.25">
      <c r="C218" s="41"/>
      <c r="D218" s="42"/>
      <c r="E218" s="73"/>
      <c r="F218" s="73"/>
      <c r="G218" s="74"/>
      <c r="H218" s="74"/>
      <c r="I218" s="74"/>
      <c r="J218" s="17"/>
      <c r="K218" s="17"/>
      <c r="L218" s="17"/>
    </row>
    <row r="219" spans="3:12" s="18" customFormat="1" x14ac:dyDescent="0.25">
      <c r="C219" s="41"/>
      <c r="D219" s="42"/>
      <c r="E219" s="73"/>
      <c r="F219" s="73"/>
      <c r="G219" s="74"/>
      <c r="H219" s="74"/>
      <c r="I219" s="74"/>
      <c r="J219" s="17"/>
      <c r="K219" s="17"/>
      <c r="L219" s="17"/>
    </row>
    <row r="220" spans="3:12" s="18" customFormat="1" x14ac:dyDescent="0.25">
      <c r="C220" s="41"/>
      <c r="D220" s="42"/>
      <c r="E220" s="73"/>
      <c r="F220" s="73"/>
      <c r="G220" s="74"/>
      <c r="H220" s="74"/>
      <c r="I220" s="74"/>
      <c r="J220" s="17"/>
      <c r="K220" s="17"/>
      <c r="L220" s="17"/>
    </row>
    <row r="221" spans="3:12" s="18" customFormat="1" x14ac:dyDescent="0.25">
      <c r="C221" s="41"/>
      <c r="D221" s="42"/>
      <c r="E221" s="73"/>
      <c r="F221" s="73"/>
      <c r="G221" s="74"/>
      <c r="H221" s="74"/>
      <c r="I221" s="74"/>
      <c r="J221" s="17"/>
      <c r="K221" s="17"/>
      <c r="L221" s="17"/>
    </row>
    <row r="222" spans="3:12" s="18" customFormat="1" x14ac:dyDescent="0.25">
      <c r="C222" s="41"/>
      <c r="D222" s="42"/>
      <c r="E222" s="73"/>
      <c r="F222" s="73"/>
      <c r="G222" s="74"/>
      <c r="H222" s="74"/>
      <c r="I222" s="74"/>
      <c r="J222" s="17"/>
      <c r="K222" s="17"/>
      <c r="L222" s="17"/>
    </row>
    <row r="223" spans="3:12" s="18" customFormat="1" x14ac:dyDescent="0.25"/>
    <row r="224" spans="3:12" s="18" customFormat="1" x14ac:dyDescent="0.25"/>
    <row r="225" s="18" customFormat="1" x14ac:dyDescent="0.25"/>
    <row r="226" s="18" customFormat="1" x14ac:dyDescent="0.25"/>
    <row r="227" s="18" customFormat="1" x14ac:dyDescent="0.25"/>
    <row r="228" s="18" customFormat="1" x14ac:dyDescent="0.25"/>
    <row r="229" s="18" customFormat="1" x14ac:dyDescent="0.25"/>
    <row r="230" s="18" customFormat="1" x14ac:dyDescent="0.25"/>
    <row r="231" s="18" customFormat="1" x14ac:dyDescent="0.25"/>
    <row r="232" s="18" customFormat="1" x14ac:dyDescent="0.25"/>
    <row r="233" s="18" customFormat="1" x14ac:dyDescent="0.25"/>
    <row r="234" s="18" customFormat="1" x14ac:dyDescent="0.25"/>
    <row r="235" s="18" customFormat="1" x14ac:dyDescent="0.25"/>
    <row r="236" s="18" customFormat="1" x14ac:dyDescent="0.25"/>
    <row r="237" s="18" customFormat="1" x14ac:dyDescent="0.25"/>
    <row r="238" s="18" customFormat="1" x14ac:dyDescent="0.25"/>
    <row r="239" s="18" customFormat="1" x14ac:dyDescent="0.25"/>
    <row r="240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  <row r="247" s="18" customFormat="1" x14ac:dyDescent="0.25"/>
    <row r="248" s="18" customFormat="1" x14ac:dyDescent="0.25"/>
    <row r="249" s="18" customFormat="1" x14ac:dyDescent="0.25"/>
  </sheetData>
  <sheetProtection algorithmName="SHA-512" hashValue="3RRj2utY/VjhwSNpnp/ao4kL3YG5cE27Ola3RO60x2a+0B36RRJl8zEUs7Vnrk+mk/utVCBl8yGVXpncptRLIA==" saltValue="FE8ZcsCTJ8pdmEe3uKieCw==" spinCount="100000" sheet="1" objects="1" scenarios="1"/>
  <dataConsolidate link="1"/>
  <mergeCells count="332">
    <mergeCell ref="D78:F78"/>
    <mergeCell ref="D79:F79"/>
    <mergeCell ref="D80:F80"/>
    <mergeCell ref="D69:F69"/>
    <mergeCell ref="D70:F70"/>
    <mergeCell ref="D71:F71"/>
    <mergeCell ref="D72:F72"/>
    <mergeCell ref="D53:F53"/>
    <mergeCell ref="D54:F54"/>
    <mergeCell ref="D55:F55"/>
    <mergeCell ref="D56:F56"/>
    <mergeCell ref="D57:F57"/>
    <mergeCell ref="D58:F58"/>
    <mergeCell ref="D75:F75"/>
    <mergeCell ref="D76:F76"/>
    <mergeCell ref="D77:F77"/>
    <mergeCell ref="E216:F216"/>
    <mergeCell ref="G216:I216"/>
    <mergeCell ref="E217:F217"/>
    <mergeCell ref="G217:I217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E213:F213"/>
    <mergeCell ref="G213:I213"/>
    <mergeCell ref="E214:F214"/>
    <mergeCell ref="G214:I214"/>
    <mergeCell ref="E215:F215"/>
    <mergeCell ref="G215:I215"/>
    <mergeCell ref="E210:F210"/>
    <mergeCell ref="G210:I210"/>
    <mergeCell ref="E211:F211"/>
    <mergeCell ref="G211:I211"/>
    <mergeCell ref="E212:F212"/>
    <mergeCell ref="E195:F195"/>
    <mergeCell ref="G195:I195"/>
    <mergeCell ref="E196:F196"/>
    <mergeCell ref="G196:I196"/>
    <mergeCell ref="E197:F197"/>
    <mergeCell ref="G197:I197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C4:I5"/>
    <mergeCell ref="D81:F81"/>
    <mergeCell ref="D82:F82"/>
    <mergeCell ref="D83:F83"/>
    <mergeCell ref="D84:F84"/>
    <mergeCell ref="C49:I49"/>
    <mergeCell ref="C50:I50"/>
    <mergeCell ref="C51:I51"/>
    <mergeCell ref="D52:F52"/>
    <mergeCell ref="G212:I212"/>
    <mergeCell ref="E208:F208"/>
    <mergeCell ref="G208:I208"/>
    <mergeCell ref="E209:F209"/>
    <mergeCell ref="G209:I209"/>
    <mergeCell ref="E204:F204"/>
    <mergeCell ref="G204:I204"/>
    <mergeCell ref="E205:F205"/>
    <mergeCell ref="E198:F198"/>
    <mergeCell ref="G198:I198"/>
    <mergeCell ref="E199:F199"/>
    <mergeCell ref="G199:I199"/>
    <mergeCell ref="E200:F200"/>
    <mergeCell ref="G200:I200"/>
    <mergeCell ref="E207:F207"/>
    <mergeCell ref="G207:I207"/>
    <mergeCell ref="E186:F186"/>
    <mergeCell ref="G186:I186"/>
    <mergeCell ref="E187:F187"/>
    <mergeCell ref="G187:I187"/>
    <mergeCell ref="E188:F188"/>
    <mergeCell ref="G188:I188"/>
    <mergeCell ref="G194:I194"/>
    <mergeCell ref="E189:F189"/>
    <mergeCell ref="G189:I189"/>
    <mergeCell ref="E190:F190"/>
    <mergeCell ref="G190:I190"/>
    <mergeCell ref="E191:F191"/>
    <mergeCell ref="G191:I191"/>
    <mergeCell ref="E192:F192"/>
    <mergeCell ref="G192:I192"/>
    <mergeCell ref="E193:F193"/>
    <mergeCell ref="G193:I193"/>
    <mergeCell ref="E194:F194"/>
    <mergeCell ref="E183:F183"/>
    <mergeCell ref="G183:I183"/>
    <mergeCell ref="E184:F184"/>
    <mergeCell ref="G184:I184"/>
    <mergeCell ref="E185:F185"/>
    <mergeCell ref="G185:I185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14:F114"/>
    <mergeCell ref="G114:I114"/>
    <mergeCell ref="E115:F115"/>
    <mergeCell ref="G115:I115"/>
    <mergeCell ref="E116:F116"/>
    <mergeCell ref="G116:I116"/>
    <mergeCell ref="E111:F111"/>
    <mergeCell ref="G111:I111"/>
    <mergeCell ref="E112:F112"/>
    <mergeCell ref="G112:I112"/>
    <mergeCell ref="E113:F113"/>
    <mergeCell ref="G113:I113"/>
    <mergeCell ref="E108:F108"/>
    <mergeCell ref="G108:I108"/>
    <mergeCell ref="E109:F109"/>
    <mergeCell ref="G109:I109"/>
    <mergeCell ref="E110:F110"/>
    <mergeCell ref="G110:I110"/>
    <mergeCell ref="E105:F105"/>
    <mergeCell ref="G105:I105"/>
    <mergeCell ref="E106:F106"/>
    <mergeCell ref="G106:I106"/>
    <mergeCell ref="E107:F107"/>
    <mergeCell ref="G107:I107"/>
    <mergeCell ref="E102:F102"/>
    <mergeCell ref="G102:I102"/>
    <mergeCell ref="E103:F103"/>
    <mergeCell ref="G103:I103"/>
    <mergeCell ref="E104:F104"/>
    <mergeCell ref="G104:I104"/>
    <mergeCell ref="E99:F99"/>
    <mergeCell ref="G99:I99"/>
    <mergeCell ref="E100:F100"/>
    <mergeCell ref="G100:I100"/>
    <mergeCell ref="E101:F101"/>
    <mergeCell ref="G101:I101"/>
    <mergeCell ref="E96:F96"/>
    <mergeCell ref="G96:I96"/>
    <mergeCell ref="E97:F97"/>
    <mergeCell ref="G97:I97"/>
    <mergeCell ref="E98:F98"/>
    <mergeCell ref="G98:I98"/>
    <mergeCell ref="E93:F93"/>
    <mergeCell ref="G93:I93"/>
    <mergeCell ref="E94:F94"/>
    <mergeCell ref="G94:I94"/>
    <mergeCell ref="E95:F95"/>
    <mergeCell ref="G95:I95"/>
    <mergeCell ref="E90:F90"/>
    <mergeCell ref="G90:I90"/>
    <mergeCell ref="E91:F91"/>
    <mergeCell ref="G91:I91"/>
    <mergeCell ref="E92:F92"/>
    <mergeCell ref="G92:I92"/>
    <mergeCell ref="G87:I87"/>
    <mergeCell ref="E88:F88"/>
    <mergeCell ref="G88:I88"/>
    <mergeCell ref="E89:F89"/>
    <mergeCell ref="G89:I89"/>
    <mergeCell ref="E85:F85"/>
    <mergeCell ref="G85:I85"/>
    <mergeCell ref="E86:F86"/>
    <mergeCell ref="G86:I86"/>
    <mergeCell ref="E1:I1"/>
    <mergeCell ref="E2:I2"/>
    <mergeCell ref="E218:F218"/>
    <mergeCell ref="D19:H19"/>
    <mergeCell ref="C21:I21"/>
    <mergeCell ref="C6:I6"/>
    <mergeCell ref="D16:I16"/>
    <mergeCell ref="D17:I17"/>
    <mergeCell ref="D18:I18"/>
    <mergeCell ref="D13:I13"/>
    <mergeCell ref="D14:I14"/>
    <mergeCell ref="D73:F73"/>
    <mergeCell ref="D74:F74"/>
    <mergeCell ref="D63:F63"/>
    <mergeCell ref="D64:F64"/>
    <mergeCell ref="D65:F65"/>
    <mergeCell ref="D66:F66"/>
    <mergeCell ref="D67:F67"/>
    <mergeCell ref="D68:F68"/>
    <mergeCell ref="D59:F59"/>
    <mergeCell ref="D60:F60"/>
    <mergeCell ref="D61:F61"/>
    <mergeCell ref="D62:F62"/>
    <mergeCell ref="E87:F87"/>
    <mergeCell ref="E222:F222"/>
    <mergeCell ref="G218:I218"/>
    <mergeCell ref="G219:I219"/>
    <mergeCell ref="G220:I220"/>
    <mergeCell ref="G221:I221"/>
    <mergeCell ref="G222:I222"/>
    <mergeCell ref="E220:F220"/>
    <mergeCell ref="E221:F221"/>
    <mergeCell ref="E219:F219"/>
  </mergeCells>
  <dataValidations count="2">
    <dataValidation type="list" allowBlank="1" showInputMessage="1" showErrorMessage="1" sqref="I53:I84 E22:E48">
      <formula1>Булево</formula1>
    </dataValidation>
    <dataValidation type="whole" operator="lessThan" allowBlank="1" showInputMessage="1" showErrorMessage="1" sqref="C85:D222">
      <formula1>9999999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S1941"/>
  <sheetViews>
    <sheetView workbookViewId="0">
      <selection activeCell="B1" sqref="B1"/>
    </sheetView>
  </sheetViews>
  <sheetFormatPr defaultColWidth="10.42578125" defaultRowHeight="15" x14ac:dyDescent="0.25"/>
  <cols>
    <col min="1" max="1" width="28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7.42578125" style="2" hidden="1" customWidth="1"/>
    <col min="11" max="11" width="11" style="2" hidden="1" customWidth="1"/>
    <col min="12" max="12" width="13.28515625" style="2" hidden="1" customWidth="1"/>
    <col min="13" max="13" width="15.42578125" style="2" hidden="1" customWidth="1"/>
    <col min="14" max="14" width="21.5703125" style="2" hidden="1" customWidth="1"/>
    <col min="15" max="15" width="18.85546875" style="2" hidden="1" customWidth="1"/>
    <col min="16" max="16" width="22.28515625" style="2" hidden="1" customWidth="1"/>
    <col min="17" max="17" width="7.140625" style="2" hidden="1" customWidth="1"/>
    <col min="18" max="18" width="12.140625" style="2" hidden="1" customWidth="1"/>
    <col min="19" max="19" width="141" style="2" hidden="1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25</v>
      </c>
      <c r="D1" s="1" t="s">
        <v>20</v>
      </c>
      <c r="F1" s="2" t="s">
        <v>24</v>
      </c>
      <c r="G1" s="2" t="s">
        <v>30</v>
      </c>
    </row>
    <row r="2" spans="1:17" x14ac:dyDescent="0.25">
      <c r="A2" s="3"/>
      <c r="B2" s="49" t="s">
        <v>157</v>
      </c>
      <c r="C2" s="2" t="s">
        <v>144</v>
      </c>
      <c r="D2" s="1" t="s">
        <v>21</v>
      </c>
      <c r="F2" s="2" t="s">
        <v>29</v>
      </c>
      <c r="G2" s="2" t="s">
        <v>31</v>
      </c>
      <c r="J2" s="2" t="s">
        <v>130</v>
      </c>
      <c r="L2" s="2" t="s">
        <v>128</v>
      </c>
      <c r="M2" s="2" t="s">
        <v>132</v>
      </c>
      <c r="O2" s="20" t="s">
        <v>5</v>
      </c>
      <c r="P2" s="14"/>
      <c r="Q2" s="21" t="s">
        <v>36</v>
      </c>
    </row>
    <row r="3" spans="1:17" x14ac:dyDescent="0.25">
      <c r="A3" s="3"/>
      <c r="B3" s="49" t="s">
        <v>75</v>
      </c>
      <c r="C3" s="2" t="s">
        <v>145</v>
      </c>
      <c r="J3" s="2" t="s">
        <v>131</v>
      </c>
      <c r="O3" s="20" t="s">
        <v>6</v>
      </c>
      <c r="P3" s="14"/>
      <c r="Q3" s="21" t="s">
        <v>37</v>
      </c>
    </row>
    <row r="4" spans="1:17" x14ac:dyDescent="0.25">
      <c r="B4" s="49" t="s">
        <v>76</v>
      </c>
      <c r="C4" s="2" t="s">
        <v>146</v>
      </c>
      <c r="O4" s="20" t="s">
        <v>7</v>
      </c>
      <c r="P4" s="14"/>
      <c r="Q4" s="21" t="s">
        <v>38</v>
      </c>
    </row>
    <row r="5" spans="1:17" x14ac:dyDescent="0.25">
      <c r="B5" s="49" t="s">
        <v>77</v>
      </c>
      <c r="O5" s="20" t="s">
        <v>8</v>
      </c>
      <c r="P5" s="14"/>
      <c r="Q5" s="21" t="s">
        <v>39</v>
      </c>
    </row>
    <row r="6" spans="1:17" x14ac:dyDescent="0.25">
      <c r="B6" s="49" t="s">
        <v>78</v>
      </c>
      <c r="O6" s="20" t="s">
        <v>9</v>
      </c>
      <c r="P6" s="14"/>
      <c r="Q6" s="21" t="s">
        <v>40</v>
      </c>
    </row>
    <row r="7" spans="1:17" x14ac:dyDescent="0.25">
      <c r="B7" s="49" t="s">
        <v>79</v>
      </c>
      <c r="O7" s="20" t="s">
        <v>10</v>
      </c>
      <c r="P7" s="14"/>
      <c r="Q7" s="21" t="s">
        <v>41</v>
      </c>
    </row>
    <row r="8" spans="1:17" x14ac:dyDescent="0.25">
      <c r="B8" s="49" t="s">
        <v>80</v>
      </c>
      <c r="O8" s="20" t="s">
        <v>11</v>
      </c>
      <c r="P8" s="14"/>
      <c r="Q8" s="21" t="s">
        <v>42</v>
      </c>
    </row>
    <row r="9" spans="1:17" x14ac:dyDescent="0.25">
      <c r="B9" s="49" t="s">
        <v>81</v>
      </c>
      <c r="O9" s="20" t="s">
        <v>12</v>
      </c>
      <c r="P9" s="14"/>
      <c r="Q9" s="21" t="s">
        <v>43</v>
      </c>
    </row>
    <row r="10" spans="1:17" x14ac:dyDescent="0.25">
      <c r="B10" s="49" t="s">
        <v>82</v>
      </c>
      <c r="O10" s="20" t="s">
        <v>14</v>
      </c>
      <c r="P10" s="14"/>
      <c r="Q10" s="21" t="s">
        <v>44</v>
      </c>
    </row>
    <row r="11" spans="1:17" x14ac:dyDescent="0.25">
      <c r="B11" s="49" t="s">
        <v>83</v>
      </c>
      <c r="O11" s="20" t="s">
        <v>15</v>
      </c>
      <c r="P11" s="14"/>
      <c r="Q11" s="21" t="s">
        <v>45</v>
      </c>
    </row>
    <row r="12" spans="1:17" x14ac:dyDescent="0.25">
      <c r="B12" s="49" t="s">
        <v>84</v>
      </c>
      <c r="O12" s="20" t="s">
        <v>13</v>
      </c>
      <c r="P12" s="14"/>
      <c r="Q12" s="21" t="s">
        <v>46</v>
      </c>
    </row>
    <row r="13" spans="1:17" x14ac:dyDescent="0.25">
      <c r="B13" s="49" t="s">
        <v>85</v>
      </c>
      <c r="O13" s="22" t="s">
        <v>47</v>
      </c>
      <c r="P13" s="19"/>
      <c r="Q13" s="21" t="s">
        <v>48</v>
      </c>
    </row>
    <row r="14" spans="1:17" x14ac:dyDescent="0.25">
      <c r="B14" s="49" t="s">
        <v>86</v>
      </c>
      <c r="O14" s="22" t="s">
        <v>49</v>
      </c>
      <c r="P14" s="19"/>
      <c r="Q14" s="21" t="s">
        <v>50</v>
      </c>
    </row>
    <row r="15" spans="1:17" x14ac:dyDescent="0.25">
      <c r="B15" s="49" t="s">
        <v>87</v>
      </c>
      <c r="O15" s="22" t="s">
        <v>51</v>
      </c>
      <c r="P15" s="19"/>
      <c r="Q15" s="21" t="s">
        <v>52</v>
      </c>
    </row>
    <row r="16" spans="1:17" x14ac:dyDescent="0.25">
      <c r="B16" s="49" t="s">
        <v>88</v>
      </c>
      <c r="O16" s="22" t="s">
        <v>53</v>
      </c>
      <c r="P16" s="19"/>
      <c r="Q16" s="21" t="s">
        <v>54</v>
      </c>
    </row>
    <row r="17" spans="2:17" x14ac:dyDescent="0.25">
      <c r="B17" s="49" t="s">
        <v>89</v>
      </c>
      <c r="O17" s="22" t="s">
        <v>55</v>
      </c>
      <c r="P17" s="19"/>
      <c r="Q17" s="21" t="s">
        <v>56</v>
      </c>
    </row>
    <row r="18" spans="2:17" x14ac:dyDescent="0.25">
      <c r="B18" s="49" t="s">
        <v>90</v>
      </c>
      <c r="O18" s="22" t="s">
        <v>57</v>
      </c>
      <c r="P18" s="19"/>
      <c r="Q18" s="21" t="s">
        <v>58</v>
      </c>
    </row>
    <row r="19" spans="2:17" x14ac:dyDescent="0.25">
      <c r="B19" s="49" t="s">
        <v>91</v>
      </c>
      <c r="O19" s="22" t="s">
        <v>59</v>
      </c>
      <c r="P19" s="19"/>
      <c r="Q19" s="21" t="s">
        <v>60</v>
      </c>
    </row>
    <row r="20" spans="2:17" x14ac:dyDescent="0.25">
      <c r="B20" s="49" t="s">
        <v>92</v>
      </c>
      <c r="O20" s="22" t="s">
        <v>61</v>
      </c>
      <c r="P20" s="19"/>
      <c r="Q20" s="21" t="s">
        <v>62</v>
      </c>
    </row>
    <row r="21" spans="2:17" x14ac:dyDescent="0.25">
      <c r="B21" s="49" t="s">
        <v>93</v>
      </c>
      <c r="O21" s="22" t="s">
        <v>63</v>
      </c>
      <c r="P21" s="19"/>
      <c r="Q21" s="21" t="s">
        <v>64</v>
      </c>
    </row>
    <row r="22" spans="2:17" x14ac:dyDescent="0.25">
      <c r="B22" s="49" t="s">
        <v>94</v>
      </c>
      <c r="O22" s="22" t="s">
        <v>65</v>
      </c>
      <c r="P22" s="19"/>
      <c r="Q22" s="21" t="s">
        <v>66</v>
      </c>
    </row>
    <row r="23" spans="2:17" x14ac:dyDescent="0.25">
      <c r="B23" s="49" t="s">
        <v>95</v>
      </c>
      <c r="O23" s="22" t="s">
        <v>67</v>
      </c>
      <c r="P23" s="19"/>
      <c r="Q23" s="21" t="s">
        <v>68</v>
      </c>
    </row>
    <row r="24" spans="2:17" x14ac:dyDescent="0.25">
      <c r="B24" s="49" t="s">
        <v>96</v>
      </c>
      <c r="O24" s="22" t="s">
        <v>69</v>
      </c>
      <c r="P24" s="19"/>
      <c r="Q24" s="21" t="s">
        <v>70</v>
      </c>
    </row>
    <row r="25" spans="2:17" x14ac:dyDescent="0.25">
      <c r="B25" s="49" t="s">
        <v>97</v>
      </c>
      <c r="O25" s="22" t="s">
        <v>71</v>
      </c>
      <c r="P25" s="19"/>
      <c r="Q25" s="21" t="s">
        <v>72</v>
      </c>
    </row>
    <row r="26" spans="2:17" x14ac:dyDescent="0.25">
      <c r="B26" s="49" t="s">
        <v>98</v>
      </c>
      <c r="O26" s="22" t="s">
        <v>73</v>
      </c>
      <c r="P26" s="19"/>
      <c r="Q26" s="21" t="s">
        <v>74</v>
      </c>
    </row>
    <row r="27" spans="2:17" x14ac:dyDescent="0.25">
      <c r="B27" s="49" t="s">
        <v>147</v>
      </c>
      <c r="O27" s="37" t="s">
        <v>153</v>
      </c>
      <c r="P27" s="19"/>
      <c r="Q27" s="21" t="s">
        <v>154</v>
      </c>
    </row>
    <row r="28" spans="2:17" x14ac:dyDescent="0.25">
      <c r="B28" s="49" t="s">
        <v>148</v>
      </c>
      <c r="O28" s="37" t="s">
        <v>163</v>
      </c>
      <c r="P28" s="19"/>
      <c r="Q28" s="21" t="s">
        <v>164</v>
      </c>
    </row>
    <row r="29" spans="2:17" x14ac:dyDescent="0.25">
      <c r="B29" s="49" t="s">
        <v>112</v>
      </c>
      <c r="O29" s="37" t="s">
        <v>158</v>
      </c>
      <c r="P29" s="19"/>
      <c r="Q29" s="21" t="s">
        <v>159</v>
      </c>
    </row>
    <row r="30" spans="2:17" x14ac:dyDescent="0.25">
      <c r="B30" s="49" t="s">
        <v>113</v>
      </c>
      <c r="O30" s="37" t="s">
        <v>155</v>
      </c>
      <c r="P30" s="19"/>
      <c r="Q30" s="21" t="s">
        <v>156</v>
      </c>
    </row>
    <row r="31" spans="2:17" x14ac:dyDescent="0.25">
      <c r="B31" s="49" t="s">
        <v>114</v>
      </c>
    </row>
    <row r="32" spans="2:17" x14ac:dyDescent="0.25">
      <c r="B32" s="49" t="s">
        <v>115</v>
      </c>
    </row>
    <row r="33" spans="2:2" x14ac:dyDescent="0.25">
      <c r="B33" s="49" t="s">
        <v>116</v>
      </c>
    </row>
    <row r="34" spans="2:2" x14ac:dyDescent="0.25">
      <c r="B34" s="49" t="s">
        <v>117</v>
      </c>
    </row>
    <row r="35" spans="2:2" x14ac:dyDescent="0.25">
      <c r="B35" s="49" t="s">
        <v>118</v>
      </c>
    </row>
    <row r="36" spans="2:2" x14ac:dyDescent="0.25">
      <c r="B36" s="49" t="s">
        <v>119</v>
      </c>
    </row>
    <row r="37" spans="2:2" x14ac:dyDescent="0.25">
      <c r="B37" s="49" t="s">
        <v>120</v>
      </c>
    </row>
    <row r="38" spans="2:2" x14ac:dyDescent="0.25">
      <c r="B38" s="49" t="s">
        <v>121</v>
      </c>
    </row>
    <row r="39" spans="2:2" x14ac:dyDescent="0.25">
      <c r="B39" s="49" t="s">
        <v>122</v>
      </c>
    </row>
    <row r="40" spans="2:2" x14ac:dyDescent="0.25">
      <c r="B40" s="49" t="s">
        <v>123</v>
      </c>
    </row>
    <row r="41" spans="2:2" x14ac:dyDescent="0.25">
      <c r="B41" s="49" t="s">
        <v>149</v>
      </c>
    </row>
    <row r="42" spans="2:2" x14ac:dyDescent="0.25">
      <c r="B42" s="49" t="s">
        <v>150</v>
      </c>
    </row>
    <row r="43" spans="2:2" x14ac:dyDescent="0.25">
      <c r="B43" s="49" t="s">
        <v>151</v>
      </c>
    </row>
    <row r="44" spans="2:2" x14ac:dyDescent="0.25">
      <c r="B44" s="49" t="s">
        <v>152</v>
      </c>
    </row>
    <row r="45" spans="2:2" x14ac:dyDescent="0.25">
      <c r="B45" s="49" t="s">
        <v>99</v>
      </c>
    </row>
    <row r="46" spans="2:2" x14ac:dyDescent="0.25">
      <c r="B46" s="49" t="s">
        <v>100</v>
      </c>
    </row>
    <row r="47" spans="2:2" x14ac:dyDescent="0.25">
      <c r="B47" s="49" t="s">
        <v>101</v>
      </c>
    </row>
    <row r="48" spans="2:2" x14ac:dyDescent="0.25">
      <c r="B48" s="49" t="s">
        <v>102</v>
      </c>
    </row>
    <row r="49" spans="2:2" x14ac:dyDescent="0.25">
      <c r="B49" s="49" t="s">
        <v>103</v>
      </c>
    </row>
    <row r="50" spans="2:2" x14ac:dyDescent="0.25">
      <c r="B50" s="49" t="s">
        <v>104</v>
      </c>
    </row>
    <row r="51" spans="2:2" x14ac:dyDescent="0.25">
      <c r="B51" s="49" t="s">
        <v>105</v>
      </c>
    </row>
    <row r="52" spans="2:2" x14ac:dyDescent="0.25">
      <c r="B52" s="49" t="s">
        <v>106</v>
      </c>
    </row>
    <row r="53" spans="2:2" x14ac:dyDescent="0.25">
      <c r="B53" s="49" t="s">
        <v>107</v>
      </c>
    </row>
    <row r="54" spans="2:2" x14ac:dyDescent="0.25">
      <c r="B54" s="49" t="s">
        <v>108</v>
      </c>
    </row>
    <row r="55" spans="2:2" x14ac:dyDescent="0.25">
      <c r="B55" s="49" t="s">
        <v>109</v>
      </c>
    </row>
    <row r="56" spans="2:2" x14ac:dyDescent="0.25">
      <c r="B56" s="49" t="s">
        <v>110</v>
      </c>
    </row>
    <row r="57" spans="2:2" x14ac:dyDescent="0.25">
      <c r="B57" s="49" t="s">
        <v>111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algorithmName="SHA-512" hashValue="v4fWTFYvQw3OyBogJ2Gssg0lJGw5497XvQ/u2ymowjU5UbwW1bT+kiLn7xM0AY/BTTaH8gH+rWGWb+pIIbCP7w==" saltValue="0m75HYLGVojBZrlgdy0uyQ==" spinCount="100000" sheet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ДВОУ NF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Evgeniy Sladkov</cp:lastModifiedBy>
  <cp:lastPrinted>2017-08-04T09:03:07Z</cp:lastPrinted>
  <dcterms:created xsi:type="dcterms:W3CDTF">2012-12-04T05:12:19Z</dcterms:created>
  <dcterms:modified xsi:type="dcterms:W3CDTF">2018-10-10T06:11:44Z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