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040AEC46-9254-45BF-B489-CDC0B935C92B}" xr6:coauthVersionLast="47" xr6:coauthVersionMax="47" xr10:uidLastSave="{00000000-0000-0000-0000-000000000000}"/>
  <bookViews>
    <workbookView xWindow="38280" yWindow="-120" windowWidth="38640" windowHeight="21240" tabRatio="500" firstSheet="2" activeTab="4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  <sheet name="Ablation 1" sheetId="6" r:id="rId6"/>
    <sheet name="Ablation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C16" i="3"/>
  <c r="G16" i="3"/>
  <c r="F16" i="3"/>
  <c r="D16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tc={E9B111FA-E07A-40E3-A1B3-535FD6847041}</author>
  </authors>
  <commentList>
    <comment ref="A5" authorId="0" shapeId="0" xr:uid="{E9B111FA-E07A-40E3-A1B3-535FD6847041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V1.14.4 on CCS Jupyter</t>
      </text>
    </comment>
  </commentList>
</comments>
</file>

<file path=xl/sharedStrings.xml><?xml version="1.0" encoding="utf-8"?>
<sst xmlns="http://schemas.openxmlformats.org/spreadsheetml/2006/main" count="365" uniqueCount="166">
  <si>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</si>
  <si>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</si>
  <si>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</si>
  <si>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</si>
  <si>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</si>
  <si>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</si>
  <si>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</si>
  <si>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</si>
  <si>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</si>
  <si>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</si>
  <si>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</si>
  <si>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</si>
  <si>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</si>
  <si>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</si>
  <si>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</si>
  <si>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</si>
  <si>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</si>
  <si>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</si>
  <si>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</si>
  <si>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</si>
  <si>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</si>
  <si>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</si>
  <si>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</si>
  <si>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</si>
  <si>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</si>
  <si>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</si>
  <si>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</si>
  <si>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</si>
  <si>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</si>
  <si>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</si>
  <si>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</si>
  <si>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</si>
  <si>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</si>
  <si>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</si>
  <si>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</si>
  <si>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</si>
  <si>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</si>
  <si>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</si>
  <si>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</si>
  <si>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</si>
  <si>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</si>
  <si>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</si>
  <si>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</si>
  <si>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</si>
  <si>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</si>
  <si>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</si>
  <si>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</si>
  <si>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</si>
  <si>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</si>
  <si>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</si>
  <si>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</si>
  <si>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</si>
  <si>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</si>
  <si>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</si>
  <si>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</si>
  <si>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</si>
  <si>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</si>
  <si>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</si>
  <si>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</si>
  <si>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</si>
  <si>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</si>
  <si>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</si>
  <si>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</si>
  <si>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</si>
  <si>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</si>
  <si>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</si>
  <si>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</si>
  <si>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</si>
  <si>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</si>
  <si>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</si>
  <si>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</si>
  <si>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</si>
  <si>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</si>
  <si>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</si>
  <si>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</si>
  <si>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</si>
  <si>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</si>
  <si>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</si>
  <si>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</si>
  <si>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</si>
  <si>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</si>
  <si>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</si>
  <si>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</si>
  <si>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</si>
  <si>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</si>
  <si>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</si>
  <si>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</si>
  <si>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</si>
  <si>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</si>
  <si>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</si>
  <si>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</si>
  <si>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</si>
  <si>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</si>
  <si>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</si>
  <si>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</si>
  <si>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</si>
  <si>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</si>
  <si>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</si>
  <si>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</si>
  <si>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</si>
  <si>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</si>
  <si>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</si>
  <si>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</si>
  <si>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Clipping Planes</t>
  </si>
  <si>
    <t>Near</t>
  </si>
  <si>
    <t>Far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</si>
  <si>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</si>
  <si>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</si>
  <si>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</si>
  <si>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</si>
  <si>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</si>
  <si>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</si>
  <si>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</si>
  <si>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</si>
  <si>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</si>
  <si>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</si>
  <si>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</si>
  <si>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</si>
  <si>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</si>
  <si>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</si>
  <si>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</si>
  <si>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</si>
  <si>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</si>
  <si>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</si>
  <si>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</si>
  <si>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</si>
  <si>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</si>
  <si>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</si>
  <si>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</si>
  <si>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</si>
  <si>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</si>
  <si>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</si>
  <si>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</si>
  <si>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</si>
  <si>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</si>
  <si>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</si>
  <si>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</si>
  <si>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</si>
  <si>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</si>
  <si>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</si>
  <si>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</si>
  <si>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</si>
  <si>
    <t>Iteration</t>
  </si>
  <si>
    <t>Architecture</t>
  </si>
  <si>
    <t>Blocks</t>
  </si>
  <si>
    <t>Version Number</t>
  </si>
  <si>
    <t>BCE?</t>
  </si>
  <si>
    <t>Likeness</t>
  </si>
  <si>
    <t>Unet</t>
  </si>
  <si>
    <t>synth2places_v1.15.1</t>
  </si>
  <si>
    <t>synth2places_v1.15.2</t>
  </si>
  <si>
    <t>Yes</t>
  </si>
  <si>
    <t>No</t>
  </si>
  <si>
    <t>synth2places_v1.15.3</t>
  </si>
  <si>
    <t>synth2places_v1.15.4</t>
  </si>
  <si>
    <t>synth2places_v1.16.1</t>
  </si>
  <si>
    <t>CycleGAN</t>
  </si>
  <si>
    <t>synth2places_v1.16.2</t>
  </si>
  <si>
    <t>synth2places_v1.16.3</t>
  </si>
  <si>
    <t>synth2places_v1.16.4</t>
  </si>
  <si>
    <t>0.4 &lt; X &lt; 0. 41</t>
  </si>
  <si>
    <t>V1.16.6</t>
  </si>
  <si>
    <t>Frustrum</t>
  </si>
  <si>
    <t>\mathcal{K}_{u}</t>
  </si>
  <si>
    <t>\mathcal{K}_{d}</t>
  </si>
  <si>
    <t>\mathcal{K}_{c}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</si>
</sst>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8" fillId="0" borderId="9" xfId="0" applyNumberFormat="1" applyFont="1" applyFill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165" fontId="1" fillId="0" borderId="0" xfId="0" applyNumberFormat="1" applyFont="1" applyBorder="1"/>
    <xf numFmtId="0" fontId="1" fillId="0" borderId="0" xfId="0" applyFont="1" applyFill="1" applyBorder="1"/>
    <xf numFmtId="165" fontId="0" fillId="4" borderId="0" xfId="0" applyNumberForma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 applyBorder="1"/>
    <xf numFmtId="165" fontId="0" fillId="0" borderId="0" xfId="0" applyNumberFormat="1" applyFill="1" applyBorder="1"/>
    <xf numFmtId="165" fontId="0" fillId="4" borderId="0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  <xf numFmtId="165" fontId="1" fillId="0" borderId="1" xfId="0" applyNumberFormat="1" applyFont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1-09-20T12:49:56.45" personId="{59384D5B-2A0D-4F76-A279-2B1ACCEC3898}" id="{E9B111FA-E07A-40E3-A1B3-535FD6847041}">
    <text>V1.14.4 on CCS Jupyter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73" t="s">
        <v>3</v>
      </c>
      <c r="B1" s="73"/>
      <c r="C1" s="73"/>
      <c r="D1" s="73"/>
      <c r="F1" s="73" t="s">
        <v>4</v>
      </c>
      <c r="G1" s="73"/>
      <c r="H1" s="73"/>
      <c r="I1" s="73"/>
      <c r="K1" s="73" t="s">
        <v>5</v>
      </c>
      <c r="L1" s="73"/>
      <c r="M1" s="2"/>
      <c r="N1" s="73" t="s">
        <v>6</v>
      </c>
      <c r="O1" s="73"/>
      <c r="P1" s="2"/>
      <c r="Q1" s="2" t="s">
        <v>11</v>
      </c>
      <c r="R1" s="2"/>
      <c r="S1" s="73" t="s">
        <v>94</v>
      </c>
      <c r="T1" s="73"/>
      <c r="U1" s="73"/>
      <c r="V1" s="7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72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73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74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93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73" t="s">
        <v>29</v>
      </c>
      <c r="C1" s="73"/>
      <c r="E1" s="73" t="s">
        <v>43</v>
      </c>
      <c r="F1" s="73"/>
      <c r="H1" s="73" t="s">
        <v>30</v>
      </c>
      <c r="I1" s="73"/>
      <c r="K1" s="73" t="s">
        <v>45</v>
      </c>
      <c r="L1" s="73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70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71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76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89</v>
      </c>
    </row>
    <row r="24" spans="1:9" x14ac:dyDescent="0.25">
      <c r="A24" t="s">
        <v>84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85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86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87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90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91</v>
      </c>
    </row>
    <row r="30" spans="1:9" x14ac:dyDescent="0.25">
      <c r="A30" t="s">
        <v>92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1" x14ac:dyDescent="0.25">
      <c r="A33" t="s">
        <v>97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27"/>
  <sheetViews>
    <sheetView workbookViewId="0">
      <selection activeCell="E18" sqref="E18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74" t="s">
        <v>29</v>
      </c>
      <c r="C1" s="75"/>
      <c r="D1" s="76" t="s">
        <v>43</v>
      </c>
      <c r="E1" s="74"/>
      <c r="F1" s="76" t="s">
        <v>30</v>
      </c>
      <c r="G1" s="74"/>
      <c r="H1" s="18"/>
      <c r="I1" s="15" t="s">
        <v>69</v>
      </c>
      <c r="J1" s="9" t="s">
        <v>68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23">
        <v>13.25198</v>
      </c>
      <c r="E3" s="54">
        <v>0.85750000000000004</v>
      </c>
      <c r="F3" s="23">
        <v>15.690049999999999</v>
      </c>
      <c r="G3" s="25">
        <v>0.90192000000000005</v>
      </c>
      <c r="H3" s="13"/>
      <c r="I3" s="17" t="s">
        <v>65</v>
      </c>
      <c r="J3" t="s">
        <v>99</v>
      </c>
    </row>
    <row r="4" spans="1:10" ht="30" customHeight="1" x14ac:dyDescent="0.25">
      <c r="A4" t="s">
        <v>55</v>
      </c>
      <c r="B4" s="26" t="s">
        <v>58</v>
      </c>
      <c r="C4" s="27" t="s">
        <v>160</v>
      </c>
      <c r="D4" s="26" t="s">
        <v>58</v>
      </c>
      <c r="E4" s="27" t="s">
        <v>59</v>
      </c>
      <c r="F4" s="26" t="s">
        <v>60</v>
      </c>
      <c r="G4" s="28" t="s">
        <v>60</v>
      </c>
      <c r="H4" s="13"/>
      <c r="I4" s="17" t="s">
        <v>65</v>
      </c>
      <c r="J4" t="s">
        <v>60</v>
      </c>
    </row>
    <row r="5" spans="1:10" ht="30" customHeight="1" x14ac:dyDescent="0.25">
      <c r="A5" t="s">
        <v>62</v>
      </c>
      <c r="B5" s="29" t="s">
        <v>60</v>
      </c>
      <c r="C5" s="30" t="s">
        <v>60</v>
      </c>
      <c r="D5" s="29" t="s">
        <v>60</v>
      </c>
      <c r="E5" s="30" t="s">
        <v>60</v>
      </c>
      <c r="F5" s="23">
        <v>24.71</v>
      </c>
      <c r="G5" s="25">
        <v>0.89170000000000005</v>
      </c>
      <c r="H5" s="13"/>
      <c r="I5" s="17" t="s">
        <v>65</v>
      </c>
      <c r="J5" t="s">
        <v>60</v>
      </c>
    </row>
    <row r="6" spans="1:10" x14ac:dyDescent="0.25">
      <c r="A6" t="s">
        <v>51</v>
      </c>
      <c r="B6" s="23">
        <v>14.45778</v>
      </c>
      <c r="C6" s="24">
        <v>0.79003000000000001</v>
      </c>
      <c r="D6" s="23">
        <v>14.733599999999999</v>
      </c>
      <c r="E6" s="24">
        <v>0.86065999999999998</v>
      </c>
      <c r="F6" s="23">
        <v>20.638760000000001</v>
      </c>
      <c r="G6" s="25">
        <v>0.94225000000000003</v>
      </c>
      <c r="H6" s="13"/>
      <c r="I6" s="17" t="s">
        <v>67</v>
      </c>
      <c r="J6" t="s">
        <v>75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40">
        <v>16.80341</v>
      </c>
      <c r="E7" s="24">
        <v>0.83260999999999996</v>
      </c>
      <c r="F7" s="23">
        <v>11.688040000000001</v>
      </c>
      <c r="G7" s="25">
        <v>0.81701999999999997</v>
      </c>
      <c r="H7" s="13"/>
      <c r="I7" s="17" t="s">
        <v>66</v>
      </c>
      <c r="J7" t="s">
        <v>79</v>
      </c>
    </row>
    <row r="8" spans="1:10" x14ac:dyDescent="0.25">
      <c r="A8" t="s">
        <v>56</v>
      </c>
      <c r="B8" s="40">
        <v>18.2179</v>
      </c>
      <c r="C8" s="38">
        <v>0.85409999999999997</v>
      </c>
      <c r="D8" s="23">
        <v>15.921799999999999</v>
      </c>
      <c r="E8" s="24">
        <v>0.74519999999999997</v>
      </c>
      <c r="F8" s="23">
        <v>22.065799999999999</v>
      </c>
      <c r="G8" s="25">
        <v>0.91469999999999996</v>
      </c>
      <c r="H8" s="13"/>
      <c r="I8" s="17" t="s">
        <v>66</v>
      </c>
      <c r="J8" t="s">
        <v>77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23">
        <v>13.07117</v>
      </c>
      <c r="E9" s="24">
        <v>0.83233999999999997</v>
      </c>
      <c r="F9" s="23">
        <v>20.32086</v>
      </c>
      <c r="G9" s="25">
        <v>0.93916999999999995</v>
      </c>
      <c r="H9" s="13"/>
      <c r="I9" s="17" t="s">
        <v>67</v>
      </c>
      <c r="J9" t="s">
        <v>78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23">
        <v>12.753729999999999</v>
      </c>
      <c r="E10" s="24">
        <v>0.82584000000000002</v>
      </c>
      <c r="F10" s="23">
        <v>20.321269999999998</v>
      </c>
      <c r="G10" s="25">
        <v>0.94330999999999998</v>
      </c>
      <c r="H10" s="13"/>
      <c r="I10" s="17" t="s">
        <v>67</v>
      </c>
      <c r="J10" t="s">
        <v>78</v>
      </c>
    </row>
    <row r="11" spans="1:10" x14ac:dyDescent="0.25">
      <c r="A11" t="s">
        <v>98</v>
      </c>
      <c r="B11" s="23">
        <v>16.487590000000001</v>
      </c>
      <c r="C11" s="24">
        <v>0.81867999999999996</v>
      </c>
      <c r="D11" s="23">
        <v>15.15972</v>
      </c>
      <c r="E11" s="24">
        <v>0.86604000000000003</v>
      </c>
      <c r="F11" s="23">
        <v>20.150410000000001</v>
      </c>
      <c r="G11" s="25">
        <v>0.91915999999999998</v>
      </c>
      <c r="H11" s="13"/>
      <c r="I11" s="17" t="s">
        <v>67</v>
      </c>
      <c r="J11" t="s">
        <v>78</v>
      </c>
    </row>
    <row r="12" spans="1:10" x14ac:dyDescent="0.25">
      <c r="A12" t="s">
        <v>57</v>
      </c>
      <c r="B12" s="23" t="s">
        <v>60</v>
      </c>
      <c r="C12" s="24" t="s">
        <v>60</v>
      </c>
      <c r="D12" s="23" t="s">
        <v>60</v>
      </c>
      <c r="E12" s="24" t="s">
        <v>60</v>
      </c>
      <c r="F12" s="23">
        <v>24.01</v>
      </c>
      <c r="G12" s="25">
        <v>0.93500000000000005</v>
      </c>
      <c r="H12" s="13"/>
      <c r="I12" s="17" t="s">
        <v>67</v>
      </c>
      <c r="J12" t="s">
        <v>78</v>
      </c>
    </row>
    <row r="13" spans="1:10" x14ac:dyDescent="0.25">
      <c r="A13" t="s">
        <v>63</v>
      </c>
      <c r="B13" s="23">
        <v>17.484680000000001</v>
      </c>
      <c r="C13" s="24">
        <v>0.82333000000000001</v>
      </c>
      <c r="D13" s="37">
        <v>17.625070000000001</v>
      </c>
      <c r="E13" s="38">
        <v>0.88229000000000002</v>
      </c>
      <c r="F13" s="40">
        <v>27.76</v>
      </c>
      <c r="G13" s="25">
        <v>0.9284</v>
      </c>
      <c r="H13" s="13"/>
      <c r="I13" s="17" t="s">
        <v>66</v>
      </c>
      <c r="J13" t="s">
        <v>80</v>
      </c>
    </row>
    <row r="14" spans="1:10" x14ac:dyDescent="0.25">
      <c r="A14" t="s">
        <v>64</v>
      </c>
      <c r="B14" s="29" t="s">
        <v>60</v>
      </c>
      <c r="C14" s="30" t="s">
        <v>60</v>
      </c>
      <c r="D14" s="29" t="s">
        <v>60</v>
      </c>
      <c r="E14" s="30" t="s">
        <v>60</v>
      </c>
      <c r="F14" s="37">
        <v>30.33</v>
      </c>
      <c r="G14" s="42">
        <v>0.94730000000000003</v>
      </c>
      <c r="H14" s="13"/>
      <c r="I14" s="17" t="s">
        <v>67</v>
      </c>
      <c r="J14" t="s">
        <v>81</v>
      </c>
    </row>
    <row r="15" spans="1:10" x14ac:dyDescent="0.25">
      <c r="A15" t="s">
        <v>61</v>
      </c>
      <c r="B15" s="23">
        <v>14.84685</v>
      </c>
      <c r="C15" s="41">
        <v>0.83896000000000004</v>
      </c>
      <c r="D15" s="23">
        <v>16.093779999999999</v>
      </c>
      <c r="E15" s="41">
        <v>0.88080999999999998</v>
      </c>
      <c r="F15" s="23">
        <v>20.314550000000001</v>
      </c>
      <c r="G15" s="39">
        <v>0.95567999999999997</v>
      </c>
      <c r="H15" s="14"/>
      <c r="I15" s="17" t="s">
        <v>67</v>
      </c>
      <c r="J15" t="s">
        <v>82</v>
      </c>
    </row>
    <row r="16" spans="1:10" x14ac:dyDescent="0.25">
      <c r="A16" s="9" t="s">
        <v>83</v>
      </c>
      <c r="B16" s="35">
        <f t="shared" ref="B16:G16" si="0">AVERAGE(B3,B6:B11, B13)</f>
        <v>15.875438750000001</v>
      </c>
      <c r="C16" s="36">
        <f t="shared" si="0"/>
        <v>0.80629625000000005</v>
      </c>
      <c r="D16" s="35">
        <f t="shared" si="0"/>
        <v>14.91506</v>
      </c>
      <c r="E16" s="36">
        <f t="shared" si="0"/>
        <v>0.83781000000000005</v>
      </c>
      <c r="F16" s="35">
        <f t="shared" si="0"/>
        <v>19.829398749999999</v>
      </c>
      <c r="G16" s="35">
        <f t="shared" si="0"/>
        <v>0.91324125</v>
      </c>
      <c r="H16" s="13"/>
      <c r="I16" s="15"/>
      <c r="J16" s="9"/>
    </row>
    <row r="17" spans="1:7" x14ac:dyDescent="0.25">
      <c r="A17" s="61" t="s">
        <v>161</v>
      </c>
      <c r="B17" s="5">
        <v>14.94026</v>
      </c>
      <c r="C17" s="5">
        <v>0.83992</v>
      </c>
      <c r="D17" s="5">
        <v>16.16921</v>
      </c>
      <c r="E17" s="5">
        <v>0.88100000000000001</v>
      </c>
      <c r="F17" s="5"/>
      <c r="G17" s="13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77" t="s">
        <v>29</v>
      </c>
      <c r="C19" s="78"/>
      <c r="D19" s="77" t="s">
        <v>43</v>
      </c>
      <c r="E19" s="78"/>
      <c r="F19" s="74" t="s">
        <v>30</v>
      </c>
      <c r="G19" s="74"/>
    </row>
    <row r="20" spans="1:7" x14ac:dyDescent="0.25">
      <c r="A20" s="19"/>
      <c r="B20" s="56" t="s">
        <v>0</v>
      </c>
      <c r="C20" s="57" t="s">
        <v>1</v>
      </c>
      <c r="D20" s="56" t="s">
        <v>0</v>
      </c>
      <c r="E20" s="57" t="s">
        <v>1</v>
      </c>
      <c r="F20" s="56" t="s">
        <v>0</v>
      </c>
      <c r="G20" s="56" t="s">
        <v>1</v>
      </c>
    </row>
    <row r="21" spans="1:7" x14ac:dyDescent="0.25">
      <c r="A21" s="19" t="s">
        <v>115</v>
      </c>
      <c r="B21" s="13">
        <v>14.02351</v>
      </c>
      <c r="C21" s="53">
        <v>0.81435000000000002</v>
      </c>
      <c r="D21" s="13">
        <v>15.275</v>
      </c>
      <c r="E21" s="53">
        <v>0.86826000000000003</v>
      </c>
      <c r="F21" s="13">
        <v>17.915420000000001</v>
      </c>
      <c r="G21" s="13">
        <v>0.94120999999999999</v>
      </c>
    </row>
    <row r="22" spans="1:7" x14ac:dyDescent="0.25">
      <c r="A22" s="19" t="s">
        <v>117</v>
      </c>
      <c r="B22" s="13">
        <v>14.051920000000001</v>
      </c>
      <c r="C22" s="53">
        <v>0.83204</v>
      </c>
      <c r="D22" s="13">
        <v>15.15972</v>
      </c>
      <c r="E22" s="53">
        <v>0.86431000000000002</v>
      </c>
      <c r="F22" s="13">
        <v>18.527529999999999</v>
      </c>
      <c r="G22" s="13">
        <v>0.94394999999999996</v>
      </c>
    </row>
    <row r="23" spans="1:7" x14ac:dyDescent="0.25">
      <c r="A23" s="19" t="s">
        <v>119</v>
      </c>
      <c r="B23" s="13">
        <v>13.87458</v>
      </c>
      <c r="C23" s="53">
        <v>0.82935000000000003</v>
      </c>
      <c r="D23" s="13">
        <v>15.59061</v>
      </c>
      <c r="E23" s="53">
        <v>0.86753000000000002</v>
      </c>
      <c r="F23" s="13">
        <v>17.965720000000001</v>
      </c>
      <c r="G23" s="13">
        <v>0.94262000000000001</v>
      </c>
    </row>
    <row r="24" spans="1:7" x14ac:dyDescent="0.25">
      <c r="A24" s="19" t="s">
        <v>118</v>
      </c>
      <c r="B24" s="13">
        <v>12.76966</v>
      </c>
      <c r="C24" s="53">
        <v>0.80222000000000004</v>
      </c>
      <c r="D24" s="13">
        <v>14.243539999999999</v>
      </c>
      <c r="E24" s="53">
        <v>0.84404999999999997</v>
      </c>
      <c r="F24" s="13">
        <v>17.19858</v>
      </c>
      <c r="G24" s="13">
        <v>0.92442000000000002</v>
      </c>
    </row>
    <row r="25" spans="1:7" x14ac:dyDescent="0.25">
      <c r="A25" s="19" t="s">
        <v>120</v>
      </c>
      <c r="B25" s="13">
        <v>12.74478</v>
      </c>
      <c r="C25" s="53">
        <v>0.79569000000000001</v>
      </c>
      <c r="D25" s="13">
        <v>14.030749999999999</v>
      </c>
      <c r="E25" s="53">
        <v>0.82940000000000003</v>
      </c>
      <c r="F25" s="13">
        <v>15.864240000000001</v>
      </c>
      <c r="G25" s="13">
        <v>0.91015000000000001</v>
      </c>
    </row>
    <row r="26" spans="1:7" x14ac:dyDescent="0.25">
      <c r="A26" s="14" t="s">
        <v>116</v>
      </c>
      <c r="B26" s="39">
        <v>14.676819999999999</v>
      </c>
      <c r="C26" s="38">
        <v>0.83743999999999996</v>
      </c>
      <c r="D26" s="55">
        <v>15.654809999999999</v>
      </c>
      <c r="E26" s="58">
        <v>0.87207000000000001</v>
      </c>
      <c r="F26" s="55">
        <v>19.914300000000001</v>
      </c>
      <c r="G26" s="55">
        <v>0.95125000000000004</v>
      </c>
    </row>
    <row r="27" spans="1:7" x14ac:dyDescent="0.25">
      <c r="A27" s="9" t="s">
        <v>83</v>
      </c>
      <c r="B27" s="59">
        <v>15.875438750000001</v>
      </c>
      <c r="C27" s="60">
        <v>0.80629625000000005</v>
      </c>
      <c r="D27" s="59">
        <v>14.91506</v>
      </c>
      <c r="E27" s="60">
        <v>0.83781000000000005</v>
      </c>
      <c r="F27" s="59">
        <v>19.829398749999999</v>
      </c>
      <c r="G27" s="59">
        <v>0.91324125</v>
      </c>
    </row>
  </sheetData>
  <mergeCells count="6">
    <mergeCell ref="B1:C1"/>
    <mergeCell ref="D1:E1"/>
    <mergeCell ref="F1:G1"/>
    <mergeCell ref="B19:C19"/>
    <mergeCell ref="D19:E19"/>
    <mergeCell ref="F19:G19"/>
  </mergeCells>
  <phoneticPr fontId="2" type="noConversion"/>
  <conditionalFormatting sqref="H2">
    <cfRule type="top10" dxfId="7" priority="19" percent="1" rank="10"/>
  </conditionalFormatting>
  <conditionalFormatting sqref="F28:F1048576">
    <cfRule type="top10" dxfId="6" priority="116" percent="1" rank="10"/>
  </conditionalFormatting>
  <conditionalFormatting sqref="C28:C1048576">
    <cfRule type="top10" dxfId="5" priority="119" percent="1" rank="10"/>
  </conditionalFormatting>
  <conditionalFormatting sqref="D17:D18 D28:D1048576">
    <cfRule type="top10" dxfId="4" priority="122" percent="1" rank="10"/>
  </conditionalFormatting>
  <conditionalFormatting sqref="E17:E18 E28:E1048576">
    <cfRule type="top10" dxfId="3" priority="126" percent="1" rank="10"/>
  </conditionalFormatting>
  <conditionalFormatting sqref="F17:F18 F28:F1048576">
    <cfRule type="top10" dxfId="2" priority="130" percent="1" rank="10"/>
  </conditionalFormatting>
  <conditionalFormatting sqref="H26:H1048576 G17:H18 H2:H16 G28:G1048576">
    <cfRule type="top10" dxfId="1" priority="134" percent="1" rank="10"/>
  </conditionalFormatting>
  <conditionalFormatting sqref="H26:H1048576 H2 G28:G1048576">
    <cfRule type="top10" dxfId="0" priority="142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100</v>
      </c>
      <c r="C1" s="32" t="s">
        <v>69</v>
      </c>
      <c r="D1" s="32" t="s">
        <v>68</v>
      </c>
    </row>
    <row r="2" spans="1:7" x14ac:dyDescent="0.25">
      <c r="A2">
        <v>1</v>
      </c>
      <c r="B2" s="7" t="s">
        <v>50</v>
      </c>
      <c r="C2" s="79" t="s">
        <v>65</v>
      </c>
      <c r="D2" s="79" t="s">
        <v>60</v>
      </c>
    </row>
    <row r="3" spans="1:7" x14ac:dyDescent="0.25">
      <c r="A3">
        <v>2</v>
      </c>
      <c r="B3" s="7" t="s">
        <v>55</v>
      </c>
      <c r="C3" s="79"/>
      <c r="D3" s="79"/>
    </row>
    <row r="4" spans="1:7" x14ac:dyDescent="0.25">
      <c r="A4" s="9">
        <v>3</v>
      </c>
      <c r="B4" s="10" t="s">
        <v>62</v>
      </c>
      <c r="C4" s="80"/>
      <c r="D4" s="80"/>
    </row>
    <row r="5" spans="1:7" x14ac:dyDescent="0.25">
      <c r="A5" s="11">
        <v>4</v>
      </c>
      <c r="B5" s="12" t="s">
        <v>51</v>
      </c>
      <c r="C5" s="34" t="s">
        <v>67</v>
      </c>
      <c r="D5" s="34" t="s">
        <v>75</v>
      </c>
    </row>
    <row r="6" spans="1:7" x14ac:dyDescent="0.25">
      <c r="A6">
        <v>5</v>
      </c>
      <c r="B6" s="7" t="s">
        <v>52</v>
      </c>
      <c r="C6" s="79" t="s">
        <v>66</v>
      </c>
      <c r="D6" s="31" t="s">
        <v>79</v>
      </c>
    </row>
    <row r="7" spans="1:7" x14ac:dyDescent="0.25">
      <c r="A7" s="9">
        <v>6</v>
      </c>
      <c r="B7" s="10" t="s">
        <v>56</v>
      </c>
      <c r="C7" s="80"/>
      <c r="D7" s="33" t="s">
        <v>77</v>
      </c>
    </row>
    <row r="8" spans="1:7" x14ac:dyDescent="0.25">
      <c r="A8">
        <v>7</v>
      </c>
      <c r="B8" s="7" t="s">
        <v>53</v>
      </c>
      <c r="C8" s="79" t="s">
        <v>67</v>
      </c>
      <c r="D8" s="79" t="s">
        <v>78</v>
      </c>
    </row>
    <row r="9" spans="1:7" x14ac:dyDescent="0.25">
      <c r="A9">
        <v>8</v>
      </c>
      <c r="B9" s="7" t="s">
        <v>54</v>
      </c>
      <c r="C9" s="79"/>
      <c r="D9" s="79"/>
    </row>
    <row r="10" spans="1:7" x14ac:dyDescent="0.25">
      <c r="A10">
        <v>9</v>
      </c>
      <c r="B10" s="7" t="s">
        <v>101</v>
      </c>
      <c r="C10" s="79"/>
      <c r="D10" s="79"/>
    </row>
    <row r="11" spans="1:7" x14ac:dyDescent="0.25">
      <c r="A11" s="9">
        <v>10</v>
      </c>
      <c r="B11" s="10" t="s">
        <v>57</v>
      </c>
      <c r="C11" s="80"/>
      <c r="D11" s="80"/>
    </row>
    <row r="12" spans="1:7" x14ac:dyDescent="0.25">
      <c r="A12" s="11">
        <v>11</v>
      </c>
      <c r="B12" s="12" t="s">
        <v>63</v>
      </c>
      <c r="C12" s="34" t="s">
        <v>66</v>
      </c>
      <c r="D12" s="34" t="s">
        <v>80</v>
      </c>
    </row>
    <row r="13" spans="1:7" x14ac:dyDescent="0.25">
      <c r="A13" s="11">
        <v>12</v>
      </c>
      <c r="B13" s="12" t="s">
        <v>64</v>
      </c>
      <c r="C13" s="79" t="s">
        <v>67</v>
      </c>
      <c r="D13" s="31" t="s">
        <v>102</v>
      </c>
    </row>
    <row r="14" spans="1:7" ht="30" x14ac:dyDescent="0.25">
      <c r="A14" s="9">
        <v>13</v>
      </c>
      <c r="B14" s="10" t="s">
        <v>61</v>
      </c>
      <c r="C14" s="80"/>
      <c r="D14" s="33" t="s">
        <v>82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tabSelected="1" zoomScale="145" zoomScaleNormal="145" workbookViewId="0">
      <selection activeCell="D5" sqref="A1:D5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81" t="s">
        <v>103</v>
      </c>
      <c r="C1" s="81"/>
      <c r="D1" s="45" t="s">
        <v>162</v>
      </c>
    </row>
    <row r="2" spans="1:4" x14ac:dyDescent="0.25">
      <c r="A2" s="9"/>
      <c r="B2" s="44" t="s">
        <v>104</v>
      </c>
      <c r="C2" s="44" t="s">
        <v>105</v>
      </c>
      <c r="D2" s="9"/>
    </row>
    <row r="3" spans="1:4" x14ac:dyDescent="0.25">
      <c r="A3" t="s">
        <v>165</v>
      </c>
      <c r="B3" s="85">
        <v>0.3</v>
      </c>
      <c r="C3" s="43">
        <v>1000</v>
      </c>
      <c r="D3" s="83">
        <v>60</v>
      </c>
    </row>
    <row r="4" spans="1:4" x14ac:dyDescent="0.25">
      <c r="A4" t="s">
        <v>163</v>
      </c>
      <c r="B4" s="85">
        <v>0.3</v>
      </c>
      <c r="C4" s="43">
        <v>1000</v>
      </c>
      <c r="D4" s="83">
        <v>60</v>
      </c>
    </row>
    <row r="5" spans="1:4" x14ac:dyDescent="0.25">
      <c r="A5" s="9" t="s">
        <v>164</v>
      </c>
      <c r="B5" s="86">
        <v>0.3</v>
      </c>
      <c r="C5" s="46">
        <v>100</v>
      </c>
      <c r="D5" s="84">
        <v>60</v>
      </c>
    </row>
    <row r="6" spans="1:4" x14ac:dyDescent="0.25">
      <c r="A6" s="11"/>
      <c r="B6" s="11"/>
      <c r="C6" s="11"/>
      <c r="D6" s="11"/>
    </row>
    <row r="7" spans="1:4" x14ac:dyDescent="0.25">
      <c r="A7" s="81" t="s">
        <v>110</v>
      </c>
      <c r="B7" s="81"/>
      <c r="C7" s="81" t="s">
        <v>111</v>
      </c>
      <c r="D7" s="81"/>
    </row>
    <row r="8" spans="1:4" x14ac:dyDescent="0.25">
      <c r="A8" t="s">
        <v>106</v>
      </c>
      <c r="B8" s="47">
        <v>1024</v>
      </c>
      <c r="C8" t="s">
        <v>112</v>
      </c>
      <c r="D8" s="49">
        <v>1</v>
      </c>
    </row>
    <row r="9" spans="1:4" x14ac:dyDescent="0.25">
      <c r="A9" t="s">
        <v>107</v>
      </c>
      <c r="B9" s="47">
        <v>1024</v>
      </c>
      <c r="C9" t="s">
        <v>113</v>
      </c>
      <c r="D9" s="43">
        <v>25</v>
      </c>
    </row>
    <row r="10" spans="1:4" x14ac:dyDescent="0.25">
      <c r="A10" t="s">
        <v>108</v>
      </c>
      <c r="B10" s="48">
        <v>1024</v>
      </c>
      <c r="C10" t="s">
        <v>114</v>
      </c>
      <c r="D10" s="43">
        <v>25</v>
      </c>
    </row>
    <row r="11" spans="1:4" x14ac:dyDescent="0.25">
      <c r="A11" s="9" t="s">
        <v>109</v>
      </c>
      <c r="B11" s="50">
        <v>2</v>
      </c>
      <c r="C11" s="9"/>
      <c r="D11" s="51"/>
    </row>
    <row r="13" spans="1:4" x14ac:dyDescent="0.25">
      <c r="C13" s="52"/>
    </row>
    <row r="14" spans="1:4" x14ac:dyDescent="0.25">
      <c r="A14" s="9"/>
      <c r="B14" s="9"/>
      <c r="C14" s="9"/>
    </row>
    <row r="15" spans="1:4" x14ac:dyDescent="0.25">
      <c r="A15" s="9"/>
      <c r="B15" s="45" t="s">
        <v>125</v>
      </c>
      <c r="C15" s="45" t="s">
        <v>126</v>
      </c>
    </row>
    <row r="16" spans="1:4" x14ac:dyDescent="0.25">
      <c r="A16" t="s">
        <v>121</v>
      </c>
      <c r="B16" t="s">
        <v>127</v>
      </c>
      <c r="C16" t="s">
        <v>128</v>
      </c>
    </row>
    <row r="17" spans="1:3" x14ac:dyDescent="0.25">
      <c r="A17" t="s">
        <v>122</v>
      </c>
      <c r="B17" t="s">
        <v>129</v>
      </c>
      <c r="C17" t="s">
        <v>131</v>
      </c>
    </row>
    <row r="18" spans="1:3" x14ac:dyDescent="0.25">
      <c r="A18" t="s">
        <v>123</v>
      </c>
      <c r="B18" t="s">
        <v>130</v>
      </c>
      <c r="C18" t="s">
        <v>130</v>
      </c>
    </row>
    <row r="19" spans="1:3" x14ac:dyDescent="0.25">
      <c r="A19" s="9" t="s">
        <v>124</v>
      </c>
      <c r="B19" s="9" t="s">
        <v>130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J32"/>
  <sheetViews>
    <sheetView zoomScale="160" zoomScaleNormal="160" workbookViewId="0">
      <selection activeCell="F13" sqref="F13"/>
    </sheetView>
  </sheetViews>
  <sheetFormatPr defaultRowHeight="15" x14ac:dyDescent="0.25"/>
  <cols>
    <col min="1" max="1" width="9.140625" style="19"/>
    <col min="2" max="2" width="12.85546875" style="19" customWidth="1"/>
    <col min="3" max="3" width="13.5703125" style="19" customWidth="1"/>
    <col min="4" max="9" width="18.7109375" style="19" customWidth="1"/>
    <col min="10" max="16384" width="9.140625" style="19"/>
  </cols>
  <sheetData>
    <row r="1" spans="1:10" x14ac:dyDescent="0.25">
      <c r="B1" s="9"/>
      <c r="C1" s="9"/>
      <c r="D1" s="9"/>
      <c r="E1" s="9"/>
      <c r="F1" s="9"/>
      <c r="G1" s="9"/>
      <c r="H1" s="9"/>
      <c r="I1" s="9"/>
    </row>
    <row r="2" spans="1:10" x14ac:dyDescent="0.25">
      <c r="B2" s="82" t="s">
        <v>133</v>
      </c>
      <c r="C2" s="82"/>
      <c r="D2" s="77" t="s">
        <v>29</v>
      </c>
      <c r="E2" s="77"/>
      <c r="F2" s="77" t="s">
        <v>43</v>
      </c>
      <c r="G2" s="77"/>
      <c r="H2" s="77" t="s">
        <v>30</v>
      </c>
      <c r="I2" s="77"/>
    </row>
    <row r="3" spans="1:10" x14ac:dyDescent="0.25">
      <c r="A3" s="19" t="s">
        <v>142</v>
      </c>
      <c r="B3" s="18" t="s">
        <v>132</v>
      </c>
      <c r="C3" s="18" t="s">
        <v>134</v>
      </c>
      <c r="D3" s="56" t="s">
        <v>0</v>
      </c>
      <c r="E3" s="56" t="s">
        <v>1</v>
      </c>
      <c r="F3" s="56" t="s">
        <v>0</v>
      </c>
      <c r="G3" s="56" t="s">
        <v>1</v>
      </c>
      <c r="H3" s="56" t="s">
        <v>0</v>
      </c>
      <c r="I3" s="56" t="s">
        <v>1</v>
      </c>
    </row>
    <row r="4" spans="1:10" x14ac:dyDescent="0.25">
      <c r="A4" s="19">
        <v>6</v>
      </c>
      <c r="B4" s="14" t="s">
        <v>136</v>
      </c>
      <c r="C4" s="14" t="s">
        <v>135</v>
      </c>
      <c r="D4" s="69">
        <v>14.84685</v>
      </c>
      <c r="E4" s="69">
        <v>0.83896000000000004</v>
      </c>
      <c r="F4" s="64">
        <v>16.093779999999999</v>
      </c>
      <c r="G4" s="64">
        <v>0.88080999999999998</v>
      </c>
      <c r="H4" s="69">
        <v>20.314550000000001</v>
      </c>
      <c r="I4" s="69">
        <v>0.95567999999999997</v>
      </c>
      <c r="J4" s="14"/>
    </row>
    <row r="5" spans="1:10" x14ac:dyDescent="0.25">
      <c r="A5" s="19">
        <v>7</v>
      </c>
      <c r="B5" s="19" t="s">
        <v>136</v>
      </c>
      <c r="C5" s="19" t="s">
        <v>137</v>
      </c>
      <c r="D5" s="68">
        <v>14.874219999999999</v>
      </c>
      <c r="E5" s="68">
        <v>0.83862999999999999</v>
      </c>
      <c r="F5" s="68">
        <v>16.381509999999999</v>
      </c>
      <c r="G5" s="68">
        <v>0.88307000000000002</v>
      </c>
      <c r="H5" s="68">
        <v>20.566669999999998</v>
      </c>
      <c r="I5" s="68">
        <v>0.95433999999999997</v>
      </c>
    </row>
    <row r="6" spans="1:10" x14ac:dyDescent="0.25">
      <c r="B6" s="19" t="s">
        <v>138</v>
      </c>
      <c r="C6" s="61" t="s">
        <v>135</v>
      </c>
      <c r="D6" s="13">
        <v>14.66441</v>
      </c>
      <c r="E6" s="13">
        <v>0.8387</v>
      </c>
      <c r="F6" s="13">
        <v>16.181640000000002</v>
      </c>
      <c r="G6" s="13">
        <v>0.88209000000000004</v>
      </c>
      <c r="H6" s="13">
        <v>20.25264</v>
      </c>
      <c r="I6" s="13">
        <v>0.95398000000000005</v>
      </c>
    </row>
    <row r="7" spans="1:10" x14ac:dyDescent="0.25">
      <c r="A7" s="61">
        <v>8</v>
      </c>
      <c r="B7" s="14" t="s">
        <v>138</v>
      </c>
      <c r="C7" s="14" t="s">
        <v>137</v>
      </c>
      <c r="D7" s="13">
        <v>14.184150000000001</v>
      </c>
      <c r="E7" s="13">
        <v>0.82316</v>
      </c>
      <c r="F7" s="13">
        <v>14.79847</v>
      </c>
      <c r="G7" s="13">
        <v>0.84397999999999995</v>
      </c>
      <c r="H7" s="13">
        <v>19.391069999999999</v>
      </c>
      <c r="I7" s="13">
        <v>0.9375</v>
      </c>
    </row>
    <row r="8" spans="1:10" x14ac:dyDescent="0.25">
      <c r="A8" s="61">
        <v>9</v>
      </c>
      <c r="B8" s="14" t="s">
        <v>139</v>
      </c>
      <c r="C8" s="63" t="s">
        <v>140</v>
      </c>
      <c r="D8" s="13">
        <v>14.59496</v>
      </c>
      <c r="E8" s="13">
        <v>0.83475999999999995</v>
      </c>
      <c r="F8" s="13">
        <v>15.852830000000001</v>
      </c>
      <c r="G8" s="13">
        <v>0.87751999999999997</v>
      </c>
      <c r="H8" s="13">
        <v>20.0871</v>
      </c>
      <c r="I8" s="13">
        <v>0.95042000000000004</v>
      </c>
    </row>
    <row r="9" spans="1:10" x14ac:dyDescent="0.25">
      <c r="A9" s="61">
        <v>10</v>
      </c>
      <c r="B9" s="14" t="s">
        <v>139</v>
      </c>
      <c r="C9" s="63" t="s">
        <v>141</v>
      </c>
      <c r="D9" s="62">
        <v>14.916359999999999</v>
      </c>
      <c r="E9" s="62">
        <v>0.83982999999999997</v>
      </c>
      <c r="F9" s="62">
        <v>16.407520000000002</v>
      </c>
      <c r="G9" s="62">
        <v>0.88507000000000002</v>
      </c>
      <c r="H9" s="62">
        <v>20.710329999999999</v>
      </c>
      <c r="I9" s="62">
        <v>0.95567000000000002</v>
      </c>
    </row>
    <row r="10" spans="1:10" x14ac:dyDescent="0.25">
      <c r="A10" s="61">
        <v>11</v>
      </c>
      <c r="B10" s="19" t="s">
        <v>139</v>
      </c>
      <c r="C10" s="61" t="s">
        <v>135</v>
      </c>
      <c r="D10" s="13">
        <v>14.809279999999999</v>
      </c>
      <c r="E10" s="13">
        <v>0.83953999999999995</v>
      </c>
      <c r="F10" s="13">
        <v>16.189630000000001</v>
      </c>
      <c r="G10" s="13">
        <v>0.88163999999999998</v>
      </c>
      <c r="H10" s="13">
        <v>20.43817</v>
      </c>
      <c r="I10" s="13">
        <v>0.95442000000000005</v>
      </c>
    </row>
    <row r="11" spans="1:10" x14ac:dyDescent="0.25">
      <c r="A11" s="61">
        <v>12</v>
      </c>
      <c r="B11" s="19" t="s">
        <v>139</v>
      </c>
      <c r="C11" s="19" t="s">
        <v>137</v>
      </c>
      <c r="D11" s="13">
        <v>14.78022</v>
      </c>
      <c r="E11" s="13">
        <v>0.83733000000000002</v>
      </c>
      <c r="F11" s="13">
        <v>15.780989999999999</v>
      </c>
      <c r="G11" s="13">
        <v>0.86860999999999999</v>
      </c>
      <c r="H11" s="13">
        <v>20.38287</v>
      </c>
      <c r="I11" s="13">
        <v>0.95211000000000001</v>
      </c>
    </row>
    <row r="13" spans="1:10" x14ac:dyDescent="0.25">
      <c r="B13" s="82" t="s">
        <v>133</v>
      </c>
      <c r="C13" s="82"/>
      <c r="D13" s="77" t="s">
        <v>29</v>
      </c>
      <c r="E13" s="77"/>
    </row>
    <row r="14" spans="1:10" x14ac:dyDescent="0.25">
      <c r="A14" s="19" t="s">
        <v>142</v>
      </c>
      <c r="B14" s="18" t="s">
        <v>132</v>
      </c>
      <c r="C14" s="18" t="s">
        <v>134</v>
      </c>
      <c r="D14" s="56" t="s">
        <v>0</v>
      </c>
      <c r="E14" s="56" t="s">
        <v>1</v>
      </c>
    </row>
    <row r="15" spans="1:10" x14ac:dyDescent="0.25">
      <c r="A15" s="19">
        <v>6</v>
      </c>
      <c r="B15" s="66" t="s">
        <v>136</v>
      </c>
      <c r="C15" s="66" t="s">
        <v>135</v>
      </c>
      <c r="D15" s="69">
        <v>14.84685</v>
      </c>
      <c r="E15" s="69">
        <v>0.83896000000000004</v>
      </c>
    </row>
    <row r="16" spans="1:10" x14ac:dyDescent="0.25">
      <c r="A16" s="61">
        <v>8</v>
      </c>
      <c r="B16" s="66" t="s">
        <v>138</v>
      </c>
      <c r="C16" s="66" t="s">
        <v>137</v>
      </c>
      <c r="D16" s="13">
        <v>14.184150000000001</v>
      </c>
      <c r="E16" s="13">
        <v>0.82316</v>
      </c>
    </row>
    <row r="17" spans="1:5" x14ac:dyDescent="0.25">
      <c r="A17" s="61">
        <v>9</v>
      </c>
      <c r="B17" s="66" t="s">
        <v>139</v>
      </c>
      <c r="C17" s="67" t="s">
        <v>140</v>
      </c>
      <c r="D17" s="13">
        <v>14.59496</v>
      </c>
      <c r="E17" s="13">
        <v>0.83475999999999995</v>
      </c>
    </row>
    <row r="18" spans="1:5" x14ac:dyDescent="0.25">
      <c r="A18" s="61">
        <v>10</v>
      </c>
      <c r="B18" s="70" t="s">
        <v>139</v>
      </c>
      <c r="C18" s="71" t="s">
        <v>141</v>
      </c>
      <c r="D18" s="72">
        <v>14.916359999999999</v>
      </c>
      <c r="E18" s="72">
        <v>0.83982999999999997</v>
      </c>
    </row>
    <row r="20" spans="1:5" x14ac:dyDescent="0.25">
      <c r="B20" s="82" t="s">
        <v>133</v>
      </c>
      <c r="C20" s="82"/>
      <c r="D20" s="77" t="s">
        <v>43</v>
      </c>
      <c r="E20" s="77"/>
    </row>
    <row r="21" spans="1:5" x14ac:dyDescent="0.25">
      <c r="B21" s="18" t="s">
        <v>132</v>
      </c>
      <c r="C21" s="18" t="s">
        <v>134</v>
      </c>
      <c r="D21" s="56" t="s">
        <v>0</v>
      </c>
      <c r="E21" s="56" t="s">
        <v>1</v>
      </c>
    </row>
    <row r="22" spans="1:5" x14ac:dyDescent="0.25">
      <c r="B22" s="66" t="s">
        <v>136</v>
      </c>
      <c r="C22" s="66" t="s">
        <v>135</v>
      </c>
      <c r="D22" s="64">
        <v>16.093779999999999</v>
      </c>
      <c r="E22" s="64">
        <v>0.88080999999999998</v>
      </c>
    </row>
    <row r="23" spans="1:5" x14ac:dyDescent="0.25">
      <c r="B23" s="66" t="s">
        <v>138</v>
      </c>
      <c r="C23" s="66" t="s">
        <v>137</v>
      </c>
      <c r="D23" s="13">
        <v>14.79847</v>
      </c>
      <c r="E23" s="13">
        <v>0.84397999999999995</v>
      </c>
    </row>
    <row r="24" spans="1:5" x14ac:dyDescent="0.25">
      <c r="B24" s="66" t="s">
        <v>139</v>
      </c>
      <c r="C24" s="67" t="s">
        <v>140</v>
      </c>
      <c r="D24" s="13">
        <v>15.852830000000001</v>
      </c>
      <c r="E24" s="13">
        <v>0.87751999999999997</v>
      </c>
    </row>
    <row r="25" spans="1:5" x14ac:dyDescent="0.25">
      <c r="B25" s="70" t="s">
        <v>139</v>
      </c>
      <c r="C25" s="71" t="s">
        <v>141</v>
      </c>
      <c r="D25" s="72">
        <v>16.407520000000002</v>
      </c>
      <c r="E25" s="72">
        <v>0.88507000000000002</v>
      </c>
    </row>
    <row r="27" spans="1:5" x14ac:dyDescent="0.25">
      <c r="B27" s="82" t="s">
        <v>133</v>
      </c>
      <c r="C27" s="82"/>
      <c r="D27" s="77" t="s">
        <v>30</v>
      </c>
      <c r="E27" s="77"/>
    </row>
    <row r="28" spans="1:5" x14ac:dyDescent="0.25">
      <c r="B28" s="18" t="s">
        <v>132</v>
      </c>
      <c r="C28" s="18" t="s">
        <v>134</v>
      </c>
      <c r="D28" s="56" t="s">
        <v>0</v>
      </c>
      <c r="E28" s="56" t="s">
        <v>1</v>
      </c>
    </row>
    <row r="29" spans="1:5" x14ac:dyDescent="0.25">
      <c r="B29" s="66" t="s">
        <v>136</v>
      </c>
      <c r="C29" s="66" t="s">
        <v>135</v>
      </c>
      <c r="D29" s="69">
        <v>20.314550000000001</v>
      </c>
      <c r="E29" s="69">
        <v>0.95567999999999997</v>
      </c>
    </row>
    <row r="30" spans="1:5" x14ac:dyDescent="0.25">
      <c r="B30" s="66" t="s">
        <v>138</v>
      </c>
      <c r="C30" s="66" t="s">
        <v>137</v>
      </c>
      <c r="D30" s="13">
        <v>19.391069999999999</v>
      </c>
      <c r="E30" s="13">
        <v>0.9375</v>
      </c>
    </row>
    <row r="31" spans="1:5" x14ac:dyDescent="0.25">
      <c r="B31" s="66" t="s">
        <v>139</v>
      </c>
      <c r="C31" s="67" t="s">
        <v>140</v>
      </c>
      <c r="D31" s="13">
        <v>20.0871</v>
      </c>
      <c r="E31" s="13">
        <v>0.95042000000000004</v>
      </c>
    </row>
    <row r="32" spans="1:5" x14ac:dyDescent="0.25">
      <c r="B32" s="70" t="s">
        <v>139</v>
      </c>
      <c r="C32" s="71" t="s">
        <v>141</v>
      </c>
      <c r="D32" s="72">
        <v>20.710329999999999</v>
      </c>
      <c r="E32" s="72">
        <v>0.95567000000000002</v>
      </c>
    </row>
  </sheetData>
  <mergeCells count="10">
    <mergeCell ref="F2:G2"/>
    <mergeCell ref="H2:I2"/>
    <mergeCell ref="B13:C13"/>
    <mergeCell ref="D13:E13"/>
    <mergeCell ref="D20:E20"/>
    <mergeCell ref="D27:E27"/>
    <mergeCell ref="B20:C20"/>
    <mergeCell ref="B27:C27"/>
    <mergeCell ref="B2:C2"/>
    <mergeCell ref="D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EB64-926A-46AC-BF41-6812BB84B2D4}">
  <dimension ref="A3:E12"/>
  <sheetViews>
    <sheetView zoomScale="160" zoomScaleNormal="160" workbookViewId="0">
      <selection activeCell="A5" sqref="A5"/>
    </sheetView>
  </sheetViews>
  <sheetFormatPr defaultRowHeight="15" x14ac:dyDescent="0.25"/>
  <cols>
    <col min="1" max="1" width="19.85546875" customWidth="1"/>
    <col min="2" max="2" width="14.28515625" customWidth="1"/>
    <col min="3" max="3" width="18.28515625" customWidth="1"/>
    <col min="4" max="4" width="13.28515625" customWidth="1"/>
    <col min="5" max="5" width="12.42578125" customWidth="1"/>
  </cols>
  <sheetData>
    <row r="3" spans="1:5" x14ac:dyDescent="0.25">
      <c r="A3" s="19"/>
      <c r="B3" s="65"/>
      <c r="C3" s="65"/>
    </row>
    <row r="4" spans="1:5" x14ac:dyDescent="0.25">
      <c r="A4" s="19" t="s">
        <v>145</v>
      </c>
      <c r="B4" s="18" t="s">
        <v>143</v>
      </c>
      <c r="C4" s="18" t="s">
        <v>144</v>
      </c>
      <c r="D4" t="s">
        <v>146</v>
      </c>
      <c r="E4" t="s">
        <v>147</v>
      </c>
    </row>
    <row r="5" spans="1:5" x14ac:dyDescent="0.25">
      <c r="A5" s="19" t="s">
        <v>149</v>
      </c>
      <c r="B5" s="66" t="s">
        <v>148</v>
      </c>
      <c r="C5" s="66">
        <v>4</v>
      </c>
      <c r="D5" t="s">
        <v>152</v>
      </c>
      <c r="E5" t="s">
        <v>151</v>
      </c>
    </row>
    <row r="6" spans="1:5" x14ac:dyDescent="0.25">
      <c r="A6" s="19" t="s">
        <v>150</v>
      </c>
      <c r="B6" s="66" t="s">
        <v>148</v>
      </c>
      <c r="C6" s="19">
        <v>4</v>
      </c>
      <c r="D6" t="s">
        <v>151</v>
      </c>
      <c r="E6" t="s">
        <v>151</v>
      </c>
    </row>
    <row r="7" spans="1:5" x14ac:dyDescent="0.25">
      <c r="A7" s="19" t="s">
        <v>153</v>
      </c>
      <c r="B7" s="66" t="s">
        <v>148</v>
      </c>
      <c r="C7" s="61">
        <v>4</v>
      </c>
      <c r="D7" t="s">
        <v>151</v>
      </c>
      <c r="E7" t="s">
        <v>152</v>
      </c>
    </row>
    <row r="8" spans="1:5" x14ac:dyDescent="0.25">
      <c r="A8" s="19" t="s">
        <v>154</v>
      </c>
      <c r="B8" s="66" t="s">
        <v>148</v>
      </c>
      <c r="C8" s="66">
        <v>4</v>
      </c>
      <c r="D8" t="s">
        <v>152</v>
      </c>
      <c r="E8" t="s">
        <v>152</v>
      </c>
    </row>
    <row r="9" spans="1:5" x14ac:dyDescent="0.25">
      <c r="A9" s="19" t="s">
        <v>155</v>
      </c>
      <c r="B9" s="67" t="s">
        <v>156</v>
      </c>
      <c r="C9" s="67">
        <v>6</v>
      </c>
      <c r="D9" t="s">
        <v>151</v>
      </c>
      <c r="E9" t="s">
        <v>151</v>
      </c>
    </row>
    <row r="10" spans="1:5" x14ac:dyDescent="0.25">
      <c r="A10" s="19" t="s">
        <v>157</v>
      </c>
      <c r="B10" s="67" t="s">
        <v>156</v>
      </c>
      <c r="C10" s="67">
        <v>6</v>
      </c>
      <c r="D10" t="s">
        <v>152</v>
      </c>
      <c r="E10" t="s">
        <v>151</v>
      </c>
    </row>
    <row r="11" spans="1:5" x14ac:dyDescent="0.25">
      <c r="A11" s="19" t="s">
        <v>158</v>
      </c>
      <c r="B11" s="67" t="s">
        <v>156</v>
      </c>
      <c r="C11" s="67">
        <v>6</v>
      </c>
      <c r="D11" t="s">
        <v>151</v>
      </c>
      <c r="E11" t="s">
        <v>152</v>
      </c>
    </row>
    <row r="12" spans="1:5" x14ac:dyDescent="0.25">
      <c r="A12" s="19" t="s">
        <v>159</v>
      </c>
      <c r="B12" s="67" t="s">
        <v>156</v>
      </c>
      <c r="C12" s="67">
        <v>6</v>
      </c>
      <c r="D12" t="s">
        <v>152</v>
      </c>
      <c r="E12" t="s">
        <v>152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Actual</vt:lpstr>
      <vt:lpstr>RRL Info</vt:lpstr>
      <vt:lpstr>Camera Specs</vt:lpstr>
      <vt:lpstr>Ablation 1</vt:lpstr>
      <vt:lpstr>Ablation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2021-10-16T04:55:34Z</dcterms:modified>
</cp:coreProperties>
</file>