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19260" yWindow="5205" windowWidth="24480" windowHeight="17265" tabRatio="500"/>
  </bookViews>
  <sheets>
    <sheet name="Sheet1" sheetId="1" r:id="rId1"/>
  </sheets>
  <definedNames>
    <definedName name="solver_adj" localSheetId="0" hidden="1">Sheet1!$E$1:$E$6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</definedName>
    <definedName name="solver_lhs2" localSheetId="0" hidden="1">Sheet1!$E$5</definedName>
    <definedName name="solver_lhs3" localSheetId="0" hidden="1">Sheet1!$E$6</definedName>
    <definedName name="solver_lhs4" localSheetId="0" hidden="1">Sheet1!$E$7</definedName>
    <definedName name="solver_lhs5" localSheetId="0" hidden="1">Sheet1!#REF!</definedName>
    <definedName name="solver_lhs6" localSheetId="0" hidden="1">Sheet1!$E$7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Sheet1!$E$8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0.00000000000001</definedName>
    <definedName name="solver_rhs2" localSheetId="0" hidden="1">0.00000000000001</definedName>
    <definedName name="solver_rhs3" localSheetId="0" hidden="1">0.00000000000001</definedName>
    <definedName name="solver_rhs4" localSheetId="0" hidden="1">0.00000000000001</definedName>
    <definedName name="solver_rhs5" localSheetId="0" hidden="1">0.00000000000001</definedName>
    <definedName name="solver_rhs6" localSheetId="0" hidden="1">0.00000000000001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1" i="1"/>
  <c r="D1" i="1"/>
  <c r="E8" i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7" sqref="E7"/>
    </sheetView>
  </sheetViews>
  <sheetFormatPr defaultColWidth="11" defaultRowHeight="15.75" x14ac:dyDescent="0.25"/>
  <sheetData>
    <row r="1" spans="1:5" x14ac:dyDescent="0.25">
      <c r="A1">
        <v>6.149</v>
      </c>
      <c r="B1">
        <v>3.6589999999999998</v>
      </c>
      <c r="C1">
        <f>$E$1+$E$2*((1-EXP(-A1/$E$5))/(A1/$E$5))+$E$3*((((1-EXP(-A1/$E$5))/(A1/$E$5)))-(EXP(-A1/$E$5)))+$E$4*((((1-EXP(-A1/$E$6))/(A1/$E$6)))-(EXP(-A1/$E$6)))</f>
        <v>4.2920434768475584</v>
      </c>
      <c r="D1">
        <f>(B1-C1)^2</f>
        <v>0.40074404357924542</v>
      </c>
      <c r="E1" s="2">
        <v>6.8368000000000002</v>
      </c>
    </row>
    <row r="2" spans="1:5" x14ac:dyDescent="0.25">
      <c r="A2">
        <v>6.1139999999999999</v>
      </c>
      <c r="B2">
        <v>3.8079999999999998</v>
      </c>
      <c r="C2">
        <f t="shared" ref="C2:C61" si="0">$E$1+$E$2*((1-EXP(-A2/$E$5))/(A2/$E$5))+$E$3*((((1-EXP(-A2/$E$5))/(A2/$E$5)))-(EXP(-A2/$E$5)))+$E$4*((((1-EXP(-A2/$E$6))/(A2/$E$6)))-(EXP(-A2/$E$6)))</f>
        <v>4.2873204778032061</v>
      </c>
      <c r="D2">
        <f t="shared" ref="D2:D61" si="1">(B2-C2)^2</f>
        <v>0.22974812044149398</v>
      </c>
      <c r="E2" s="4">
        <v>-5.8047000000000004</v>
      </c>
    </row>
    <row r="3" spans="1:5" x14ac:dyDescent="0.25">
      <c r="A3">
        <v>5.3440000000000003</v>
      </c>
      <c r="B3">
        <v>3.2269999999999999</v>
      </c>
      <c r="C3">
        <f t="shared" si="0"/>
        <v>4.1833948206211051</v>
      </c>
      <c r="D3">
        <f t="shared" si="1"/>
        <v>0.91469105291087616</v>
      </c>
      <c r="E3" s="2">
        <v>5.0232000000000001</v>
      </c>
    </row>
    <row r="4" spans="1:5" ht="16.5" thickBot="1" x14ac:dyDescent="0.3">
      <c r="A4">
        <v>5.4790000000000001</v>
      </c>
      <c r="B4">
        <v>3.5760000000000001</v>
      </c>
      <c r="C4">
        <f t="shared" si="0"/>
        <v>4.2016739987163483</v>
      </c>
      <c r="D4">
        <f t="shared" si="1"/>
        <v>0.39146795266970491</v>
      </c>
      <c r="E4" s="3">
        <v>-7.8727</v>
      </c>
    </row>
    <row r="5" spans="1:5" x14ac:dyDescent="0.25">
      <c r="A5">
        <v>2.0070000000000001</v>
      </c>
      <c r="B5">
        <v>2.8809999999999998</v>
      </c>
      <c r="C5">
        <f t="shared" si="0"/>
        <v>3.4523436698256358</v>
      </c>
      <c r="D5">
        <f t="shared" si="1"/>
        <v>0.32643358904982539</v>
      </c>
      <c r="E5" s="1">
        <v>1.3940999999999999</v>
      </c>
    </row>
    <row r="6" spans="1:5" x14ac:dyDescent="0.25">
      <c r="A6">
        <v>5.7249999999999996</v>
      </c>
      <c r="B6">
        <v>3.6659999999999999</v>
      </c>
      <c r="C6">
        <f t="shared" si="0"/>
        <v>4.2348760884672139</v>
      </c>
      <c r="D6">
        <f t="shared" si="1"/>
        <v>0.32362000402975744</v>
      </c>
      <c r="E6" s="1">
        <v>2.7881999999999998</v>
      </c>
    </row>
    <row r="7" spans="1:5" x14ac:dyDescent="0.25">
      <c r="A7">
        <v>8.1890000000000001</v>
      </c>
      <c r="B7">
        <v>4.4770000000000003</v>
      </c>
      <c r="C7">
        <f t="shared" si="0"/>
        <v>4.5690703295797217</v>
      </c>
      <c r="D7">
        <f t="shared" si="1"/>
        <v>8.4769455889185195E-3</v>
      </c>
      <c r="E7">
        <f>E1+E2</f>
        <v>1.0320999999999998</v>
      </c>
    </row>
    <row r="8" spans="1:5" x14ac:dyDescent="0.25">
      <c r="A8">
        <v>3.6</v>
      </c>
      <c r="B8">
        <v>3.0209999999999999</v>
      </c>
      <c r="C8">
        <f t="shared" si="0"/>
        <v>3.921008426713041</v>
      </c>
      <c r="D8">
        <f t="shared" si="1"/>
        <v>0.81001516815448338</v>
      </c>
      <c r="E8">
        <f>SUM(D:D)</f>
        <v>25.074920965368573</v>
      </c>
    </row>
    <row r="9" spans="1:5" x14ac:dyDescent="0.25">
      <c r="A9">
        <v>5.7439999999999998</v>
      </c>
      <c r="B9">
        <v>3.7919999999999998</v>
      </c>
      <c r="C9">
        <f t="shared" si="0"/>
        <v>4.2374374938102006</v>
      </c>
      <c r="D9">
        <f t="shared" si="1"/>
        <v>0.1984145608919127</v>
      </c>
    </row>
    <row r="10" spans="1:5" x14ac:dyDescent="0.25">
      <c r="A10">
        <v>3.754</v>
      </c>
      <c r="B10">
        <v>5.0430000000000001</v>
      </c>
      <c r="C10">
        <f t="shared" si="0"/>
        <v>3.948556461439666</v>
      </c>
      <c r="D10">
        <f t="shared" si="1"/>
        <v>1.1978066590964656</v>
      </c>
    </row>
    <row r="11" spans="1:5" x14ac:dyDescent="0.25">
      <c r="A11">
        <v>5.73</v>
      </c>
      <c r="B11">
        <v>4.5720000000000001</v>
      </c>
      <c r="C11">
        <f t="shared" si="0"/>
        <v>4.2355501638056801</v>
      </c>
      <c r="D11">
        <f t="shared" si="1"/>
        <v>0.11319849227518476</v>
      </c>
    </row>
    <row r="12" spans="1:5" x14ac:dyDescent="0.25">
      <c r="A12">
        <v>8.14</v>
      </c>
      <c r="B12">
        <v>3.8149999999999999</v>
      </c>
      <c r="C12">
        <f t="shared" si="0"/>
        <v>4.5624357733458965</v>
      </c>
      <c r="D12">
        <f t="shared" si="1"/>
        <v>0.55866023527717834</v>
      </c>
    </row>
    <row r="13" spans="1:5" x14ac:dyDescent="0.25">
      <c r="A13">
        <v>6.7930000000000001</v>
      </c>
      <c r="B13">
        <v>6.0789999999999997</v>
      </c>
      <c r="C13">
        <f t="shared" si="0"/>
        <v>4.3792262218488549</v>
      </c>
      <c r="D13">
        <f t="shared" si="1"/>
        <v>2.8892308968902172</v>
      </c>
    </row>
    <row r="14" spans="1:5" x14ac:dyDescent="0.25">
      <c r="A14">
        <v>3.1840000000000002</v>
      </c>
      <c r="B14">
        <v>3.859</v>
      </c>
      <c r="C14">
        <f t="shared" si="0"/>
        <v>3.8371081702259362</v>
      </c>
      <c r="D14">
        <f t="shared" si="1"/>
        <v>4.7925221085658572E-4</v>
      </c>
    </row>
    <row r="15" spans="1:5" x14ac:dyDescent="0.25">
      <c r="A15">
        <v>4.9580000000000002</v>
      </c>
      <c r="B15">
        <v>4.4589999999999996</v>
      </c>
      <c r="C15">
        <f t="shared" si="0"/>
        <v>4.1306122787569848</v>
      </c>
      <c r="D15">
        <f t="shared" si="1"/>
        <v>0.10783849546318003</v>
      </c>
    </row>
    <row r="16" spans="1:5" x14ac:dyDescent="0.25">
      <c r="A16">
        <v>2.0619999999999998</v>
      </c>
      <c r="B16">
        <v>3.3090000000000002</v>
      </c>
      <c r="C16">
        <f t="shared" si="0"/>
        <v>3.4782107342676767</v>
      </c>
      <c r="D16">
        <f t="shared" si="1"/>
        <v>2.8632272591406237E-2</v>
      </c>
    </row>
    <row r="17" spans="1:4" x14ac:dyDescent="0.25">
      <c r="A17">
        <v>2.464</v>
      </c>
      <c r="B17">
        <v>3.4849999999999999</v>
      </c>
      <c r="C17">
        <f t="shared" si="0"/>
        <v>3.6384940965206134</v>
      </c>
      <c r="D17">
        <f t="shared" si="1"/>
        <v>2.356043766667942E-2</v>
      </c>
    </row>
    <row r="18" spans="1:4" x14ac:dyDescent="0.25">
      <c r="A18">
        <v>8.14</v>
      </c>
      <c r="B18">
        <v>4.2939999999999996</v>
      </c>
      <c r="C18">
        <f t="shared" si="0"/>
        <v>4.5624357733458965</v>
      </c>
      <c r="D18">
        <f t="shared" si="1"/>
        <v>7.2057764411809708E-2</v>
      </c>
    </row>
    <row r="19" spans="1:4" x14ac:dyDescent="0.25">
      <c r="A19">
        <v>7.6689999999999996</v>
      </c>
      <c r="B19">
        <v>6.44</v>
      </c>
      <c r="C19">
        <f t="shared" si="0"/>
        <v>4.4984560382997394</v>
      </c>
      <c r="D19">
        <f t="shared" si="1"/>
        <v>3.7695929552147445</v>
      </c>
    </row>
    <row r="20" spans="1:4" x14ac:dyDescent="0.25">
      <c r="A20">
        <v>7.7869999999999999</v>
      </c>
      <c r="B20">
        <v>5.7460000000000004</v>
      </c>
      <c r="C20">
        <f t="shared" si="0"/>
        <v>4.5145119716353825</v>
      </c>
      <c r="D20">
        <f t="shared" si="1"/>
        <v>1.516562764005374</v>
      </c>
    </row>
    <row r="21" spans="1:4" x14ac:dyDescent="0.25">
      <c r="A21">
        <v>4.0599999999999996</v>
      </c>
      <c r="B21">
        <v>3.9670000000000001</v>
      </c>
      <c r="C21">
        <f t="shared" si="0"/>
        <v>3.9993150102255655</v>
      </c>
      <c r="D21">
        <f t="shared" si="1"/>
        <v>1.0442598858783948E-3</v>
      </c>
    </row>
    <row r="22" spans="1:4" x14ac:dyDescent="0.25">
      <c r="A22">
        <v>2.464</v>
      </c>
      <c r="B22">
        <v>3.5819999999999999</v>
      </c>
      <c r="C22">
        <f t="shared" si="0"/>
        <v>3.6384940965206134</v>
      </c>
      <c r="D22">
        <f t="shared" si="1"/>
        <v>3.1915829416803996E-3</v>
      </c>
    </row>
    <row r="23" spans="1:4" x14ac:dyDescent="0.25">
      <c r="A23">
        <v>4.1749999999999998</v>
      </c>
      <c r="B23">
        <v>3.6989999999999998</v>
      </c>
      <c r="C23">
        <f t="shared" si="0"/>
        <v>4.0173143058894727</v>
      </c>
      <c r="D23">
        <f t="shared" si="1"/>
        <v>0.1013239973338969</v>
      </c>
    </row>
    <row r="24" spans="1:4" x14ac:dyDescent="0.25">
      <c r="A24">
        <v>4.7859999999999996</v>
      </c>
      <c r="B24">
        <v>3.0750000000000002</v>
      </c>
      <c r="C24">
        <f t="shared" si="0"/>
        <v>4.1066722745845299</v>
      </c>
      <c r="D24">
        <f t="shared" si="1"/>
        <v>1.0643476821464173</v>
      </c>
    </row>
    <row r="25" spans="1:4" x14ac:dyDescent="0.25">
      <c r="A25">
        <v>5.8070000000000004</v>
      </c>
      <c r="B25">
        <v>4.6689999999999996</v>
      </c>
      <c r="C25">
        <f t="shared" si="0"/>
        <v>4.2459293936285816</v>
      </c>
      <c r="D25">
        <f t="shared" si="1"/>
        <v>0.17898873797547935</v>
      </c>
    </row>
    <row r="26" spans="1:4" x14ac:dyDescent="0.25">
      <c r="A26">
        <v>4.6959999999999997</v>
      </c>
      <c r="B26">
        <v>4.0709999999999997</v>
      </c>
      <c r="C26">
        <f t="shared" si="0"/>
        <v>4.0939911560199249</v>
      </c>
      <c r="D26">
        <f t="shared" si="1"/>
        <v>5.285932551325421E-4</v>
      </c>
    </row>
    <row r="27" spans="1:4" x14ac:dyDescent="0.25">
      <c r="A27">
        <v>5.4950000000000001</v>
      </c>
      <c r="B27">
        <v>3.6779999999999999</v>
      </c>
      <c r="C27">
        <f t="shared" si="0"/>
        <v>4.203836833323999</v>
      </c>
      <c r="D27">
        <f t="shared" si="1"/>
        <v>0.27650437528021121</v>
      </c>
    </row>
    <row r="28" spans="1:4" x14ac:dyDescent="0.25">
      <c r="A28">
        <v>3.6909999999999998</v>
      </c>
      <c r="B28">
        <v>4.218</v>
      </c>
      <c r="C28">
        <f t="shared" si="0"/>
        <v>3.937473841671566</v>
      </c>
      <c r="D28">
        <f t="shared" si="1"/>
        <v>7.8694925506509611E-2</v>
      </c>
    </row>
    <row r="29" spans="1:4" x14ac:dyDescent="0.25">
      <c r="A29">
        <v>4.6959999999999997</v>
      </c>
      <c r="B29">
        <v>4.1399999999999997</v>
      </c>
      <c r="C29">
        <f t="shared" si="0"/>
        <v>4.0939911560199249</v>
      </c>
      <c r="D29">
        <f t="shared" si="1"/>
        <v>2.1168137243828618E-3</v>
      </c>
    </row>
    <row r="30" spans="1:4" x14ac:dyDescent="0.25">
      <c r="A30">
        <v>4.2080000000000002</v>
      </c>
      <c r="B30">
        <v>3.2869999999999999</v>
      </c>
      <c r="C30">
        <f t="shared" si="0"/>
        <v>4.0223906854393974</v>
      </c>
      <c r="D30">
        <f t="shared" si="1"/>
        <v>0.54079946023102676</v>
      </c>
    </row>
    <row r="31" spans="1:4" x14ac:dyDescent="0.25">
      <c r="A31">
        <v>5.6479999999999997</v>
      </c>
      <c r="B31">
        <v>4.3600000000000003</v>
      </c>
      <c r="C31">
        <f t="shared" si="0"/>
        <v>4.2244927641574748</v>
      </c>
      <c r="D31">
        <f t="shared" si="1"/>
        <v>1.836221096568184E-2</v>
      </c>
    </row>
    <row r="32" spans="1:4" x14ac:dyDescent="0.25">
      <c r="A32">
        <v>2.1960000000000002</v>
      </c>
      <c r="B32">
        <v>3.6789999999999998</v>
      </c>
      <c r="C32">
        <f t="shared" si="0"/>
        <v>3.5369339100208634</v>
      </c>
      <c r="D32">
        <f t="shared" si="1"/>
        <v>2.0182773921960075E-2</v>
      </c>
    </row>
    <row r="33" spans="1:4" x14ac:dyDescent="0.25">
      <c r="A33">
        <v>15.805999999999999</v>
      </c>
      <c r="B33">
        <v>5.5979999999999999</v>
      </c>
      <c r="C33">
        <f t="shared" si="0"/>
        <v>5.4110248046725138</v>
      </c>
      <c r="D33">
        <f t="shared" si="1"/>
        <v>3.4959723667751574E-2</v>
      </c>
    </row>
    <row r="34" spans="1:4" x14ac:dyDescent="0.25">
      <c r="A34">
        <v>6.2750000000000004</v>
      </c>
      <c r="B34">
        <v>4.3339999999999996</v>
      </c>
      <c r="C34">
        <f t="shared" si="0"/>
        <v>4.3090575425755189</v>
      </c>
      <c r="D34">
        <f t="shared" si="1"/>
        <v>6.2212618237203531E-4</v>
      </c>
    </row>
    <row r="35" spans="1:4" x14ac:dyDescent="0.25">
      <c r="A35">
        <v>3.8140000000000001</v>
      </c>
      <c r="B35">
        <v>3.472</v>
      </c>
      <c r="C35">
        <f t="shared" si="0"/>
        <v>3.9588902943854909</v>
      </c>
      <c r="D35">
        <f t="shared" si="1"/>
        <v>0.23706215876679002</v>
      </c>
    </row>
    <row r="36" spans="1:4" x14ac:dyDescent="0.25">
      <c r="A36">
        <v>8.1839999999999993</v>
      </c>
      <c r="B36">
        <v>4.8659999999999997</v>
      </c>
      <c r="C36">
        <f t="shared" si="0"/>
        <v>4.5683935748626672</v>
      </c>
      <c r="D36">
        <f t="shared" si="1"/>
        <v>8.8569584283022681E-2</v>
      </c>
    </row>
    <row r="37" spans="1:4" x14ac:dyDescent="0.25">
      <c r="A37">
        <v>5.476</v>
      </c>
      <c r="B37">
        <v>3.919</v>
      </c>
      <c r="C37">
        <f t="shared" si="0"/>
        <v>4.2012683951028196</v>
      </c>
      <c r="D37">
        <f t="shared" si="1"/>
        <v>7.9675446873921432E-2</v>
      </c>
    </row>
    <row r="38" spans="1:4" x14ac:dyDescent="0.25">
      <c r="A38">
        <v>6.0640000000000001</v>
      </c>
      <c r="B38">
        <v>3.9569999999999999</v>
      </c>
      <c r="C38">
        <f t="shared" si="0"/>
        <v>4.2805753743314954</v>
      </c>
      <c r="D38">
        <f t="shared" si="1"/>
        <v>0.10470102287376745</v>
      </c>
    </row>
    <row r="39" spans="1:4" x14ac:dyDescent="0.25">
      <c r="A39">
        <v>7.6959999999999997</v>
      </c>
      <c r="B39">
        <v>4.5979999999999999</v>
      </c>
      <c r="C39">
        <f t="shared" si="0"/>
        <v>4.5021309241757415</v>
      </c>
      <c r="D39">
        <f t="shared" si="1"/>
        <v>9.1908796993974088E-3</v>
      </c>
    </row>
    <row r="40" spans="1:4" x14ac:dyDescent="0.25">
      <c r="A40">
        <v>4.4379999999999997</v>
      </c>
      <c r="B40">
        <v>3.4870000000000001</v>
      </c>
      <c r="C40">
        <f t="shared" si="0"/>
        <v>4.0568464228011711</v>
      </c>
      <c r="D40">
        <f t="shared" si="1"/>
        <v>0.32472494557929099</v>
      </c>
    </row>
    <row r="41" spans="1:4" x14ac:dyDescent="0.25">
      <c r="A41">
        <v>8.1780000000000008</v>
      </c>
      <c r="B41">
        <v>4.9359999999999999</v>
      </c>
      <c r="C41">
        <f t="shared" si="0"/>
        <v>4.5675813957392926</v>
      </c>
      <c r="D41">
        <f t="shared" si="1"/>
        <v>0.13573226796540772</v>
      </c>
    </row>
    <row r="42" spans="1:4" x14ac:dyDescent="0.25">
      <c r="A42">
        <v>4.0819999999999999</v>
      </c>
      <c r="B42">
        <v>4.0510000000000002</v>
      </c>
      <c r="C42">
        <f t="shared" si="0"/>
        <v>4.0027976162573555</v>
      </c>
      <c r="D42">
        <f t="shared" si="1"/>
        <v>2.3234697984731711E-3</v>
      </c>
    </row>
    <row r="43" spans="1:4" x14ac:dyDescent="0.25">
      <c r="A43">
        <v>6.7050000000000001</v>
      </c>
      <c r="B43">
        <v>4.7729999999999997</v>
      </c>
      <c r="C43">
        <f t="shared" si="0"/>
        <v>4.3672800068498869</v>
      </c>
      <c r="D43">
        <f t="shared" si="1"/>
        <v>0.16460871284172754</v>
      </c>
    </row>
    <row r="44" spans="1:4" x14ac:dyDescent="0.25">
      <c r="A44">
        <v>3.206</v>
      </c>
      <c r="B44">
        <v>3.89</v>
      </c>
      <c r="C44">
        <f t="shared" si="0"/>
        <v>3.8419693698636896</v>
      </c>
      <c r="D44">
        <f t="shared" si="1"/>
        <v>2.3069414312910565E-3</v>
      </c>
    </row>
    <row r="45" spans="1:4" x14ac:dyDescent="0.25">
      <c r="A45">
        <v>2.472</v>
      </c>
      <c r="B45">
        <v>4.6420000000000003</v>
      </c>
      <c r="C45">
        <f t="shared" si="0"/>
        <v>3.6412401833006092</v>
      </c>
      <c r="D45">
        <f t="shared" si="1"/>
        <v>1.001520210720199</v>
      </c>
    </row>
    <row r="46" spans="1:4" x14ac:dyDescent="0.25">
      <c r="A46">
        <v>5.4729999999999999</v>
      </c>
      <c r="B46">
        <v>5.4349999999999996</v>
      </c>
      <c r="C46">
        <f t="shared" si="0"/>
        <v>4.2008627680885358</v>
      </c>
      <c r="D46">
        <f t="shared" si="1"/>
        <v>1.5230947071900902</v>
      </c>
    </row>
    <row r="47" spans="1:4" x14ac:dyDescent="0.25">
      <c r="A47">
        <v>3.7069999999999999</v>
      </c>
      <c r="B47">
        <v>5.15</v>
      </c>
      <c r="C47">
        <f t="shared" si="0"/>
        <v>3.9403119777179545</v>
      </c>
      <c r="D47">
        <f t="shared" si="1"/>
        <v>1.4633451112526474</v>
      </c>
    </row>
    <row r="48" spans="1:4" x14ac:dyDescent="0.25">
      <c r="A48">
        <v>7.2880000000000003</v>
      </c>
      <c r="B48">
        <v>4.9290000000000003</v>
      </c>
      <c r="C48">
        <f t="shared" si="0"/>
        <v>4.4465673943516446</v>
      </c>
      <c r="D48">
        <f t="shared" si="1"/>
        <v>0.23274121899266184</v>
      </c>
    </row>
    <row r="49" spans="1:4" x14ac:dyDescent="0.25">
      <c r="A49">
        <v>4.2880000000000003</v>
      </c>
      <c r="B49">
        <v>4.2080000000000002</v>
      </c>
      <c r="C49">
        <f t="shared" si="0"/>
        <v>4.0345491668083309</v>
      </c>
      <c r="D49">
        <f t="shared" si="1"/>
        <v>3.0085191534884294E-2</v>
      </c>
    </row>
    <row r="50" spans="1:4" x14ac:dyDescent="0.25">
      <c r="A50">
        <v>2.2890000000000001</v>
      </c>
      <c r="B50">
        <v>3.6619999999999999</v>
      </c>
      <c r="C50">
        <f t="shared" si="0"/>
        <v>3.5744070295640675</v>
      </c>
      <c r="D50">
        <f t="shared" si="1"/>
        <v>7.6725284697901266E-3</v>
      </c>
    </row>
    <row r="51" spans="1:4" x14ac:dyDescent="0.25">
      <c r="A51">
        <v>9.2289999999999992</v>
      </c>
      <c r="B51">
        <v>4.0049999999999999</v>
      </c>
      <c r="C51">
        <f t="shared" si="0"/>
        <v>4.7080894879910069</v>
      </c>
      <c r="D51">
        <f t="shared" si="1"/>
        <v>0.49433482812345642</v>
      </c>
    </row>
    <row r="52" spans="1:4" x14ac:dyDescent="0.25">
      <c r="A52">
        <v>9.6349999999999998</v>
      </c>
      <c r="B52">
        <v>4.2</v>
      </c>
      <c r="C52">
        <f t="shared" si="0"/>
        <v>4.7610464826337449</v>
      </c>
      <c r="D52">
        <f t="shared" si="1"/>
        <v>0.31477315567569675</v>
      </c>
    </row>
    <row r="53" spans="1:4" x14ac:dyDescent="0.25">
      <c r="A53">
        <v>6.6779999999999999</v>
      </c>
      <c r="B53">
        <v>4.8140000000000001</v>
      </c>
      <c r="C53">
        <f t="shared" si="0"/>
        <v>4.3636166909530294</v>
      </c>
      <c r="D53">
        <f t="shared" si="1"/>
        <v>0.20284512506809907</v>
      </c>
    </row>
    <row r="54" spans="1:4" x14ac:dyDescent="0.25">
      <c r="A54">
        <v>9.3659999999999997</v>
      </c>
      <c r="B54">
        <v>3.81</v>
      </c>
      <c r="C54">
        <f t="shared" si="0"/>
        <v>4.726059127348643</v>
      </c>
      <c r="D54">
        <f t="shared" si="1"/>
        <v>0.83916432479875724</v>
      </c>
    </row>
    <row r="55" spans="1:4" x14ac:dyDescent="0.25">
      <c r="A55">
        <v>7.4139999999999997</v>
      </c>
      <c r="B55">
        <v>3.8769999999999998</v>
      </c>
      <c r="C55">
        <f t="shared" si="0"/>
        <v>4.4637299491786653</v>
      </c>
      <c r="D55">
        <f t="shared" si="1"/>
        <v>0.34425203326319942</v>
      </c>
    </row>
    <row r="56" spans="1:4" x14ac:dyDescent="0.25">
      <c r="A56">
        <v>6.4340000000000002</v>
      </c>
      <c r="B56">
        <v>3.7810000000000001</v>
      </c>
      <c r="C56">
        <f t="shared" si="0"/>
        <v>4.3305564911857655</v>
      </c>
      <c r="D56">
        <f t="shared" si="1"/>
        <v>0.30201233700441016</v>
      </c>
    </row>
    <row r="57" spans="1:4" x14ac:dyDescent="0.25">
      <c r="A57">
        <v>4.9939999999999998</v>
      </c>
      <c r="B57">
        <v>5.0030000000000001</v>
      </c>
      <c r="C57">
        <f t="shared" si="0"/>
        <v>4.1355822220607266</v>
      </c>
      <c r="D57">
        <f t="shared" si="1"/>
        <v>0.75241360148510683</v>
      </c>
    </row>
    <row r="58" spans="1:4" x14ac:dyDescent="0.25">
      <c r="A58">
        <v>4.8</v>
      </c>
      <c r="B58">
        <v>4.0679999999999996</v>
      </c>
      <c r="C58">
        <f t="shared" si="0"/>
        <v>4.1086344581471348</v>
      </c>
      <c r="D58">
        <f t="shared" si="1"/>
        <v>1.6511591889112804E-3</v>
      </c>
    </row>
    <row r="59" spans="1:4" x14ac:dyDescent="0.25">
      <c r="A59">
        <v>6.7649999999999997</v>
      </c>
      <c r="B59">
        <v>4.1130000000000004</v>
      </c>
      <c r="C59">
        <f t="shared" si="0"/>
        <v>4.3754240961487714</v>
      </c>
      <c r="D59">
        <f t="shared" si="1"/>
        <v>6.886640623949937E-2</v>
      </c>
    </row>
    <row r="60" spans="1:4" x14ac:dyDescent="0.25">
      <c r="A60">
        <v>4.6349999999999998</v>
      </c>
      <c r="B60">
        <v>3.7949999999999999</v>
      </c>
      <c r="C60">
        <f t="shared" si="0"/>
        <v>4.0853236044522419</v>
      </c>
      <c r="D60">
        <f t="shared" si="1"/>
        <v>8.4287795302141824E-2</v>
      </c>
    </row>
    <row r="61" spans="1:4" x14ac:dyDescent="0.25">
      <c r="A61">
        <v>4.8019999999999996</v>
      </c>
      <c r="B61">
        <v>4.3540000000000001</v>
      </c>
      <c r="C61">
        <f t="shared" si="0"/>
        <v>4.1089145546788792</v>
      </c>
      <c r="D61">
        <f t="shared" si="1"/>
        <v>6.0066875508252127E-2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ESQUANT Statistical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Diamond</dc:creator>
  <cp:lastModifiedBy>NeilDiamond</cp:lastModifiedBy>
  <dcterms:created xsi:type="dcterms:W3CDTF">2015-09-25T06:41:40Z</dcterms:created>
  <dcterms:modified xsi:type="dcterms:W3CDTF">2016-01-22T06:33:51Z</dcterms:modified>
</cp:coreProperties>
</file>