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NeilDiamond\Documents\GaussianSmoothing\inst\extdata\"/>
    </mc:Choice>
  </mc:AlternateContent>
  <bookViews>
    <workbookView xWindow="1125" yWindow="1125" windowWidth="24480" windowHeight="17265" tabRatio="500"/>
  </bookViews>
  <sheets>
    <sheet name="Sheet1" sheetId="1" r:id="rId1"/>
  </sheets>
  <calcPr calcId="162913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23" i="1" l="1"/>
  <c r="B21" i="1"/>
  <c r="B22" i="1"/>
  <c r="B24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tabSelected="1" topLeftCell="A2" workbookViewId="0">
      <selection activeCell="C4" sqref="C4"/>
    </sheetView>
  </sheetViews>
  <sheetFormatPr defaultColWidth="11" defaultRowHeight="15.75" x14ac:dyDescent="0.25"/>
  <sheetData>
    <row r="1" spans="1:3" x14ac:dyDescent="0.25">
      <c r="A1" s="1">
        <v>42006</v>
      </c>
      <c r="B1">
        <v>3.1429999999999998</v>
      </c>
      <c r="C1">
        <v>4.3087999999999997</v>
      </c>
    </row>
    <row r="2" spans="1:3" x14ac:dyDescent="0.25">
      <c r="A2" s="1">
        <v>42009</v>
      </c>
      <c r="B2">
        <v>3.0790000000000002</v>
      </c>
      <c r="C2">
        <v>4.8672000000000004</v>
      </c>
    </row>
    <row r="3" spans="1:3" x14ac:dyDescent="0.25">
      <c r="A3" s="1">
        <v>42010</v>
      </c>
      <c r="B3">
        <v>3.0139999999999998</v>
      </c>
      <c r="C3">
        <v>4.7584999999999997</v>
      </c>
    </row>
    <row r="4" spans="1:3" x14ac:dyDescent="0.25">
      <c r="A4" s="1">
        <v>42011</v>
      </c>
      <c r="B4">
        <v>3.0329999999999999</v>
      </c>
    </row>
    <row r="5" spans="1:3" x14ac:dyDescent="0.25">
      <c r="A5" s="1">
        <v>42012</v>
      </c>
      <c r="B5">
        <v>3.073</v>
      </c>
    </row>
    <row r="6" spans="1:3" x14ac:dyDescent="0.25">
      <c r="A6" s="1">
        <v>42013</v>
      </c>
      <c r="B6">
        <v>3.0449999999999999</v>
      </c>
    </row>
    <row r="7" spans="1:3" x14ac:dyDescent="0.25">
      <c r="A7" s="1">
        <v>42016</v>
      </c>
      <c r="B7">
        <v>2.9929999999999999</v>
      </c>
    </row>
    <row r="8" spans="1:3" x14ac:dyDescent="0.25">
      <c r="A8" s="1">
        <v>42017</v>
      </c>
      <c r="B8">
        <v>2.99</v>
      </c>
    </row>
    <row r="9" spans="1:3" x14ac:dyDescent="0.25">
      <c r="A9" s="1">
        <v>42018</v>
      </c>
      <c r="B9">
        <v>2.9380000000000002</v>
      </c>
    </row>
    <row r="10" spans="1:3" x14ac:dyDescent="0.25">
      <c r="A10" s="1">
        <v>42019</v>
      </c>
      <c r="B10">
        <v>2.843</v>
      </c>
    </row>
    <row r="11" spans="1:3" x14ac:dyDescent="0.25">
      <c r="A11" s="1">
        <v>42020</v>
      </c>
      <c r="B11">
        <v>2.948</v>
      </c>
    </row>
    <row r="12" spans="1:3" x14ac:dyDescent="0.25">
      <c r="A12" s="1">
        <v>42023</v>
      </c>
      <c r="B12">
        <v>2.99</v>
      </c>
    </row>
    <row r="13" spans="1:3" x14ac:dyDescent="0.25">
      <c r="A13" s="1">
        <v>42024</v>
      </c>
      <c r="B13">
        <v>2.9750000000000001</v>
      </c>
    </row>
    <row r="14" spans="1:3" x14ac:dyDescent="0.25">
      <c r="A14" s="1">
        <v>42025</v>
      </c>
      <c r="B14">
        <v>2.9279999999999999</v>
      </c>
    </row>
    <row r="15" spans="1:3" x14ac:dyDescent="0.25">
      <c r="A15" s="1">
        <v>42026</v>
      </c>
      <c r="B15">
        <v>2.9380000000000002</v>
      </c>
    </row>
    <row r="16" spans="1:3" x14ac:dyDescent="0.25">
      <c r="A16" s="1">
        <v>42027</v>
      </c>
      <c r="B16">
        <v>2.883</v>
      </c>
    </row>
    <row r="17" spans="1:2" x14ac:dyDescent="0.25">
      <c r="A17" s="1">
        <v>42031</v>
      </c>
      <c r="B17">
        <v>2.9140000000000001</v>
      </c>
    </row>
    <row r="18" spans="1:2" x14ac:dyDescent="0.25">
      <c r="A18" s="1">
        <v>42032</v>
      </c>
      <c r="B18">
        <v>2.82</v>
      </c>
    </row>
    <row r="19" spans="1:2" x14ac:dyDescent="0.25">
      <c r="A19" s="1">
        <v>42033</v>
      </c>
      <c r="B19">
        <v>2.81</v>
      </c>
    </row>
    <row r="20" spans="1:2" x14ac:dyDescent="0.25">
      <c r="A20" s="1">
        <v>42034</v>
      </c>
      <c r="B20">
        <v>2.7349999999999999</v>
      </c>
    </row>
    <row r="21" spans="1:2" x14ac:dyDescent="0.25">
      <c r="B21">
        <f>AVERAGE(B1:B20)</f>
        <v>2.9546000000000001</v>
      </c>
    </row>
    <row r="22" spans="1:2" x14ac:dyDescent="0.25">
      <c r="B22">
        <f>((1+B21/100/2)^2-1)*100</f>
        <v>2.9764241528999813</v>
      </c>
    </row>
    <row r="23" spans="1:2" x14ac:dyDescent="0.25">
      <c r="B23">
        <f>AVERAGE(C1:C3)</f>
        <v>4.6448333333333336</v>
      </c>
    </row>
    <row r="24" spans="1:2" x14ac:dyDescent="0.25">
      <c r="B24">
        <f>B23-B22</f>
        <v>1.6684091804333523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ESQUANT Statistical Consulting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Neil Diamond</dc:creator>
  <cp:lastModifiedBy>NeilDiamond</cp:lastModifiedBy>
  <dcterms:created xsi:type="dcterms:W3CDTF">2015-09-27T23:17:26Z</dcterms:created>
  <dcterms:modified xsi:type="dcterms:W3CDTF">2016-01-25T03:27:30Z</dcterms:modified>
</cp:coreProperties>
</file>