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20m\"/>
    </mc:Choice>
  </mc:AlternateContent>
  <xr:revisionPtr revIDLastSave="0" documentId="8_{C496F6FF-7AD1-4CB2-B709-95CAD43BF91A}" xr6:coauthVersionLast="47" xr6:coauthVersionMax="47" xr10:uidLastSave="{00000000-0000-0000-0000-000000000000}"/>
  <bookViews>
    <workbookView xWindow="33075" yWindow="5550" windowWidth="17265" windowHeight="11370" xr2:uid="{D7DADEC7-D0EF-4226-8BBE-9E99F4C78B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H28" i="1"/>
  <c r="H23" i="1"/>
  <c r="H24" i="1"/>
  <c r="H25" i="1"/>
  <c r="H26" i="1"/>
  <c r="H27" i="1"/>
  <c r="H29" i="1"/>
  <c r="H30" i="1"/>
  <c r="H31" i="1"/>
  <c r="A10" i="2"/>
</calcChain>
</file>

<file path=xl/sharedStrings.xml><?xml version="1.0" encoding="utf-8"?>
<sst xmlns="http://schemas.openxmlformats.org/spreadsheetml/2006/main" count="123" uniqueCount="91">
  <si>
    <t>ref_class</t>
  </si>
  <si>
    <t>name</t>
  </si>
  <si>
    <t>Craig Vinall</t>
  </si>
  <si>
    <t>Nazari &amp; Imam</t>
  </si>
  <si>
    <t>Graham Adams</t>
  </si>
  <si>
    <t>Neil Campbell</t>
  </si>
  <si>
    <t>Craig Dilks</t>
  </si>
  <si>
    <t>Russell Edwards</t>
  </si>
  <si>
    <t>David Nugent</t>
  </si>
  <si>
    <t>Tim Shirley</t>
  </si>
  <si>
    <t>Gordon Trollip</t>
  </si>
  <si>
    <t>aircraft_model</t>
  </si>
  <si>
    <t>AS 33 Es 18m</t>
  </si>
  <si>
    <t>Duo Discus</t>
  </si>
  <si>
    <t>Ventus bT 15m 430kg</t>
  </si>
  <si>
    <t>ASW 24 WL</t>
  </si>
  <si>
    <t>PIK-20 B</t>
  </si>
  <si>
    <t>ASW 28</t>
  </si>
  <si>
    <t>LS 3</t>
  </si>
  <si>
    <t>LS 6</t>
  </si>
  <si>
    <t>contestant_number</t>
  </si>
  <si>
    <t>VNL</t>
  </si>
  <si>
    <t>HE</t>
  </si>
  <si>
    <t>RG</t>
  </si>
  <si>
    <t>NC</t>
  </si>
  <si>
    <t>UKX</t>
  </si>
  <si>
    <t>TC</t>
  </si>
  <si>
    <t>QX</t>
  </si>
  <si>
    <t>2M</t>
  </si>
  <si>
    <t>XJS</t>
  </si>
  <si>
    <t>aircraft_registration</t>
  </si>
  <si>
    <t>GHE</t>
  </si>
  <si>
    <t>GRG</t>
  </si>
  <si>
    <t>ZAE</t>
  </si>
  <si>
    <t>KTC</t>
  </si>
  <si>
    <t>GQI</t>
  </si>
  <si>
    <t>LIJ</t>
  </si>
  <si>
    <t>DF22BF</t>
  </si>
  <si>
    <t>7C1F60</t>
  </si>
  <si>
    <t>DF239D</t>
  </si>
  <si>
    <t>7C7E94</t>
  </si>
  <si>
    <t>DDF91B</t>
  </si>
  <si>
    <t>DDB33B</t>
  </si>
  <si>
    <t>D00155</t>
  </si>
  <si>
    <t>DD521A</t>
  </si>
  <si>
    <t>7C75C6</t>
  </si>
  <si>
    <t>{</t>
  </si>
  <si>
    <t>        "name": "Lumpy Paterson",</t>
  </si>
  <si>
    <t>        "comp": "open",</t>
  </si>
  <si>
    <t>        "cn": "VW",</t>
  </si>
  <si>
    <t>        "glider": "Quintus",</t>
  </si>
  <si>
    <t>        "flarm": [</t>
  </si>
  <si>
    <t>            "DDEA40"</t>
  </si>
  <si>
    <t>        ]</t>
  </si>
  <si>
    <t>    },</t>
  </si>
  <si>
    <t>{        "name": "Lumpy Paterson",        "comp": "open",        "cn": "VW",        "glider": "Quintus",        "flarm": [            "DDEA40"        ]    },</t>
  </si>
  <si>
    <t>Open-18m</t>
  </si>
  <si>
    <t>15m-Std</t>
  </si>
  <si>
    <t>Keith Gateley &amp; Adam Woolley</t>
  </si>
  <si>
    <t>David Jansen &amp; Lesley Scott</t>
  </si>
  <si>
    <t>Lumpy Paterson &amp; Jorgen Thomsen</t>
  </si>
  <si>
    <t>Paul Jacobsohn &amp; Ian Steventon</t>
  </si>
  <si>
    <t>Brad Edwards &amp; Bruce Taylor</t>
  </si>
  <si>
    <t>Jack Tonkin &amp; David Damary</t>
  </si>
  <si>
    <t>Terry Ryan &amp; Berny O'Donnell</t>
  </si>
  <si>
    <t>Allan Barnes &amp; Harry Medlicott</t>
  </si>
  <si>
    <t>John Orton &amp; A N Other</t>
  </si>
  <si>
    <t>ArcusM</t>
  </si>
  <si>
    <t>ArcusT</t>
  </si>
  <si>
    <t>DuoDiscus</t>
  </si>
  <si>
    <t>ASG32</t>
  </si>
  <si>
    <t>ASK21Mi</t>
  </si>
  <si>
    <t>DG1001</t>
  </si>
  <si>
    <t>FIG</t>
  </si>
  <si>
    <t>GDV</t>
  </si>
  <si>
    <t>VBJ</t>
  </si>
  <si>
    <t>IE</t>
  </si>
  <si>
    <t>ZBE</t>
  </si>
  <si>
    <t>SX</t>
  </si>
  <si>
    <t>NQM</t>
  </si>
  <si>
    <t>UHM</t>
  </si>
  <si>
    <t>PWG</t>
  </si>
  <si>
    <t>D008DF</t>
  </si>
  <si>
    <t>D00AAF</t>
  </si>
  <si>
    <t>7C1EE1</t>
  </si>
  <si>
    <t>7C6A7D</t>
  </si>
  <si>
    <t>DDB43D</t>
  </si>
  <si>
    <t>DF0B6A</t>
  </si>
  <si>
    <t>D006A7</t>
  </si>
  <si>
    <t>20m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</si>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</sst>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3A99-35FA-4916-AEE8-0B88647505A1}">
  <dimension ref="A1:H31"/>
  <sheetViews>
    <sheetView tabSelected="1" workbookViewId="0">
      <selection activeCell="H16" sqref="H1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11</v>
      </c>
      <c r="D1" t="s">
        <v>20</v>
      </c>
      <c r="E1" t="s">
        <v>30</v>
      </c>
    </row>
    <row r="2" spans="1:8" x14ac:dyDescent="0.25">
      <c r="A2" t="s">
        <v>89</v>
      </c>
      <c r="B2" t="s">
        <v>58</v>
      </c>
      <c r="C2" t="s">
        <v>67</v>
      </c>
      <c r="D2" t="s">
        <v>73</v>
      </c>
      <c r="E2" t="s">
        <v>73</v>
      </c>
      <c r="F2" t="s">
        <v>83</v>
      </c>
      <c r="H2" t="str">
        <f>"{""name"": """&amp;B2&amp;""",""comp"": """&amp;A2&amp;""",""cn"": """&amp;D2&amp;""", ""glider"":"""&amp;C2&amp;""", ""flarm"": ["""&amp;F2&amp;"""]},"</f>
        <v>{"name": "Keith Gateley &amp; Adam Woolley","comp": "20m","cn": "FIG", "glider":"ArcusM", "flarm": ["D00AAF"]},</v>
      </c>
    </row>
    <row r="3" spans="1:8" x14ac:dyDescent="0.25">
      <c r="A3" t="s">
        <v>89</v>
      </c>
      <c r="B3" t="s">
        <v>59</v>
      </c>
      <c r="C3" t="s">
        <v>68</v>
      </c>
      <c r="D3" t="s">
        <v>74</v>
      </c>
      <c r="E3" t="s">
        <v>74</v>
      </c>
      <c r="F3" t="s">
        <v>84</v>
      </c>
      <c r="H3" t="str">
        <f t="shared" ref="H3:H10" si="0">"{""name"": """&amp;B3&amp;""",""comp"": """&amp;A3&amp;""",""cn"": """&amp;D3&amp;""", ""glider"":"""&amp;C3&amp;""", ""flarm"": ["""&amp;F3&amp;"""]},"</f>
        <v>{"name": "David Jansen &amp; Lesley Scott","comp": "20m","cn": "GDV", "glider":"ArcusT", "flarm": ["7C1EE1"]},</v>
      </c>
    </row>
    <row r="4" spans="1:8" x14ac:dyDescent="0.25">
      <c r="A4" t="s">
        <v>89</v>
      </c>
      <c r="B4" t="s">
        <v>60</v>
      </c>
      <c r="C4" t="s">
        <v>67</v>
      </c>
      <c r="D4" t="s">
        <v>75</v>
      </c>
      <c r="E4" t="s">
        <v>75</v>
      </c>
      <c r="F4" t="s">
        <v>85</v>
      </c>
      <c r="H4" t="str">
        <f t="shared" si="0"/>
        <v>{"name": "Lumpy Paterson &amp; Jorgen Thomsen","comp": "20m","cn": "VBJ", "glider":"ArcusM", "flarm": ["7C6A7D"]},</v>
      </c>
    </row>
    <row r="5" spans="1:8" x14ac:dyDescent="0.25">
      <c r="A5" t="s">
        <v>89</v>
      </c>
      <c r="B5" t="s">
        <v>61</v>
      </c>
      <c r="C5" t="s">
        <v>69</v>
      </c>
      <c r="D5" t="s">
        <v>76</v>
      </c>
      <c r="E5" t="s">
        <v>76</v>
      </c>
      <c r="F5" t="s">
        <v>86</v>
      </c>
      <c r="H5" t="str">
        <f t="shared" si="0"/>
        <v>{"name": "Paul Jacobsohn &amp; Ian Steventon","comp": "20m","cn": "IE", "glider":"DuoDiscus", "flarm": ["DDB43D"]},</v>
      </c>
    </row>
    <row r="6" spans="1:8" x14ac:dyDescent="0.25">
      <c r="A6" t="s">
        <v>89</v>
      </c>
      <c r="B6" t="s">
        <v>62</v>
      </c>
      <c r="C6" t="s">
        <v>70</v>
      </c>
      <c r="D6" t="s">
        <v>77</v>
      </c>
      <c r="E6" t="s">
        <v>77</v>
      </c>
      <c r="F6" t="s">
        <v>82</v>
      </c>
      <c r="H6" t="str">
        <f t="shared" si="0"/>
        <v>{"name": "Brad Edwards &amp; Bruce Taylor","comp": "20m","cn": "ZBE", "glider":"ASG32", "flarm": ["D008DF"]},</v>
      </c>
    </row>
    <row r="7" spans="1:8" x14ac:dyDescent="0.25">
      <c r="A7" t="s">
        <v>89</v>
      </c>
      <c r="B7" t="s">
        <v>63</v>
      </c>
      <c r="C7" t="s">
        <v>69</v>
      </c>
      <c r="D7" t="s">
        <v>78</v>
      </c>
      <c r="E7" t="s">
        <v>78</v>
      </c>
      <c r="F7" t="s">
        <v>90</v>
      </c>
      <c r="H7" t="str">
        <f t="shared" si="0"/>
        <v>{"name": "Jack Tonkin &amp; David Damary","comp": "20m","cn": "SX", "glider":"DuoDiscus", "flarm": ["xxx"]},</v>
      </c>
    </row>
    <row r="8" spans="1:8" x14ac:dyDescent="0.25">
      <c r="A8" t="s">
        <v>89</v>
      </c>
      <c r="B8" t="s">
        <v>64</v>
      </c>
      <c r="C8" t="s">
        <v>71</v>
      </c>
      <c r="D8" t="s">
        <v>79</v>
      </c>
      <c r="E8" t="s">
        <v>79</v>
      </c>
      <c r="F8" t="s">
        <v>90</v>
      </c>
      <c r="H8" t="str">
        <f t="shared" si="0"/>
        <v>{"name": "Terry Ryan &amp; Berny O'Donnell","comp": "20m","cn": "NQM", "glider":"ASK21Mi", "flarm": ["xxx"]},</v>
      </c>
    </row>
    <row r="9" spans="1:8" x14ac:dyDescent="0.25">
      <c r="A9" t="s">
        <v>89</v>
      </c>
      <c r="B9" t="s">
        <v>65</v>
      </c>
      <c r="C9" t="s">
        <v>67</v>
      </c>
      <c r="D9" t="s">
        <v>80</v>
      </c>
      <c r="E9" t="s">
        <v>80</v>
      </c>
      <c r="F9" t="s">
        <v>87</v>
      </c>
      <c r="H9" t="str">
        <f t="shared" si="0"/>
        <v>{"name": "Allan Barnes &amp; Harry Medlicott","comp": "20m","cn": "UHM", "glider":"ArcusM", "flarm": ["DF0B6A"]},</v>
      </c>
    </row>
    <row r="10" spans="1:8" x14ac:dyDescent="0.25">
      <c r="A10" t="s">
        <v>89</v>
      </c>
      <c r="B10" t="s">
        <v>66</v>
      </c>
      <c r="C10" t="s">
        <v>72</v>
      </c>
      <c r="D10" t="s">
        <v>81</v>
      </c>
      <c r="E10" t="s">
        <v>81</v>
      </c>
      <c r="F10" t="s">
        <v>88</v>
      </c>
      <c r="H10" t="str">
        <f t="shared" si="0"/>
        <v>{"name": "John Orton &amp; A N Other","comp": "20m","cn": "PWG", "glider":"DG1001", "flarm": ["D006A7"]},</v>
      </c>
    </row>
    <row r="23" spans="1:8" x14ac:dyDescent="0.25">
      <c r="A23" t="s">
        <v>56</v>
      </c>
      <c r="B23" t="s">
        <v>2</v>
      </c>
      <c r="C23" t="s">
        <v>12</v>
      </c>
      <c r="D23" t="s">
        <v>21</v>
      </c>
      <c r="E23" t="s">
        <v>21</v>
      </c>
      <c r="F23" t="s">
        <v>37</v>
      </c>
      <c r="H23" t="str">
        <f t="shared" ref="H3:H31" si="1">"{ ""name"": """&amp;B23&amp;""",""comp"": """&amp;A23&amp;""",""cn"": """&amp;D23&amp;""", ""glider"":"""&amp;C23&amp;""", ""flarm"": ["""&amp;F23&amp;"""]},"</f>
        <v>{ "name": "Craig Vinall","comp": "Open-18m","cn": "VNL", "glider":"AS 33 Es 18m", "flarm": ["DF22BF"]},</v>
      </c>
    </row>
    <row r="24" spans="1:8" x14ac:dyDescent="0.25">
      <c r="A24" t="s">
        <v>56</v>
      </c>
      <c r="B24" t="s">
        <v>3</v>
      </c>
      <c r="C24" t="s">
        <v>13</v>
      </c>
      <c r="D24" t="s">
        <v>22</v>
      </c>
      <c r="E24" t="s">
        <v>31</v>
      </c>
      <c r="F24" t="s">
        <v>38</v>
      </c>
      <c r="H24" t="str">
        <f t="shared" si="1"/>
        <v>{ "name": "Nazari &amp; Imam","comp": "Open-18m","cn": "HE", "glider":"Duo Discus", "flarm": ["7C1F60"]},</v>
      </c>
    </row>
    <row r="25" spans="1:8" x14ac:dyDescent="0.25">
      <c r="A25" t="s">
        <v>57</v>
      </c>
      <c r="B25" t="s">
        <v>4</v>
      </c>
      <c r="C25" t="s">
        <v>14</v>
      </c>
      <c r="D25" t="s">
        <v>23</v>
      </c>
      <c r="E25" t="s">
        <v>32</v>
      </c>
      <c r="F25" t="s">
        <v>39</v>
      </c>
      <c r="H25" t="str">
        <f t="shared" si="1"/>
        <v>{ "name": "Graham Adams","comp": "15m-Std","cn": "RG", "glider":"Ventus bT 15m 430kg", "flarm": ["DF239D"]},</v>
      </c>
    </row>
    <row r="26" spans="1:8" x14ac:dyDescent="0.25">
      <c r="A26" t="s">
        <v>57</v>
      </c>
      <c r="B26" t="s">
        <v>5</v>
      </c>
      <c r="C26" t="s">
        <v>15</v>
      </c>
      <c r="D26" t="s">
        <v>24</v>
      </c>
      <c r="E26" t="s">
        <v>33</v>
      </c>
      <c r="F26" t="s">
        <v>40</v>
      </c>
      <c r="H26" t="str">
        <f t="shared" si="1"/>
        <v>{ "name": "Neil Campbell","comp": "15m-Std","cn": "NC", "glider":"ASW 24 WL", "flarm": ["7C7E94"]},</v>
      </c>
    </row>
    <row r="27" spans="1:8" x14ac:dyDescent="0.25">
      <c r="A27" t="s">
        <v>57</v>
      </c>
      <c r="B27" t="s">
        <v>6</v>
      </c>
      <c r="C27" t="s">
        <v>16</v>
      </c>
      <c r="D27" t="s">
        <v>25</v>
      </c>
      <c r="E27" t="s">
        <v>25</v>
      </c>
      <c r="F27" t="s">
        <v>41</v>
      </c>
      <c r="H27" t="str">
        <f t="shared" si="1"/>
        <v>{ "name": "Craig Dilks","comp": "15m-Std","cn": "UKX", "glider":"PIK-20 B", "flarm": ["DDF91B"]},</v>
      </c>
    </row>
    <row r="28" spans="1:8" x14ac:dyDescent="0.25">
      <c r="A28" t="s">
        <v>57</v>
      </c>
      <c r="B28" t="s">
        <v>7</v>
      </c>
      <c r="C28" t="s">
        <v>17</v>
      </c>
      <c r="D28" t="s">
        <v>26</v>
      </c>
      <c r="E28" t="s">
        <v>34</v>
      </c>
      <c r="F28" t="s">
        <v>42</v>
      </c>
      <c r="H28" t="str">
        <f>"{ ""name"": """&amp;B28&amp;""",""comp"": """&amp;A28&amp;""",""cn"": """&amp;D28&amp;""", ""glider"":"""&amp;C28&amp;""", ""flarm"": ["""&amp;F28&amp;""","""&amp;G28&amp;"""]},"</f>
        <v>{ "name": "Russell Edwards","comp": "15m-Std","cn": "TC", "glider":"ASW 28", "flarm": ["DDB33B",""]},</v>
      </c>
    </row>
    <row r="29" spans="1:8" x14ac:dyDescent="0.25">
      <c r="A29" t="s">
        <v>57</v>
      </c>
      <c r="B29" t="s">
        <v>8</v>
      </c>
      <c r="C29" t="s">
        <v>18</v>
      </c>
      <c r="D29" t="s">
        <v>27</v>
      </c>
      <c r="E29" t="s">
        <v>35</v>
      </c>
      <c r="F29" t="s">
        <v>43</v>
      </c>
      <c r="H29" t="str">
        <f t="shared" si="1"/>
        <v>{ "name": "David Nugent","comp": "15m-Std","cn": "QX", "glider":"LS 3", "flarm": ["D00155"]},</v>
      </c>
    </row>
    <row r="30" spans="1:8" x14ac:dyDescent="0.25">
      <c r="A30" t="s">
        <v>57</v>
      </c>
      <c r="B30" t="s">
        <v>9</v>
      </c>
      <c r="C30" t="s">
        <v>17</v>
      </c>
      <c r="D30" t="s">
        <v>28</v>
      </c>
      <c r="E30" t="s">
        <v>36</v>
      </c>
      <c r="F30" t="s">
        <v>44</v>
      </c>
      <c r="H30" t="str">
        <f t="shared" si="1"/>
        <v>{ "name": "Tim Shirley","comp": "15m-Std","cn": "2M", "glider":"ASW 28", "flarm": ["DD521A"]},</v>
      </c>
    </row>
    <row r="31" spans="1:8" x14ac:dyDescent="0.25">
      <c r="A31" t="s">
        <v>57</v>
      </c>
      <c r="B31" t="s">
        <v>10</v>
      </c>
      <c r="C31" t="s">
        <v>19</v>
      </c>
      <c r="D31" t="s">
        <v>29</v>
      </c>
      <c r="E31" t="s">
        <v>29</v>
      </c>
      <c r="F31" t="s">
        <v>45</v>
      </c>
      <c r="H31" t="str">
        <f t="shared" si="1"/>
        <v>{ "name": "Gordon Trollip","comp": "15m-Std","cn": "XJS", "glider":"LS 6", "flarm": ["7C75C6"]},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6149-B7AC-4CB6-B514-F06CDD367420}">
  <dimension ref="A1:A12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  <row r="9" spans="1:1" x14ac:dyDescent="0.25">
      <c r="A9" t="s">
        <v>54</v>
      </c>
    </row>
    <row r="10" spans="1:1" x14ac:dyDescent="0.25">
      <c r="A10" t="str">
        <f>TRIM(A1&amp;A2&amp;A3&amp;A4&amp;A5&amp;A6&amp;A7&amp;A8&amp;A9)</f>
        <v>{        "name": "Lumpy Paterson",        "comp": "open",        "cn": "VW",        "glider": "Quintus",        "flarm": [            "DDEA40"        ]    },</v>
      </c>
    </row>
    <row r="12" spans="1:1" x14ac:dyDescent="0.25">
      <c r="A12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2023-02-05T20:02:57Z</dcterms:created>
  <dcterms:modified xsi:type="dcterms:W3CDTF">2023-02-17T23:14:39Z</dcterms:modified>
</cp:coreProperties>
</file>