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QL\PanIntelligence\Smart Analytics\"/>
    </mc:Choice>
  </mc:AlternateContent>
  <xr:revisionPtr revIDLastSave="0" documentId="10_ncr:140008_{91C17DCA-9AB9-489F-8A35-CDC5443B329C}" xr6:coauthVersionLast="31" xr6:coauthVersionMax="31" xr10:uidLastSave="{00000000-0000-0000-0000-000000000000}"/>
  <bookViews>
    <workbookView xWindow="936" yWindow="0" windowWidth="22104" windowHeight="1092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<sst xmlns="http://schemas.openxmlformats.org/spreadsheetml/2006/main" count="15" uniqueCount="15">
  <si>
    <t>TruePositive</t>
  </si>
  <si>
    <t>TrueNegative</t>
  </si>
  <si>
    <t>FalsePositive</t>
  </si>
  <si>
    <t>FalseNegative</t>
  </si>
  <si>
    <t>Threshold</t>
  </si>
  <si>
    <t>Precision</t>
  </si>
  <si>
    <t>Recall</t>
  </si>
  <si>
    <t>Recall = TP / (TP +FN)</t>
  </si>
  <si>
    <t>Precision = TP / (TP+FP)</t>
  </si>
  <si>
    <t>F1 = 2 * (precision * recall) / (precision + recall)</t>
  </si>
  <si>
    <t>F1</t>
  </si>
  <si>
    <t>TP rate</t>
  </si>
  <si>
    <t>FP rate</t>
  </si>
  <si>
    <t>FP rate = FP / (FP + TN)</t>
  </si>
  <si>
    <t>TP rate = TP / (TP + FN)  *=recall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</si>
</sst>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results!$E$2:$E$20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results!$A$2:$A$20</c:f>
              <c:numCache>
                <c:formatCode>General</c:formatCode>
                <c:ptCount val="19"/>
                <c:pt idx="0">
                  <c:v>267</c:v>
                </c:pt>
                <c:pt idx="1">
                  <c:v>253</c:v>
                </c:pt>
                <c:pt idx="2">
                  <c:v>239</c:v>
                </c:pt>
                <c:pt idx="3">
                  <c:v>213</c:v>
                </c:pt>
                <c:pt idx="4">
                  <c:v>194</c:v>
                </c:pt>
                <c:pt idx="5">
                  <c:v>149</c:v>
                </c:pt>
                <c:pt idx="6">
                  <c:v>101</c:v>
                </c:pt>
                <c:pt idx="7">
                  <c:v>83</c:v>
                </c:pt>
                <c:pt idx="8">
                  <c:v>78</c:v>
                </c:pt>
                <c:pt idx="9">
                  <c:v>62</c:v>
                </c:pt>
                <c:pt idx="10">
                  <c:v>55</c:v>
                </c:pt>
                <c:pt idx="11">
                  <c:v>48</c:v>
                </c:pt>
                <c:pt idx="12">
                  <c:v>41</c:v>
                </c:pt>
                <c:pt idx="13">
                  <c:v>32</c:v>
                </c:pt>
                <c:pt idx="14">
                  <c:v>30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D-4E89-AAB7-2CB04D665426}"/>
            </c:ext>
          </c:extLst>
        </c:ser>
        <c:ser>
          <c:idx val="1"/>
          <c:order val="1"/>
          <c:tx>
            <c:v>TN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results!$B$2:$B$20</c:f>
              <c:numCache>
                <c:formatCode>General</c:formatCode>
                <c:ptCount val="19"/>
                <c:pt idx="0">
                  <c:v>104</c:v>
                </c:pt>
                <c:pt idx="1">
                  <c:v>181</c:v>
                </c:pt>
                <c:pt idx="2">
                  <c:v>254</c:v>
                </c:pt>
                <c:pt idx="3">
                  <c:v>322</c:v>
                </c:pt>
                <c:pt idx="4">
                  <c:v>407</c:v>
                </c:pt>
                <c:pt idx="5">
                  <c:v>507</c:v>
                </c:pt>
                <c:pt idx="6">
                  <c:v>611</c:v>
                </c:pt>
                <c:pt idx="7">
                  <c:v>646</c:v>
                </c:pt>
                <c:pt idx="8">
                  <c:v>656</c:v>
                </c:pt>
                <c:pt idx="9">
                  <c:v>681</c:v>
                </c:pt>
                <c:pt idx="10">
                  <c:v>695</c:v>
                </c:pt>
                <c:pt idx="11">
                  <c:v>699</c:v>
                </c:pt>
                <c:pt idx="12">
                  <c:v>707</c:v>
                </c:pt>
                <c:pt idx="13">
                  <c:v>709</c:v>
                </c:pt>
                <c:pt idx="14">
                  <c:v>709</c:v>
                </c:pt>
                <c:pt idx="15">
                  <c:v>710</c:v>
                </c:pt>
                <c:pt idx="16">
                  <c:v>710</c:v>
                </c:pt>
                <c:pt idx="17">
                  <c:v>711</c:v>
                </c:pt>
                <c:pt idx="18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D-4E89-AAB7-2CB04D665426}"/>
            </c:ext>
          </c:extLst>
        </c:ser>
        <c:ser>
          <c:idx val="2"/>
          <c:order val="2"/>
          <c:tx>
            <c:v>FP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results!$C$2:$C$20</c:f>
              <c:numCache>
                <c:formatCode>General</c:formatCode>
                <c:ptCount val="19"/>
                <c:pt idx="0">
                  <c:v>609</c:v>
                </c:pt>
                <c:pt idx="1">
                  <c:v>532</c:v>
                </c:pt>
                <c:pt idx="2">
                  <c:v>459</c:v>
                </c:pt>
                <c:pt idx="3">
                  <c:v>391</c:v>
                </c:pt>
                <c:pt idx="4">
                  <c:v>306</c:v>
                </c:pt>
                <c:pt idx="5">
                  <c:v>206</c:v>
                </c:pt>
                <c:pt idx="6">
                  <c:v>102</c:v>
                </c:pt>
                <c:pt idx="7">
                  <c:v>67</c:v>
                </c:pt>
                <c:pt idx="8">
                  <c:v>57</c:v>
                </c:pt>
                <c:pt idx="9">
                  <c:v>32</c:v>
                </c:pt>
                <c:pt idx="10">
                  <c:v>18</c:v>
                </c:pt>
                <c:pt idx="11">
                  <c:v>14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D-4E89-AAB7-2CB04D665426}"/>
            </c:ext>
          </c:extLst>
        </c:ser>
        <c:ser>
          <c:idx val="3"/>
          <c:order val="3"/>
          <c:tx>
            <c:v>FN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results!$D$2:$D$20</c:f>
              <c:numCache>
                <c:formatCode>General</c:formatCode>
                <c:ptCount val="19"/>
                <c:pt idx="0">
                  <c:v>20</c:v>
                </c:pt>
                <c:pt idx="1">
                  <c:v>34</c:v>
                </c:pt>
                <c:pt idx="2">
                  <c:v>48</c:v>
                </c:pt>
                <c:pt idx="3">
                  <c:v>74</c:v>
                </c:pt>
                <c:pt idx="4">
                  <c:v>93</c:v>
                </c:pt>
                <c:pt idx="5">
                  <c:v>138</c:v>
                </c:pt>
                <c:pt idx="6">
                  <c:v>186</c:v>
                </c:pt>
                <c:pt idx="7">
                  <c:v>204</c:v>
                </c:pt>
                <c:pt idx="8">
                  <c:v>209</c:v>
                </c:pt>
                <c:pt idx="9">
                  <c:v>225</c:v>
                </c:pt>
                <c:pt idx="10">
                  <c:v>232</c:v>
                </c:pt>
                <c:pt idx="11">
                  <c:v>239</c:v>
                </c:pt>
                <c:pt idx="12">
                  <c:v>246</c:v>
                </c:pt>
                <c:pt idx="13">
                  <c:v>255</c:v>
                </c:pt>
                <c:pt idx="14">
                  <c:v>257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D-4E89-AAB7-2CB04D66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157759"/>
        <c:axId val="1826667439"/>
      </c:lineChart>
      <c:catAx>
        <c:axId val="19321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67439"/>
        <c:crosses val="autoZero"/>
        <c:auto val="1"/>
        <c:lblAlgn val="ctr"/>
        <c:lblOffset val="100"/>
        <c:noMultiLvlLbl val="0"/>
      </c:catAx>
      <c:valAx>
        <c:axId val="18266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results!$E$2:$E$20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results!$F$2:$F$20</c:f>
              <c:numCache>
                <c:formatCode>General</c:formatCode>
                <c:ptCount val="19"/>
                <c:pt idx="0">
                  <c:v>0.3047945205479452</c:v>
                </c:pt>
                <c:pt idx="1">
                  <c:v>0.32229299363057323</c:v>
                </c:pt>
                <c:pt idx="2">
                  <c:v>0.34240687679083093</c:v>
                </c:pt>
                <c:pt idx="3">
                  <c:v>0.35264900662251658</c:v>
                </c:pt>
                <c:pt idx="4">
                  <c:v>0.38800000000000001</c:v>
                </c:pt>
                <c:pt idx="5">
                  <c:v>0.41971830985915493</c:v>
                </c:pt>
                <c:pt idx="6">
                  <c:v>0.49753694581280788</c:v>
                </c:pt>
                <c:pt idx="7">
                  <c:v>0.55333333333333334</c:v>
                </c:pt>
                <c:pt idx="8">
                  <c:v>0.57777777777777772</c:v>
                </c:pt>
                <c:pt idx="9">
                  <c:v>0.65957446808510634</c:v>
                </c:pt>
                <c:pt idx="10">
                  <c:v>0.75342465753424659</c:v>
                </c:pt>
                <c:pt idx="11">
                  <c:v>0.77419354838709675</c:v>
                </c:pt>
                <c:pt idx="12">
                  <c:v>0.87234042553191493</c:v>
                </c:pt>
                <c:pt idx="13">
                  <c:v>0.88888888888888884</c:v>
                </c:pt>
                <c:pt idx="14">
                  <c:v>0.88235294117647056</c:v>
                </c:pt>
                <c:pt idx="15">
                  <c:v>0.9</c:v>
                </c:pt>
                <c:pt idx="16">
                  <c:v>0.9</c:v>
                </c:pt>
                <c:pt idx="17">
                  <c:v>0.93103448275862066</c:v>
                </c:pt>
                <c:pt idx="18">
                  <c:v>0.93103448275862066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D-48BA-AB24-442B111BD489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results!$E$2:$E$20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results!$G$2:$G$20</c:f>
              <c:numCache>
                <c:formatCode>General</c:formatCode>
                <c:ptCount val="19"/>
                <c:pt idx="0">
                  <c:v>0.93031358885017423</c:v>
                </c:pt>
                <c:pt idx="1">
                  <c:v>0.88153310104529614</c:v>
                </c:pt>
                <c:pt idx="2">
                  <c:v>0.83275261324041816</c:v>
                </c:pt>
                <c:pt idx="3">
                  <c:v>0.74216027874564461</c:v>
                </c:pt>
                <c:pt idx="4">
                  <c:v>0.6759581881533101</c:v>
                </c:pt>
                <c:pt idx="5">
                  <c:v>0.51916376306620204</c:v>
                </c:pt>
                <c:pt idx="6">
                  <c:v>0.3519163763066202</c:v>
                </c:pt>
                <c:pt idx="7">
                  <c:v>0.28919860627177701</c:v>
                </c:pt>
                <c:pt idx="8">
                  <c:v>0.27177700348432055</c:v>
                </c:pt>
                <c:pt idx="9">
                  <c:v>0.21602787456445993</c:v>
                </c:pt>
                <c:pt idx="10">
                  <c:v>0.19163763066202091</c:v>
                </c:pt>
                <c:pt idx="11">
                  <c:v>0.1672473867595819</c:v>
                </c:pt>
                <c:pt idx="12">
                  <c:v>0.14285714285714285</c:v>
                </c:pt>
                <c:pt idx="13">
                  <c:v>0.11149825783972125</c:v>
                </c:pt>
                <c:pt idx="14">
                  <c:v>0.10452961672473868</c:v>
                </c:pt>
                <c:pt idx="15">
                  <c:v>9.4076655052264813E-2</c:v>
                </c:pt>
                <c:pt idx="16">
                  <c:v>9.4076655052264813E-2</c:v>
                </c:pt>
                <c:pt idx="17">
                  <c:v>9.4076655052264813E-2</c:v>
                </c:pt>
                <c:pt idx="18">
                  <c:v>9.4076655052264813E-2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D-48BA-AB24-442B111BD489}"/>
            </c:ext>
          </c:extLst>
        </c:ser>
        <c:ser>
          <c:idx val="2"/>
          <c:order val="2"/>
          <c:tx>
            <c:v>F1 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results!$H$2:$H$20</c:f>
              <c:numCache>
                <c:formatCode>General</c:formatCode>
                <c:ptCount val="19"/>
                <c:pt idx="0">
                  <c:v>0.45915735167669824</c:v>
                </c:pt>
                <c:pt idx="1">
                  <c:v>0.47201492537313428</c:v>
                </c:pt>
                <c:pt idx="2">
                  <c:v>0.48527918781725882</c:v>
                </c:pt>
                <c:pt idx="3">
                  <c:v>0.4781144781144781</c:v>
                </c:pt>
                <c:pt idx="4">
                  <c:v>0.49301143583227436</c:v>
                </c:pt>
                <c:pt idx="5">
                  <c:v>0.46417445482866043</c:v>
                </c:pt>
                <c:pt idx="6">
                  <c:v>0.41224489795918373</c:v>
                </c:pt>
                <c:pt idx="7">
                  <c:v>0.37986270022883295</c:v>
                </c:pt>
                <c:pt idx="8">
                  <c:v>0.36966824644549762</c:v>
                </c:pt>
                <c:pt idx="9">
                  <c:v>0.32545931758530183</c:v>
                </c:pt>
                <c:pt idx="10">
                  <c:v>0.30555555555555558</c:v>
                </c:pt>
                <c:pt idx="11">
                  <c:v>0.27507163323782235</c:v>
                </c:pt>
                <c:pt idx="12">
                  <c:v>0.24550898203592816</c:v>
                </c:pt>
                <c:pt idx="13">
                  <c:v>0.19814241486068113</c:v>
                </c:pt>
                <c:pt idx="14">
                  <c:v>0.18691588785046731</c:v>
                </c:pt>
                <c:pt idx="15">
                  <c:v>0.17034700315457413</c:v>
                </c:pt>
                <c:pt idx="16">
                  <c:v>0.17034700315457413</c:v>
                </c:pt>
                <c:pt idx="17">
                  <c:v>0.17088607594936708</c:v>
                </c:pt>
                <c:pt idx="18">
                  <c:v>0.17088607594936708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D-48BA-AB24-442B111B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222399"/>
        <c:axId val="1363968543"/>
      </c:lineChart>
      <c:catAx>
        <c:axId val="19792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68543"/>
        <c:crosses val="autoZero"/>
        <c:auto val="1"/>
        <c:lblAlgn val="ctr"/>
        <c:lblOffset val="100"/>
        <c:noMultiLvlLbl val="0"/>
      </c:catAx>
      <c:valAx>
        <c:axId val="1363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Precision vs Recall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results!$G$2:$G$20</c:f>
              <c:numCache>
                <c:formatCode>General</c:formatCode>
                <c:ptCount val="19"/>
                <c:pt idx="0">
                  <c:v>0.93031358885017423</c:v>
                </c:pt>
                <c:pt idx="1">
                  <c:v>0.88153310104529614</c:v>
                </c:pt>
                <c:pt idx="2">
                  <c:v>0.83275261324041816</c:v>
                </c:pt>
                <c:pt idx="3">
                  <c:v>0.74216027874564461</c:v>
                </c:pt>
                <c:pt idx="4">
                  <c:v>0.6759581881533101</c:v>
                </c:pt>
                <c:pt idx="5">
                  <c:v>0.51916376306620204</c:v>
                </c:pt>
                <c:pt idx="6">
                  <c:v>0.3519163763066202</c:v>
                </c:pt>
                <c:pt idx="7">
                  <c:v>0.28919860627177701</c:v>
                </c:pt>
                <c:pt idx="8">
                  <c:v>0.27177700348432055</c:v>
                </c:pt>
                <c:pt idx="9">
                  <c:v>0.21602787456445993</c:v>
                </c:pt>
                <c:pt idx="10">
                  <c:v>0.19163763066202091</c:v>
                </c:pt>
                <c:pt idx="11">
                  <c:v>0.1672473867595819</c:v>
                </c:pt>
                <c:pt idx="12">
                  <c:v>0.14285714285714285</c:v>
                </c:pt>
                <c:pt idx="13">
                  <c:v>0.11149825783972125</c:v>
                </c:pt>
                <c:pt idx="14">
                  <c:v>0.10452961672473868</c:v>
                </c:pt>
                <c:pt idx="15">
                  <c:v>9.4076655052264813E-2</c:v>
                </c:pt>
                <c:pt idx="16">
                  <c:v>9.4076655052264813E-2</c:v>
                </c:pt>
                <c:pt idx="17">
                  <c:v>9.4076655052264813E-2</c:v>
                </c:pt>
                <c:pt idx="18">
                  <c:v>9.4076655052264813E-2</c:v>
                </c:pt>
              </c:numCache>
            </c:numRef>
          </c:xVal>
          <c:yVal>
            <c:numRef>
              <c:f>results!$F$2:$F$20</c:f>
              <c:numCache>
                <c:formatCode>General</c:formatCode>
                <c:ptCount val="19"/>
                <c:pt idx="0">
                  <c:v>0.3047945205479452</c:v>
                </c:pt>
                <c:pt idx="1">
                  <c:v>0.32229299363057323</c:v>
                </c:pt>
                <c:pt idx="2">
                  <c:v>0.34240687679083093</c:v>
                </c:pt>
                <c:pt idx="3">
                  <c:v>0.35264900662251658</c:v>
                </c:pt>
                <c:pt idx="4">
                  <c:v>0.38800000000000001</c:v>
                </c:pt>
                <c:pt idx="5">
                  <c:v>0.41971830985915493</c:v>
                </c:pt>
                <c:pt idx="6">
                  <c:v>0.49753694581280788</c:v>
                </c:pt>
                <c:pt idx="7">
                  <c:v>0.55333333333333334</c:v>
                </c:pt>
                <c:pt idx="8">
                  <c:v>0.57777777777777772</c:v>
                </c:pt>
                <c:pt idx="9">
                  <c:v>0.65957446808510634</c:v>
                </c:pt>
                <c:pt idx="10">
                  <c:v>0.75342465753424659</c:v>
                </c:pt>
                <c:pt idx="11">
                  <c:v>0.77419354838709675</c:v>
                </c:pt>
                <c:pt idx="12">
                  <c:v>0.87234042553191493</c:v>
                </c:pt>
                <c:pt idx="13">
                  <c:v>0.88888888888888884</c:v>
                </c:pt>
                <c:pt idx="14">
                  <c:v>0.88235294117647056</c:v>
                </c:pt>
                <c:pt idx="15">
                  <c:v>0.9</c:v>
                </c:pt>
                <c:pt idx="16">
                  <c:v>0.9</c:v>
                </c:pt>
                <c:pt idx="17">
                  <c:v>0.93103448275862066</c:v>
                </c:pt>
                <c:pt idx="18">
                  <c:v>0.93103448275862066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8-45E2-B8DA-3CE2B887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413599"/>
        <c:axId val="1992177407"/>
      </c:scatterChart>
      <c:valAx>
        <c:axId val="129341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77407"/>
        <c:crosses val="autoZero"/>
        <c:crossBetween val="midCat"/>
      </c:valAx>
      <c:valAx>
        <c:axId val="19921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1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16</xdr:row>
      <xdr:rowOff>76200</xdr:rowOff>
    </xdr:from>
    <xdr:to>
      <xdr:col>20</xdr:col>
      <xdr:colOff>7620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4F19D-608C-48A7-B673-FA9D5D5D0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1</xdr:row>
      <xdr:rowOff>11430</xdr:rowOff>
    </xdr:from>
    <xdr:to>
      <xdr:col>20</xdr:col>
      <xdr:colOff>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3901D-B8C7-4274-B06F-83D3B9D9E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20</xdr:row>
      <xdr:rowOff>72390</xdr:rowOff>
    </xdr:from>
    <xdr:to>
      <xdr:col>9</xdr:col>
      <xdr:colOff>601980</xdr:colOff>
      <xdr:row>35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502F2-70AA-4884-B749-B0F6EE8E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11" sqref="A11:D11"/>
    </sheetView>
  </sheetViews>
  <sheetFormatPr defaultRowHeight="14.4" x14ac:dyDescent="0.3"/>
  <cols>
    <col min="1" max="1" width="11" bestFit="1" customWidth="1"/>
    <col min="2" max="2" width="11.88671875" bestFit="1" customWidth="1"/>
    <col min="3" max="3" width="11.44140625" bestFit="1" customWidth="1"/>
    <col min="4" max="4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</row>
    <row r="2" spans="1:10" x14ac:dyDescent="0.3">
      <c r="A2">
        <v>267</v>
      </c>
      <c r="B2">
        <v>104</v>
      </c>
      <c r="C2">
        <v>609</v>
      </c>
      <c r="D2">
        <v>20</v>
      </c>
      <c r="E2">
        <v>0.05</v>
      </c>
      <c r="F2">
        <f>A2/(A2+C2)</f>
        <v>0.3047945205479452</v>
      </c>
      <c r="G2">
        <f>A2/(A2+D2)</f>
        <v>0.93031358885017423</v>
      </c>
      <c r="H2">
        <f>2 * (F2*G2) / (F2+G2)</f>
        <v>0.45915735167669824</v>
      </c>
      <c r="I2">
        <f>A2/(A2+D2)</f>
        <v>0.93031358885017423</v>
      </c>
      <c r="J2">
        <f>C2/(C2+B2)</f>
        <v>0.8541374474053296</v>
      </c>
    </row>
    <row r="3" spans="1:10" x14ac:dyDescent="0.3">
      <c r="A3">
        <v>253</v>
      </c>
      <c r="B3">
        <v>181</v>
      </c>
      <c r="C3">
        <v>532</v>
      </c>
      <c r="D3">
        <v>34</v>
      </c>
      <c r="E3">
        <v>0.1</v>
      </c>
      <c r="F3">
        <f t="shared" ref="F3:F20" si="0">A3/(A3+C3)</f>
        <v>0.32229299363057323</v>
      </c>
      <c r="G3">
        <f t="shared" ref="G3:G20" si="1">A3/(A3+D3)</f>
        <v>0.88153310104529614</v>
      </c>
      <c r="H3">
        <f t="shared" ref="H3:H20" si="2">2 * (F3*G3) / (F3+G3)</f>
        <v>0.47201492537313428</v>
      </c>
      <c r="I3">
        <f t="shared" ref="I3:I20" si="3">A3/(A3+D3)</f>
        <v>0.88153310104529614</v>
      </c>
      <c r="J3">
        <f t="shared" ref="J3:J20" si="4">C3/(C3+B3)</f>
        <v>0.74614305750350629</v>
      </c>
    </row>
    <row r="4" spans="1:10" x14ac:dyDescent="0.3">
      <c r="A4">
        <v>239</v>
      </c>
      <c r="B4">
        <v>254</v>
      </c>
      <c r="C4">
        <v>459</v>
      </c>
      <c r="D4">
        <v>48</v>
      </c>
      <c r="E4">
        <v>0.15</v>
      </c>
      <c r="F4">
        <f t="shared" si="0"/>
        <v>0.34240687679083093</v>
      </c>
      <c r="G4">
        <f t="shared" si="1"/>
        <v>0.83275261324041816</v>
      </c>
      <c r="H4">
        <f t="shared" si="2"/>
        <v>0.48527918781725882</v>
      </c>
      <c r="I4">
        <f t="shared" si="3"/>
        <v>0.83275261324041816</v>
      </c>
      <c r="J4">
        <f t="shared" si="4"/>
        <v>0.64375876577840108</v>
      </c>
    </row>
    <row r="5" spans="1:10" x14ac:dyDescent="0.3">
      <c r="A5">
        <v>213</v>
      </c>
      <c r="B5">
        <v>322</v>
      </c>
      <c r="C5">
        <v>391</v>
      </c>
      <c r="D5">
        <v>74</v>
      </c>
      <c r="E5">
        <v>0.2</v>
      </c>
      <c r="F5">
        <f t="shared" si="0"/>
        <v>0.35264900662251658</v>
      </c>
      <c r="G5">
        <f t="shared" si="1"/>
        <v>0.74216027874564461</v>
      </c>
      <c r="H5">
        <f t="shared" si="2"/>
        <v>0.4781144781144781</v>
      </c>
      <c r="I5">
        <f t="shared" si="3"/>
        <v>0.74216027874564461</v>
      </c>
      <c r="J5">
        <f t="shared" si="4"/>
        <v>0.54838709677419351</v>
      </c>
    </row>
    <row r="6" spans="1:10" x14ac:dyDescent="0.3">
      <c r="A6">
        <v>194</v>
      </c>
      <c r="B6">
        <v>407</v>
      </c>
      <c r="C6">
        <v>306</v>
      </c>
      <c r="D6">
        <v>93</v>
      </c>
      <c r="E6">
        <v>0.25</v>
      </c>
      <c r="F6">
        <f t="shared" si="0"/>
        <v>0.38800000000000001</v>
      </c>
      <c r="G6">
        <f t="shared" si="1"/>
        <v>0.6759581881533101</v>
      </c>
      <c r="H6">
        <f t="shared" si="2"/>
        <v>0.49301143583227436</v>
      </c>
      <c r="I6">
        <f t="shared" si="3"/>
        <v>0.6759581881533101</v>
      </c>
      <c r="J6">
        <f t="shared" si="4"/>
        <v>0.42917251051893407</v>
      </c>
    </row>
    <row r="7" spans="1:10" x14ac:dyDescent="0.3">
      <c r="A7">
        <v>149</v>
      </c>
      <c r="B7">
        <v>507</v>
      </c>
      <c r="C7">
        <v>206</v>
      </c>
      <c r="D7">
        <v>138</v>
      </c>
      <c r="E7">
        <v>0.3</v>
      </c>
      <c r="F7">
        <f t="shared" si="0"/>
        <v>0.41971830985915493</v>
      </c>
      <c r="G7">
        <f t="shared" si="1"/>
        <v>0.51916376306620204</v>
      </c>
      <c r="H7">
        <f t="shared" si="2"/>
        <v>0.46417445482866043</v>
      </c>
      <c r="I7">
        <f t="shared" si="3"/>
        <v>0.51916376306620204</v>
      </c>
      <c r="J7">
        <f t="shared" si="4"/>
        <v>0.28892005610098176</v>
      </c>
    </row>
    <row r="8" spans="1:10" x14ac:dyDescent="0.3">
      <c r="A8">
        <v>101</v>
      </c>
      <c r="B8">
        <v>611</v>
      </c>
      <c r="C8">
        <v>102</v>
      </c>
      <c r="D8">
        <v>186</v>
      </c>
      <c r="E8">
        <v>0.35</v>
      </c>
      <c r="F8">
        <f t="shared" si="0"/>
        <v>0.49753694581280788</v>
      </c>
      <c r="G8">
        <f t="shared" si="1"/>
        <v>0.3519163763066202</v>
      </c>
      <c r="H8">
        <f t="shared" si="2"/>
        <v>0.41224489795918373</v>
      </c>
      <c r="I8">
        <f t="shared" si="3"/>
        <v>0.3519163763066202</v>
      </c>
      <c r="J8">
        <f t="shared" si="4"/>
        <v>0.14305750350631136</v>
      </c>
    </row>
    <row r="9" spans="1:10" x14ac:dyDescent="0.3">
      <c r="A9">
        <v>83</v>
      </c>
      <c r="B9">
        <v>646</v>
      </c>
      <c r="C9">
        <v>67</v>
      </c>
      <c r="D9">
        <v>204</v>
      </c>
      <c r="E9">
        <v>0.4</v>
      </c>
      <c r="F9">
        <f t="shared" si="0"/>
        <v>0.55333333333333334</v>
      </c>
      <c r="G9">
        <f t="shared" si="1"/>
        <v>0.28919860627177701</v>
      </c>
      <c r="H9">
        <f t="shared" si="2"/>
        <v>0.37986270022883295</v>
      </c>
      <c r="I9">
        <f t="shared" si="3"/>
        <v>0.28919860627177701</v>
      </c>
      <c r="J9">
        <f t="shared" si="4"/>
        <v>9.3969144460028048E-2</v>
      </c>
    </row>
    <row r="10" spans="1:10" x14ac:dyDescent="0.3">
      <c r="A10">
        <v>78</v>
      </c>
      <c r="B10">
        <v>656</v>
      </c>
      <c r="C10">
        <v>57</v>
      </c>
      <c r="D10">
        <v>209</v>
      </c>
      <c r="E10">
        <v>0.45</v>
      </c>
      <c r="F10">
        <f t="shared" si="0"/>
        <v>0.57777777777777772</v>
      </c>
      <c r="G10">
        <f t="shared" si="1"/>
        <v>0.27177700348432055</v>
      </c>
      <c r="H10">
        <f t="shared" si="2"/>
        <v>0.36966824644549762</v>
      </c>
      <c r="I10">
        <f t="shared" si="3"/>
        <v>0.27177700348432055</v>
      </c>
      <c r="J10">
        <f t="shared" si="4"/>
        <v>7.9943899018232817E-2</v>
      </c>
    </row>
    <row r="11" spans="1:10" x14ac:dyDescent="0.3">
      <c r="A11">
        <v>62</v>
      </c>
      <c r="B11">
        <v>681</v>
      </c>
      <c r="C11">
        <v>32</v>
      </c>
      <c r="D11">
        <v>225</v>
      </c>
      <c r="E11">
        <v>0.5</v>
      </c>
      <c r="F11">
        <f t="shared" si="0"/>
        <v>0.65957446808510634</v>
      </c>
      <c r="G11">
        <f t="shared" si="1"/>
        <v>0.21602787456445993</v>
      </c>
      <c r="H11">
        <f t="shared" si="2"/>
        <v>0.32545931758530183</v>
      </c>
      <c r="I11">
        <f t="shared" si="3"/>
        <v>0.21602787456445993</v>
      </c>
      <c r="J11">
        <f t="shared" si="4"/>
        <v>4.4880785413744739E-2</v>
      </c>
    </row>
    <row r="12" spans="1:10" x14ac:dyDescent="0.3">
      <c r="A12">
        <v>55</v>
      </c>
      <c r="B12">
        <v>695</v>
      </c>
      <c r="C12">
        <v>18</v>
      </c>
      <c r="D12">
        <v>232</v>
      </c>
      <c r="E12">
        <v>0.55000000000000004</v>
      </c>
      <c r="F12">
        <f t="shared" si="0"/>
        <v>0.75342465753424659</v>
      </c>
      <c r="G12">
        <f t="shared" si="1"/>
        <v>0.19163763066202091</v>
      </c>
      <c r="H12">
        <f t="shared" si="2"/>
        <v>0.30555555555555558</v>
      </c>
      <c r="I12">
        <f t="shared" si="3"/>
        <v>0.19163763066202091</v>
      </c>
      <c r="J12">
        <f t="shared" si="4"/>
        <v>2.5245441795231416E-2</v>
      </c>
    </row>
    <row r="13" spans="1:10" x14ac:dyDescent="0.3">
      <c r="A13">
        <v>48</v>
      </c>
      <c r="B13">
        <v>699</v>
      </c>
      <c r="C13">
        <v>14</v>
      </c>
      <c r="D13">
        <v>239</v>
      </c>
      <c r="E13">
        <v>0.6</v>
      </c>
      <c r="F13">
        <f t="shared" si="0"/>
        <v>0.77419354838709675</v>
      </c>
      <c r="G13">
        <f t="shared" si="1"/>
        <v>0.1672473867595819</v>
      </c>
      <c r="H13">
        <f t="shared" si="2"/>
        <v>0.27507163323782235</v>
      </c>
      <c r="I13">
        <f t="shared" si="3"/>
        <v>0.1672473867595819</v>
      </c>
      <c r="J13">
        <f t="shared" si="4"/>
        <v>1.9635343618513323E-2</v>
      </c>
    </row>
    <row r="14" spans="1:10" x14ac:dyDescent="0.3">
      <c r="A14">
        <v>41</v>
      </c>
      <c r="B14">
        <v>707</v>
      </c>
      <c r="C14">
        <v>6</v>
      </c>
      <c r="D14">
        <v>246</v>
      </c>
      <c r="E14">
        <v>0.65</v>
      </c>
      <c r="F14">
        <f t="shared" si="0"/>
        <v>0.87234042553191493</v>
      </c>
      <c r="G14">
        <f t="shared" si="1"/>
        <v>0.14285714285714285</v>
      </c>
      <c r="H14">
        <f t="shared" si="2"/>
        <v>0.24550898203592816</v>
      </c>
      <c r="I14">
        <f t="shared" si="3"/>
        <v>0.14285714285714285</v>
      </c>
      <c r="J14">
        <f t="shared" si="4"/>
        <v>8.4151472650771386E-3</v>
      </c>
    </row>
    <row r="15" spans="1:10" x14ac:dyDescent="0.3">
      <c r="A15">
        <v>32</v>
      </c>
      <c r="B15">
        <v>709</v>
      </c>
      <c r="C15">
        <v>4</v>
      </c>
      <c r="D15">
        <v>255</v>
      </c>
      <c r="E15">
        <v>0.7</v>
      </c>
      <c r="F15">
        <f t="shared" si="0"/>
        <v>0.88888888888888884</v>
      </c>
      <c r="G15">
        <f t="shared" si="1"/>
        <v>0.11149825783972125</v>
      </c>
      <c r="H15">
        <f t="shared" si="2"/>
        <v>0.19814241486068113</v>
      </c>
      <c r="I15">
        <f t="shared" si="3"/>
        <v>0.11149825783972125</v>
      </c>
      <c r="J15">
        <f t="shared" si="4"/>
        <v>5.6100981767180924E-3</v>
      </c>
    </row>
    <row r="16" spans="1:10" x14ac:dyDescent="0.3">
      <c r="A16">
        <v>30</v>
      </c>
      <c r="B16">
        <v>709</v>
      </c>
      <c r="C16">
        <v>4</v>
      </c>
      <c r="D16">
        <v>257</v>
      </c>
      <c r="E16">
        <v>0.75</v>
      </c>
      <c r="F16">
        <f t="shared" si="0"/>
        <v>0.88235294117647056</v>
      </c>
      <c r="G16">
        <f t="shared" si="1"/>
        <v>0.10452961672473868</v>
      </c>
      <c r="H16">
        <f t="shared" si="2"/>
        <v>0.18691588785046731</v>
      </c>
      <c r="I16">
        <f t="shared" si="3"/>
        <v>0.10452961672473868</v>
      </c>
      <c r="J16">
        <f t="shared" si="4"/>
        <v>5.6100981767180924E-3</v>
      </c>
    </row>
    <row r="17" spans="1:10" x14ac:dyDescent="0.3">
      <c r="A17">
        <v>27</v>
      </c>
      <c r="B17">
        <v>710</v>
      </c>
      <c r="C17">
        <v>3</v>
      </c>
      <c r="D17">
        <v>260</v>
      </c>
      <c r="E17">
        <v>0.8</v>
      </c>
      <c r="F17">
        <f t="shared" si="0"/>
        <v>0.9</v>
      </c>
      <c r="G17">
        <f t="shared" si="1"/>
        <v>9.4076655052264813E-2</v>
      </c>
      <c r="H17">
        <f t="shared" si="2"/>
        <v>0.17034700315457413</v>
      </c>
      <c r="I17">
        <f t="shared" si="3"/>
        <v>9.4076655052264813E-2</v>
      </c>
      <c r="J17">
        <f t="shared" si="4"/>
        <v>4.2075736325385693E-3</v>
      </c>
    </row>
    <row r="18" spans="1:10" x14ac:dyDescent="0.3">
      <c r="A18">
        <v>27</v>
      </c>
      <c r="B18">
        <v>710</v>
      </c>
      <c r="C18">
        <v>3</v>
      </c>
      <c r="D18">
        <v>260</v>
      </c>
      <c r="E18">
        <v>0.85</v>
      </c>
      <c r="F18">
        <f t="shared" si="0"/>
        <v>0.9</v>
      </c>
      <c r="G18">
        <f t="shared" si="1"/>
        <v>9.4076655052264813E-2</v>
      </c>
      <c r="H18">
        <f t="shared" si="2"/>
        <v>0.17034700315457413</v>
      </c>
      <c r="I18">
        <f t="shared" si="3"/>
        <v>9.4076655052264813E-2</v>
      </c>
      <c r="J18">
        <f t="shared" si="4"/>
        <v>4.2075736325385693E-3</v>
      </c>
    </row>
    <row r="19" spans="1:10" x14ac:dyDescent="0.3">
      <c r="A19">
        <v>27</v>
      </c>
      <c r="B19">
        <v>711</v>
      </c>
      <c r="C19">
        <v>2</v>
      </c>
      <c r="D19">
        <v>260</v>
      </c>
      <c r="E19">
        <v>0.9</v>
      </c>
      <c r="F19">
        <f t="shared" si="0"/>
        <v>0.93103448275862066</v>
      </c>
      <c r="G19">
        <f t="shared" si="1"/>
        <v>9.4076655052264813E-2</v>
      </c>
      <c r="H19">
        <f t="shared" si="2"/>
        <v>0.17088607594936708</v>
      </c>
      <c r="I19">
        <f t="shared" si="3"/>
        <v>9.4076655052264813E-2</v>
      </c>
      <c r="J19">
        <f t="shared" si="4"/>
        <v>2.8050490883590462E-3</v>
      </c>
    </row>
    <row r="20" spans="1:10" x14ac:dyDescent="0.3">
      <c r="A20">
        <v>27</v>
      </c>
      <c r="B20">
        <v>711</v>
      </c>
      <c r="C20">
        <v>2</v>
      </c>
      <c r="D20">
        <v>260</v>
      </c>
      <c r="E20">
        <v>0.95</v>
      </c>
      <c r="F20">
        <f t="shared" si="0"/>
        <v>0.93103448275862066</v>
      </c>
      <c r="G20">
        <f t="shared" si="1"/>
        <v>9.4076655052264813E-2</v>
      </c>
      <c r="H20">
        <f t="shared" si="2"/>
        <v>0.17088607594936708</v>
      </c>
      <c r="I20">
        <f t="shared" si="3"/>
        <v>9.4076655052264813E-2</v>
      </c>
      <c r="J20">
        <f t="shared" si="4"/>
        <v>2.8050490883590462E-3</v>
      </c>
    </row>
    <row r="23" spans="1:10" x14ac:dyDescent="0.3">
      <c r="A23" t="s">
        <v>7</v>
      </c>
    </row>
    <row r="24" spans="1:10" x14ac:dyDescent="0.3">
      <c r="A24" t="s">
        <v>8</v>
      </c>
    </row>
    <row r="25" spans="1:10" x14ac:dyDescent="0.3">
      <c r="A25" t="s">
        <v>9</v>
      </c>
    </row>
    <row r="26" spans="1:10" x14ac:dyDescent="0.3">
      <c r="A26" t="s">
        <v>14</v>
      </c>
    </row>
    <row r="27" spans="1:10" x14ac:dyDescent="0.3">
      <c r="A2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Maude</cp:lastModifiedBy>
  <dcterms:created xsi:type="dcterms:W3CDTF">2018-10-03T08:07:13Z</dcterms:created>
  <dcterms:modified xsi:type="dcterms:W3CDTF">2018-10-03T11:06:20Z</dcterms:modified>
</cp:coreProperties>
</file>