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Neil/Desktop/Robotics Quadcopter Project/"/>
    </mc:Choice>
  </mc:AlternateContent>
  <bookViews>
    <workbookView xWindow="120" yWindow="460" windowWidth="25480" windowHeight="15540" tabRatio="500" activeTab="1"/>
  </bookViews>
  <sheets>
    <sheet name="Sheet1" sheetId="1" r:id="rId1"/>
    <sheet name="Sheet3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3" l="1"/>
  <c r="D16" i="3"/>
  <c r="D6" i="3"/>
  <c r="D7" i="3"/>
  <c r="D15" i="3"/>
  <c r="D8" i="3"/>
  <c r="D4" i="3"/>
  <c r="D3" i="3"/>
  <c r="D2" i="3"/>
  <c r="D5" i="3"/>
  <c r="D9" i="3"/>
  <c r="D14" i="3"/>
  <c r="D13" i="3"/>
  <c r="D12" i="3"/>
</calcChain>
</file>

<file path=xl/sharedStrings.xml><?xml version="1.0" encoding="utf-8"?>
<sst xmlns="http://schemas.openxmlformats.org/spreadsheetml/2006/main" count="59" uniqueCount="51">
  <si>
    <t>Todos</t>
  </si>
  <si>
    <t>Duration</t>
  </si>
  <si>
    <t>Start</t>
  </si>
  <si>
    <t>End</t>
  </si>
  <si>
    <t>Item</t>
  </si>
  <si>
    <t>Cost</t>
  </si>
  <si>
    <t>Link</t>
  </si>
  <si>
    <t>Multicopter Frame</t>
  </si>
  <si>
    <t>Quantity</t>
  </si>
  <si>
    <t>LiPo Battery </t>
  </si>
  <si>
    <t>https://www.amazon.com/Gens-ace-Battery-2200mAh-Airplane/dp/B00WJN4LG0/ref=sr_1_3?ie=UTF8&amp;qid=1488499661&amp;sr=8-3&amp;keywords=lipo+battery+11.1v</t>
  </si>
  <si>
    <t>Total</t>
  </si>
  <si>
    <t>http://www.ebay.com/itm/F450-Quadcopter-Multirotor-Kit-Frame-Heighten-Broaden-Landing-Gear-Skids-US-L4U2-/192054167508?hash=item2cb75207d4:g:QisAAOSwJ7RYUmfW8&amp;keywords=quadcopter+frame</t>
  </si>
  <si>
    <t>GPS</t>
  </si>
  <si>
    <t>https://www.amazon.com/DIYmall-AeroQuad-Antenna-Arduino-Aircraft/dp/B01H5FNA4K/ref=sr_1_2?ie=UTF8&amp;qid=1488500436&amp;sr=8-2&amp;keywords=gps+arduino</t>
  </si>
  <si>
    <t>Brushless Motor + ESC + Prop</t>
  </si>
  <si>
    <t>http://www.ebay.com/itm/4X-A2212-1000KV-Brushless-Motor-w-30A-ESC-1045-Propeller-for-DJI-F450-F550-J0X7-/131913745375?hash=item1eb6ac03df:g:sWIAAOSw0UdXtsqe</t>
  </si>
  <si>
    <t>Other Options</t>
  </si>
  <si>
    <t>Brushless motor kit</t>
  </si>
  <si>
    <t>https://www.amazon.com/RioRand-A2212-1000KV-Outrunner-Quad-Rotor/dp/B00M3UONLM/ref=sr_1_2?ie=UTF8&amp;qid=1488501097&amp;sr=8-2&amp;keywords=4X+A2212+1000KV+Brushless+Motor</t>
  </si>
  <si>
    <t>Bluefruit LE</t>
  </si>
  <si>
    <t>https://www.adafruit.com/products/1697</t>
  </si>
  <si>
    <t>https://www.amazon.com/Adafruit-Barometric-Pressure-Temperature-Altitude/dp/B00JHJB2V6/ref=sr_1_1?ie=UTF8&amp;qid=1488504751&amp;sr=8-1&amp;keywords=barometer+arduino</t>
  </si>
  <si>
    <t>MPU 6050</t>
  </si>
  <si>
    <t>BMP 180</t>
  </si>
  <si>
    <t>Design the frame</t>
  </si>
  <si>
    <t>Assemble frame</t>
  </si>
  <si>
    <t>Print frame</t>
  </si>
  <si>
    <t>Electronics</t>
  </si>
  <si>
    <t>Test leveling and movement</t>
  </si>
  <si>
    <t xml:space="preserve">Begin to reflect upon the project and schedule. </t>
  </si>
  <si>
    <t>Project writeup</t>
  </si>
  <si>
    <t>March</t>
  </si>
  <si>
    <t>April</t>
  </si>
  <si>
    <t>May</t>
  </si>
  <si>
    <t>Develop PID</t>
  </si>
  <si>
    <t>Implement GPS hardware</t>
  </si>
  <si>
    <t>Develop software for GPS</t>
  </si>
  <si>
    <t>Test final product</t>
  </si>
  <si>
    <t>https://www.amazon.com/Kootek-MPU-6050-MPU6050-sensors-Accelerometer/dp/B008BOPN40/ref=sr_1_4?ie=UTF8&amp;qid=1488655663&amp;sr=8-4&amp;keywords=mpu+6050</t>
  </si>
  <si>
    <t>Wood Screw 34mm, 19mm, 12mm * 3mm 6g A2 Stainless Steel</t>
  </si>
  <si>
    <t>http://www.ebay.com/itm/3mm-6g-A2-STAINLESS-STEEL-WOOD-SCREWS-POZI-CSK-10mm-THROUGH-TO-50mm-/190718538596?var=&amp;hash=item2c67b5f364:m:mWmH-3MwpEqMHxtEfEkZxsw</t>
  </si>
  <si>
    <t>Folding props</t>
  </si>
  <si>
    <t>http://www.ebay.com/itm/4x-DJI-Mavic-Pro-Quadcopter-Drone-8330-Quick-Release-Folding-Propellers-Black-/122276747402?hash=item1c7843188a:g:kl4AAOSwZQRYWIr5</t>
  </si>
  <si>
    <t>SD Card writer</t>
  </si>
  <si>
    <t>https://www.amazon.com/Storage-Shield-Module-Interface-Arduino/dp/B00SL0QWDU/ref=sr_1_2?ie=UTF8&amp;qid=1488682723&amp;sr=8-2&amp;keywords=Arduino+sd+card</t>
  </si>
  <si>
    <t>Radio Transmitter &amp; Reciever</t>
  </si>
  <si>
    <t>http://www.ebay.com/itm/New-Flysky-2-4G-FS-T4B-4-CH-Channel-Radio-Control-RC-Transmitter-Receiver-X9M8-/291899124014?hash=item43f68b292e:g:7hYAAOSw8gVX8ywU</t>
  </si>
  <si>
    <t>Develop iOS Application</t>
  </si>
  <si>
    <t>Develop Wireless controlling</t>
  </si>
  <si>
    <t>Test wireless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</si>
</sst>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Times Roman"/>
    </font>
    <font>
      <u/>
      <sz val="12"/>
      <color theme="10"/>
      <name val="Calibri"/>
      <family val="2"/>
      <scheme val="minor"/>
    </font>
    <font>
      <u/>
      <sz val="11"/>
      <color theme="1"/>
      <name val="Times Roman"/>
    </font>
    <font>
      <u/>
      <sz val="11"/>
      <color theme="10"/>
      <name val="Times Roman"/>
    </font>
    <font>
      <sz val="11"/>
      <color theme="1"/>
      <name val="Times New Roman"/>
    </font>
    <font>
      <u/>
      <sz val="11"/>
      <color theme="10"/>
      <name val="Times New Roman"/>
    </font>
    <font>
      <sz val="11"/>
      <color rgb="FF111111"/>
      <name val="Times New Roman"/>
    </font>
    <font>
      <sz val="11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4" fillId="0" borderId="0" xfId="1" applyFont="1"/>
    <xf numFmtId="0" fontId="5" fillId="0" borderId="0" xfId="1" applyFont="1"/>
    <xf numFmtId="0" fontId="6" fillId="0" borderId="0" xfId="0" applyFont="1"/>
    <xf numFmtId="16" fontId="6" fillId="0" borderId="0" xfId="0" applyNumberFormat="1" applyFont="1"/>
    <xf numFmtId="14" fontId="6" fillId="0" borderId="0" xfId="0" applyNumberFormat="1" applyFont="1"/>
    <xf numFmtId="0" fontId="7" fillId="0" borderId="0" xfId="1" applyFont="1"/>
    <xf numFmtId="0" fontId="8" fillId="0" borderId="0" xfId="0" applyFont="1"/>
    <xf numFmtId="0" fontId="9" fillId="0" borderId="0" xfId="0" applyFont="1"/>
    <xf numFmtId="0" fontId="6" fillId="2" borderId="0" xfId="2" applyFont="1"/>
    <xf numFmtId="14" fontId="6" fillId="2" borderId="0" xfId="2" applyNumberFormat="1" applyFont="1"/>
    <xf numFmtId="0" fontId="6" fillId="2" borderId="0" xfId="2" applyFont="1" applyBorder="1"/>
    <xf numFmtId="14" fontId="6" fillId="2" borderId="0" xfId="2" applyNumberFormat="1" applyFont="1" applyBorder="1"/>
  </cellXfs>
  <cellStyles count="11">
    <cellStyle name="20% - Accent3" xfId="2" builtinId="38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0722942178754074"/>
          <c:y val="0.0145607041629438"/>
          <c:w val="0.968334545906653"/>
          <c:h val="0.955668629965322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Design the frame</c:v>
                </c:pt>
                <c:pt idx="1">
                  <c:v>Print frame</c:v>
                </c:pt>
                <c:pt idx="2">
                  <c:v>Develop iOS Application</c:v>
                </c:pt>
                <c:pt idx="3">
                  <c:v>Assemble frame</c:v>
                </c:pt>
                <c:pt idx="4">
                  <c:v>Electronics</c:v>
                </c:pt>
                <c:pt idx="5">
                  <c:v>Develop Wireless controlling</c:v>
                </c:pt>
                <c:pt idx="6">
                  <c:v>Test wireless control</c:v>
                </c:pt>
                <c:pt idx="7">
                  <c:v>Develop PID</c:v>
                </c:pt>
                <c:pt idx="8">
                  <c:v>Test leveling and movement</c:v>
                </c:pt>
                <c:pt idx="9">
                  <c:v>Begin to reflect upon the project and schedule. </c:v>
                </c:pt>
                <c:pt idx="10">
                  <c:v>Implement GPS hardware</c:v>
                </c:pt>
                <c:pt idx="11">
                  <c:v>Develop software for GPS</c:v>
                </c:pt>
                <c:pt idx="12">
                  <c:v>Test final product</c:v>
                </c:pt>
              </c:strCache>
            </c:strRef>
          </c:cat>
          <c:val>
            <c:numRef>
              <c:f>Sheet1!$B$2:$B$15</c:f>
              <c:numCache>
                <c:formatCode>m/d/yy</c:formatCode>
                <c:ptCount val="14"/>
                <c:pt idx="0">
                  <c:v>42814.0</c:v>
                </c:pt>
                <c:pt idx="1">
                  <c:v>42822.0</c:v>
                </c:pt>
                <c:pt idx="2">
                  <c:v>42822.0</c:v>
                </c:pt>
                <c:pt idx="3">
                  <c:v>42824.0</c:v>
                </c:pt>
                <c:pt idx="4">
                  <c:v>42829.0</c:v>
                </c:pt>
                <c:pt idx="5">
                  <c:v>42835.0</c:v>
                </c:pt>
                <c:pt idx="6">
                  <c:v>42841.0</c:v>
                </c:pt>
                <c:pt idx="7">
                  <c:v>42844.0</c:v>
                </c:pt>
                <c:pt idx="8">
                  <c:v>42849.0</c:v>
                </c:pt>
                <c:pt idx="9">
                  <c:v>42854.0</c:v>
                </c:pt>
                <c:pt idx="10">
                  <c:v>42856.0</c:v>
                </c:pt>
                <c:pt idx="11">
                  <c:v>42861.0</c:v>
                </c:pt>
                <c:pt idx="12">
                  <c:v>42874.0</c:v>
                </c:pt>
                <c:pt idx="13">
                  <c:v>42856.0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Design the frame</c:v>
                </c:pt>
                <c:pt idx="1">
                  <c:v>Print frame</c:v>
                </c:pt>
                <c:pt idx="2">
                  <c:v>Develop iOS Application</c:v>
                </c:pt>
                <c:pt idx="3">
                  <c:v>Assemble frame</c:v>
                </c:pt>
                <c:pt idx="4">
                  <c:v>Electronics</c:v>
                </c:pt>
                <c:pt idx="5">
                  <c:v>Develop Wireless controlling</c:v>
                </c:pt>
                <c:pt idx="6">
                  <c:v>Test wireless control</c:v>
                </c:pt>
                <c:pt idx="7">
                  <c:v>Develop PID</c:v>
                </c:pt>
                <c:pt idx="8">
                  <c:v>Test leveling and movement</c:v>
                </c:pt>
                <c:pt idx="9">
                  <c:v>Begin to reflect upon the project and schedule. </c:v>
                </c:pt>
                <c:pt idx="10">
                  <c:v>Implement GPS hardware</c:v>
                </c:pt>
                <c:pt idx="11">
                  <c:v>Develop software for GPS</c:v>
                </c:pt>
                <c:pt idx="12">
                  <c:v>Test final product</c:v>
                </c:pt>
              </c:strCache>
            </c: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8.0</c:v>
                </c:pt>
                <c:pt idx="1">
                  <c:v>5.0</c:v>
                </c:pt>
                <c:pt idx="2">
                  <c:v>14.0</c:v>
                </c:pt>
                <c:pt idx="3">
                  <c:v>5.0</c:v>
                </c:pt>
                <c:pt idx="4">
                  <c:v>7.0</c:v>
                </c:pt>
                <c:pt idx="5">
                  <c:v>7.0</c:v>
                </c:pt>
                <c:pt idx="6">
                  <c:v>3.0</c:v>
                </c:pt>
                <c:pt idx="7">
                  <c:v>7.0</c:v>
                </c:pt>
                <c:pt idx="8">
                  <c:v>5.0</c:v>
                </c:pt>
                <c:pt idx="9">
                  <c:v>3.0</c:v>
                </c:pt>
                <c:pt idx="10">
                  <c:v>5.0</c:v>
                </c:pt>
                <c:pt idx="11">
                  <c:v>14.0</c:v>
                </c:pt>
                <c:pt idx="12">
                  <c:v>7.0</c:v>
                </c:pt>
                <c:pt idx="13">
                  <c:v>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95017184"/>
        <c:axId val="695031600"/>
      </c:barChart>
      <c:catAx>
        <c:axId val="695017184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695031600"/>
        <c:crosses val="autoZero"/>
        <c:auto val="1"/>
        <c:lblAlgn val="ctr"/>
        <c:lblOffset val="100"/>
        <c:noMultiLvlLbl val="0"/>
      </c:catAx>
      <c:valAx>
        <c:axId val="695031600"/>
        <c:scaling>
          <c:orientation val="minMax"/>
          <c:max val="42885.0"/>
          <c:min val="42814.0"/>
        </c:scaling>
        <c:delete val="1"/>
        <c:axPos val="t"/>
        <c:numFmt formatCode="m/d/yy" sourceLinked="0"/>
        <c:majorTickMark val="out"/>
        <c:minorTickMark val="none"/>
        <c:tickLblPos val="nextTo"/>
        <c:crossAx val="69501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18814</xdr:colOff>
      <xdr:row>0</xdr:row>
      <xdr:rowOff>136878</xdr:rowOff>
    </xdr:from>
    <xdr:to>
      <xdr:col>13</xdr:col>
      <xdr:colOff>0</xdr:colOff>
      <xdr:row>15</xdr:row>
      <xdr:rowOff>103482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com/itm/F450-Quadcopter-Multirotor-Kit-Frame-Heighten-Broaden-Landing-Gear-Skids-US-L4U2-/192054167508?hash=item2cb75207d4:g:QisAAOSwJ7RYUmfW8&amp;keywords=quadcopter+frame" TargetMode="External"/><Relationship Id="rId2" Type="http://schemas.openxmlformats.org/officeDocument/2006/relationships/hyperlink" Target="http://www.ebay.com/itm/4X-A2212-1000KV-Brushless-Motor-w-30A-ESC-1045-Propeller-for-DJI-F450-F550-J0X7-/131913745375?hash=item1eb6ac03df:g:sWIAAOSw0UdXtsqe" TargetMode="External"/><Relationship Id="rId3" Type="http://schemas.openxmlformats.org/officeDocument/2006/relationships/hyperlink" Target="http://www.ebay.com/itm/3mm-6g-A2-STAINLESS-STEEL-WOOD-SCREWS-POZI-CSK-10mm-THROUGH-TO-50mm-/190718538596?var=&amp;hash=item2c67b5f364:m:mWmH-3MwpEqMHxtEfEkZxs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zoomScale="140" workbookViewId="0">
      <selection activeCell="F21" sqref="F21"/>
    </sheetView>
  </sheetViews>
  <sheetFormatPr baseColWidth="10" defaultRowHeight="14" x14ac:dyDescent="0.15"/>
  <cols>
    <col min="1" max="1" width="17.83203125" style="4" customWidth="1"/>
    <col min="2" max="2" width="12.1640625" style="4" customWidth="1"/>
    <col min="3" max="3" width="10.5" style="4" customWidth="1"/>
    <col min="4" max="4" width="13" style="4" bestFit="1" customWidth="1"/>
    <col min="5" max="16384" width="10.83203125" style="4"/>
  </cols>
  <sheetData>
    <row r="1" spans="1:13" x14ac:dyDescent="0.15">
      <c r="A1" s="4" t="s">
        <v>0</v>
      </c>
      <c r="B1" s="4" t="s">
        <v>2</v>
      </c>
      <c r="C1" s="4" t="s">
        <v>1</v>
      </c>
      <c r="D1" s="4" t="s">
        <v>3</v>
      </c>
      <c r="E1" s="4" t="s">
        <v>32</v>
      </c>
      <c r="F1" s="4" t="s">
        <v>32</v>
      </c>
      <c r="G1" s="4" t="s">
        <v>32</v>
      </c>
      <c r="H1" s="4" t="s">
        <v>33</v>
      </c>
      <c r="I1" s="4" t="s">
        <v>33</v>
      </c>
      <c r="J1" s="4" t="s">
        <v>33</v>
      </c>
      <c r="K1" s="4" t="s">
        <v>34</v>
      </c>
      <c r="L1" s="4" t="s">
        <v>34</v>
      </c>
      <c r="M1" s="4" t="s">
        <v>34</v>
      </c>
    </row>
    <row r="2" spans="1:13" x14ac:dyDescent="0.15">
      <c r="A2" s="4" t="s">
        <v>25</v>
      </c>
      <c r="B2" s="6">
        <v>42814</v>
      </c>
      <c r="C2" s="4">
        <v>8</v>
      </c>
      <c r="D2" s="6">
        <v>42821</v>
      </c>
    </row>
    <row r="3" spans="1:13" x14ac:dyDescent="0.15">
      <c r="A3" s="4" t="s">
        <v>27</v>
      </c>
      <c r="B3" s="6">
        <v>42822</v>
      </c>
      <c r="C3" s="4">
        <v>5</v>
      </c>
      <c r="D3" s="6">
        <v>42796</v>
      </c>
    </row>
    <row r="4" spans="1:13" x14ac:dyDescent="0.15">
      <c r="A4" s="4" t="s">
        <v>48</v>
      </c>
      <c r="B4" s="6">
        <v>42822</v>
      </c>
      <c r="C4" s="4">
        <v>14</v>
      </c>
      <c r="D4" s="6">
        <v>42832</v>
      </c>
    </row>
    <row r="5" spans="1:13" x14ac:dyDescent="0.15">
      <c r="A5" s="4" t="s">
        <v>26</v>
      </c>
      <c r="B5" s="6">
        <v>42824</v>
      </c>
      <c r="C5" s="4">
        <v>5</v>
      </c>
      <c r="D5" s="6">
        <v>42829</v>
      </c>
    </row>
    <row r="6" spans="1:13" x14ac:dyDescent="0.15">
      <c r="A6" s="4" t="s">
        <v>28</v>
      </c>
      <c r="B6" s="6">
        <v>42829</v>
      </c>
      <c r="C6" s="4">
        <v>7</v>
      </c>
      <c r="D6" s="6">
        <v>42832</v>
      </c>
    </row>
    <row r="7" spans="1:13" x14ac:dyDescent="0.15">
      <c r="A7" s="4" t="s">
        <v>49</v>
      </c>
      <c r="B7" s="6">
        <v>42835</v>
      </c>
      <c r="C7" s="4">
        <v>7</v>
      </c>
      <c r="D7" s="6">
        <v>42841</v>
      </c>
    </row>
    <row r="8" spans="1:13" x14ac:dyDescent="0.15">
      <c r="A8" s="4" t="s">
        <v>50</v>
      </c>
      <c r="B8" s="6">
        <v>42841</v>
      </c>
      <c r="C8" s="4">
        <v>3</v>
      </c>
      <c r="D8" s="6">
        <v>42844</v>
      </c>
    </row>
    <row r="9" spans="1:13" x14ac:dyDescent="0.15">
      <c r="A9" s="4" t="s">
        <v>35</v>
      </c>
      <c r="B9" s="6">
        <v>42844</v>
      </c>
      <c r="C9" s="4">
        <v>7</v>
      </c>
      <c r="D9" s="6">
        <v>42848</v>
      </c>
    </row>
    <row r="10" spans="1:13" x14ac:dyDescent="0.15">
      <c r="A10" s="4" t="s">
        <v>29</v>
      </c>
      <c r="B10" s="6">
        <v>42849</v>
      </c>
      <c r="C10" s="4">
        <v>5</v>
      </c>
      <c r="D10" s="6">
        <v>42853</v>
      </c>
    </row>
    <row r="11" spans="1:13" x14ac:dyDescent="0.15">
      <c r="A11" s="4" t="s">
        <v>30</v>
      </c>
      <c r="B11" s="6">
        <v>42854</v>
      </c>
      <c r="C11" s="4">
        <v>3</v>
      </c>
      <c r="D11" s="6">
        <v>42859</v>
      </c>
    </row>
    <row r="12" spans="1:13" s="12" customFormat="1" x14ac:dyDescent="0.15">
      <c r="A12" s="12" t="s">
        <v>36</v>
      </c>
      <c r="B12" s="13">
        <v>42856</v>
      </c>
      <c r="C12" s="12">
        <v>5</v>
      </c>
      <c r="D12" s="13">
        <v>42860</v>
      </c>
    </row>
    <row r="13" spans="1:13" s="10" customFormat="1" x14ac:dyDescent="0.15">
      <c r="A13" s="10" t="s">
        <v>37</v>
      </c>
      <c r="B13" s="11">
        <v>42861</v>
      </c>
      <c r="C13" s="10">
        <v>14</v>
      </c>
      <c r="D13" s="11">
        <v>42873</v>
      </c>
    </row>
    <row r="14" spans="1:13" s="10" customFormat="1" x14ac:dyDescent="0.15">
      <c r="A14" s="10" t="s">
        <v>38</v>
      </c>
      <c r="B14" s="11">
        <v>42874</v>
      </c>
      <c r="C14" s="10">
        <v>7</v>
      </c>
      <c r="D14" s="11">
        <v>42880</v>
      </c>
    </row>
    <row r="15" spans="1:13" x14ac:dyDescent="0.15">
      <c r="A15" s="4" t="s">
        <v>31</v>
      </c>
      <c r="B15" s="6">
        <v>42856</v>
      </c>
      <c r="C15" s="4">
        <v>25</v>
      </c>
      <c r="D15" s="6">
        <v>42875</v>
      </c>
    </row>
    <row r="17" spans="4:4" x14ac:dyDescent="0.15">
      <c r="D17" s="5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zoomScale="137" workbookViewId="0">
      <selection activeCell="D9" sqref="D9"/>
    </sheetView>
  </sheetViews>
  <sheetFormatPr baseColWidth="10" defaultRowHeight="15" x14ac:dyDescent="0.2"/>
  <cols>
    <col min="1" max="1" width="13.83203125" style="9" customWidth="1"/>
    <col min="2" max="3" width="10.83203125" style="9"/>
    <col min="4" max="4" width="13" style="9" bestFit="1" customWidth="1"/>
    <col min="5" max="16384" width="10.83203125" style="9"/>
  </cols>
  <sheetData>
    <row r="1" spans="1:5" x14ac:dyDescent="0.2">
      <c r="A1" s="4" t="s">
        <v>4</v>
      </c>
      <c r="B1" s="4" t="s">
        <v>5</v>
      </c>
      <c r="C1" s="4" t="s">
        <v>8</v>
      </c>
      <c r="D1" s="4" t="s">
        <v>11</v>
      </c>
      <c r="E1" s="4" t="s">
        <v>6</v>
      </c>
    </row>
    <row r="2" spans="1:5" x14ac:dyDescent="0.2">
      <c r="A2" s="4" t="s">
        <v>15</v>
      </c>
      <c r="B2" s="4">
        <v>38.33</v>
      </c>
      <c r="C2" s="4">
        <v>1</v>
      </c>
      <c r="D2" s="4">
        <f t="shared" ref="D2:D7" si="0">B2*C2</f>
        <v>38.33</v>
      </c>
      <c r="E2" s="7" t="s">
        <v>16</v>
      </c>
    </row>
    <row r="3" spans="1:5" x14ac:dyDescent="0.2">
      <c r="A3" s="4" t="s">
        <v>9</v>
      </c>
      <c r="B3" s="4">
        <v>13.99</v>
      </c>
      <c r="C3" s="4">
        <v>1</v>
      </c>
      <c r="D3" s="4">
        <f t="shared" si="0"/>
        <v>13.99</v>
      </c>
      <c r="E3" s="4" t="s">
        <v>10</v>
      </c>
    </row>
    <row r="4" spans="1:5" x14ac:dyDescent="0.2">
      <c r="A4" s="4" t="s">
        <v>20</v>
      </c>
      <c r="B4" s="4">
        <v>19.95</v>
      </c>
      <c r="C4" s="4">
        <v>1</v>
      </c>
      <c r="D4" s="4">
        <f t="shared" si="0"/>
        <v>19.95</v>
      </c>
      <c r="E4" s="7" t="s">
        <v>21</v>
      </c>
    </row>
    <row r="5" spans="1:5" x14ac:dyDescent="0.2">
      <c r="A5" s="4" t="s">
        <v>13</v>
      </c>
      <c r="B5" s="4">
        <v>17.66</v>
      </c>
      <c r="C5" s="4">
        <v>1</v>
      </c>
      <c r="D5" s="4">
        <f>B5*C5</f>
        <v>17.66</v>
      </c>
      <c r="E5" s="7" t="s">
        <v>14</v>
      </c>
    </row>
    <row r="6" spans="1:5" x14ac:dyDescent="0.2">
      <c r="A6" s="4" t="s">
        <v>23</v>
      </c>
      <c r="B6" s="4">
        <v>6.94</v>
      </c>
      <c r="C6" s="4">
        <v>0</v>
      </c>
      <c r="D6" s="4">
        <f>B6*C6</f>
        <v>0</v>
      </c>
      <c r="E6" s="7" t="s">
        <v>39</v>
      </c>
    </row>
    <row r="7" spans="1:5" x14ac:dyDescent="0.2">
      <c r="A7" s="8" t="s">
        <v>24</v>
      </c>
      <c r="B7" s="4">
        <v>9.9499999999999993</v>
      </c>
      <c r="C7" s="4">
        <v>0</v>
      </c>
      <c r="D7" s="4">
        <f t="shared" si="0"/>
        <v>0</v>
      </c>
      <c r="E7" s="7" t="s">
        <v>22</v>
      </c>
    </row>
    <row r="8" spans="1:5" x14ac:dyDescent="0.2">
      <c r="A8" s="4" t="s">
        <v>40</v>
      </c>
      <c r="B8" s="4">
        <v>7.5</v>
      </c>
      <c r="C8" s="4">
        <v>0</v>
      </c>
      <c r="D8" s="4">
        <f>B8*C8</f>
        <v>0</v>
      </c>
      <c r="E8" s="3" t="s">
        <v>41</v>
      </c>
    </row>
    <row r="9" spans="1:5" x14ac:dyDescent="0.2">
      <c r="A9" s="4"/>
      <c r="B9" s="4"/>
      <c r="C9" s="4"/>
      <c r="D9" s="4">
        <f>D7+D4+D6+D3+D2+D5</f>
        <v>89.929999999999993</v>
      </c>
      <c r="E9" s="4"/>
    </row>
    <row r="10" spans="1:5" x14ac:dyDescent="0.2">
      <c r="A10" s="1"/>
      <c r="B10" s="1"/>
      <c r="C10" s="1"/>
      <c r="D10" s="1"/>
      <c r="E10" s="1"/>
    </row>
    <row r="11" spans="1:5" x14ac:dyDescent="0.2">
      <c r="A11" s="1" t="s">
        <v>17</v>
      </c>
      <c r="B11" s="1"/>
      <c r="C11" s="1"/>
      <c r="D11" s="1"/>
      <c r="E11" s="1"/>
    </row>
    <row r="12" spans="1:5" x14ac:dyDescent="0.2">
      <c r="A12" s="1" t="s">
        <v>18</v>
      </c>
      <c r="B12" s="4">
        <v>58</v>
      </c>
      <c r="C12" s="4">
        <v>1</v>
      </c>
      <c r="D12" s="4">
        <f t="shared" ref="D12:D17" si="1">B12*C12</f>
        <v>58</v>
      </c>
      <c r="E12" s="4" t="s">
        <v>19</v>
      </c>
    </row>
    <row r="13" spans="1:5" x14ac:dyDescent="0.2">
      <c r="A13" s="1" t="s">
        <v>13</v>
      </c>
      <c r="B13" s="1">
        <v>17.66</v>
      </c>
      <c r="C13" s="1">
        <v>1</v>
      </c>
      <c r="D13" s="1">
        <f t="shared" si="1"/>
        <v>17.66</v>
      </c>
      <c r="E13" s="3" t="s">
        <v>14</v>
      </c>
    </row>
    <row r="14" spans="1:5" x14ac:dyDescent="0.2">
      <c r="A14" s="1" t="s">
        <v>7</v>
      </c>
      <c r="B14" s="1">
        <v>12.95</v>
      </c>
      <c r="C14" s="1">
        <v>1</v>
      </c>
      <c r="D14" s="1">
        <f t="shared" si="1"/>
        <v>12.95</v>
      </c>
      <c r="E14" s="2" t="s">
        <v>12</v>
      </c>
    </row>
    <row r="15" spans="1:5" s="4" customFormat="1" ht="14" x14ac:dyDescent="0.15">
      <c r="A15" s="4" t="s">
        <v>42</v>
      </c>
      <c r="B15" s="4">
        <v>16.28</v>
      </c>
      <c r="C15" s="4">
        <v>1</v>
      </c>
      <c r="D15" s="4">
        <f t="shared" si="1"/>
        <v>16.28</v>
      </c>
      <c r="E15" s="4" t="s">
        <v>43</v>
      </c>
    </row>
    <row r="16" spans="1:5" s="4" customFormat="1" ht="14" x14ac:dyDescent="0.15">
      <c r="A16" s="4" t="s">
        <v>44</v>
      </c>
      <c r="B16" s="4">
        <v>5.9</v>
      </c>
      <c r="C16" s="4">
        <v>1</v>
      </c>
      <c r="D16" s="4">
        <f t="shared" si="1"/>
        <v>5.9</v>
      </c>
      <c r="E16" s="4" t="s">
        <v>45</v>
      </c>
    </row>
    <row r="17" spans="1:5" s="1" customFormat="1" x14ac:dyDescent="0.2">
      <c r="A17" s="1" t="s">
        <v>46</v>
      </c>
      <c r="B17" s="1">
        <v>26</v>
      </c>
      <c r="C17" s="1">
        <v>1</v>
      </c>
      <c r="D17" s="1">
        <f t="shared" si="1"/>
        <v>26</v>
      </c>
      <c r="E17" s="1" t="s">
        <v>47</v>
      </c>
    </row>
  </sheetData>
  <hyperlinks>
    <hyperlink ref="E14" r:id="rId1"/>
    <hyperlink ref="E2" r:id="rId2"/>
    <hyperlink ref="E8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2017-03-02T19:33:28Z</dcterms:created>
  <dcterms:modified xsi:type="dcterms:W3CDTF">2017-03-05T18:15:49Z</dcterms:modified>
</cp:coreProperties>
</file>