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1. Rainfall and Waterlevel Data Sheet\Sorted Hydrological Data as of March 2023\2021 SORTED\By Station\Boso Boso 2021\"/>
    </mc:Choice>
  </mc:AlternateContent>
  <xr:revisionPtr revIDLastSave="0" documentId="13_ncr:1_{567B268A-C272-4E79-A970-9AA17A0BF9ED}" xr6:coauthVersionLast="47" xr6:coauthVersionMax="47" xr10:uidLastSave="{00000000-0000-0000-0000-000000000000}"/>
  <bookViews>
    <workbookView xWindow="-120" yWindow="-120" windowWidth="20730" windowHeight="11160" xr2:uid="{D26DA2E3-B589-48B5-9410-83DF4045CB44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Q25" i="1"/>
  <c r="R25" i="1"/>
  <c r="S25" i="1"/>
  <c r="T25" i="1"/>
  <c r="U25" i="1"/>
  <c r="V25" i="1"/>
  <c r="W25" i="1"/>
  <c r="X25" i="1"/>
  <c r="Y25" i="1"/>
  <c r="B25" i="1"/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Z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<sst xmlns="http://schemas.openxmlformats.org/spreadsheetml/2006/main" count="10" uniqueCount="10">
  <si>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</si>
  <si>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</si>
  <si>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</si>
  <si>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</si>
  <si>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AUGUST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</si>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</sst>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2881B330-7C17-4742-88E6-0E3EB061F4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4623A9A-DADA-4C19-9524-4C77195D7D13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BA59554-B9FA-4FE7-8342-18B0D1E2C70C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2DC9F3B7-8191-4F86-BF36-922478C4FD2A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A454F5A2-6D34-4E5E-BB8B-99E4840A80B5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as%20of%20March%202023/2021/8.AUGUST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1"/>
      <sheetName val="Aug2"/>
      <sheetName val="Aug3"/>
      <sheetName val="Aug4"/>
      <sheetName val="Aug5"/>
      <sheetName val="Aug6"/>
      <sheetName val="Aug7"/>
      <sheetName val="Aug8"/>
      <sheetName val="Aug9"/>
      <sheetName val="Aug10"/>
      <sheetName val="Aug11"/>
      <sheetName val="Aug12"/>
      <sheetName val="Aug13"/>
      <sheetName val="Aug14"/>
      <sheetName val="Aug15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29"/>
      <sheetName val="Aug30"/>
      <sheetName val="Aug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 refreshError="1">
        <row r="17">
          <cell r="B17">
            <v>0.375</v>
          </cell>
          <cell r="C17">
            <v>0.41666666666666669</v>
          </cell>
          <cell r="D17">
            <v>0.45833333333333298</v>
          </cell>
          <cell r="E17">
            <v>0.5</v>
          </cell>
          <cell r="F17">
            <v>0.54166666666666696</v>
          </cell>
          <cell r="G17">
            <v>0.58333333333333304</v>
          </cell>
          <cell r="H17">
            <v>0.625</v>
          </cell>
          <cell r="I17">
            <v>0.66666666666666696</v>
          </cell>
          <cell r="J17">
            <v>0.70833333333333304</v>
          </cell>
          <cell r="K17">
            <v>0.75</v>
          </cell>
          <cell r="L17">
            <v>0.79166666666666696</v>
          </cell>
          <cell r="M17">
            <v>0.83333333333333337</v>
          </cell>
          <cell r="N17">
            <v>0.875</v>
          </cell>
          <cell r="O17">
            <v>0.91666666666666696</v>
          </cell>
          <cell r="P17">
            <v>0.95833333333333337</v>
          </cell>
          <cell r="Q17">
            <v>0</v>
          </cell>
          <cell r="R17">
            <v>4.1666666666666699E-2</v>
          </cell>
          <cell r="S17">
            <v>8.3333333333333301E-2</v>
          </cell>
          <cell r="T17">
            <v>0.125</v>
          </cell>
          <cell r="U17">
            <v>0.16666666666666699</v>
          </cell>
          <cell r="V17">
            <v>0.20833333333333301</v>
          </cell>
          <cell r="W17">
            <v>0.25</v>
          </cell>
          <cell r="X17">
            <v>0.29166666666666702</v>
          </cell>
          <cell r="Y17">
            <v>0.33333333333333298</v>
          </cell>
          <cell r="Z17" t="str">
            <v>TOTAL</v>
          </cell>
        </row>
        <row r="18">
          <cell r="B18">
            <v>0</v>
          </cell>
          <cell r="C18">
            <v>0</v>
          </cell>
          <cell r="D18">
            <v>1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1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2</v>
          </cell>
        </row>
        <row r="19">
          <cell r="B19">
            <v>1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2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3</v>
          </cell>
        </row>
        <row r="20">
          <cell r="B20">
            <v>0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1</v>
          </cell>
          <cell r="Z20">
            <v>4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3</v>
          </cell>
          <cell r="P21">
            <v>46</v>
          </cell>
          <cell r="Q21">
            <v>52</v>
          </cell>
          <cell r="R21">
            <v>23</v>
          </cell>
          <cell r="S21">
            <v>1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129</v>
          </cell>
        </row>
        <row r="22">
          <cell r="B22">
            <v>0</v>
          </cell>
          <cell r="C22">
            <v>1</v>
          </cell>
          <cell r="D22">
            <v>1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3</v>
          </cell>
          <cell r="Q22">
            <v>1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  <cell r="Y22">
            <v>0</v>
          </cell>
          <cell r="Z22">
            <v>7</v>
          </cell>
        </row>
        <row r="23">
          <cell r="B23">
            <v>1</v>
          </cell>
          <cell r="C23">
            <v>2</v>
          </cell>
          <cell r="D23">
            <v>2</v>
          </cell>
          <cell r="E23">
            <v>0</v>
          </cell>
          <cell r="F23">
            <v>0</v>
          </cell>
          <cell r="G23">
            <v>4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3</v>
          </cell>
          <cell r="P23">
            <v>53</v>
          </cell>
          <cell r="Q23">
            <v>54</v>
          </cell>
          <cell r="R23">
            <v>23</v>
          </cell>
          <cell r="S23">
            <v>1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1</v>
          </cell>
          <cell r="Y23">
            <v>1</v>
          </cell>
          <cell r="Z23">
            <v>145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B25">
            <v>0</v>
          </cell>
          <cell r="C25">
            <v>1</v>
          </cell>
          <cell r="D25">
            <v>1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3</v>
          </cell>
          <cell r="P25">
            <v>1</v>
          </cell>
          <cell r="Q25">
            <v>0</v>
          </cell>
          <cell r="R25">
            <v>0</v>
          </cell>
          <cell r="S25">
            <v>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7</v>
          </cell>
        </row>
        <row r="26">
          <cell r="B26">
            <v>0</v>
          </cell>
          <cell r="C26">
            <v>1</v>
          </cell>
          <cell r="D26">
            <v>1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</v>
          </cell>
          <cell r="P26">
            <v>1</v>
          </cell>
          <cell r="Q26">
            <v>0</v>
          </cell>
          <cell r="R26">
            <v>0</v>
          </cell>
          <cell r="S26">
            <v>1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7</v>
          </cell>
        </row>
      </sheetData>
      <sheetData sheetId="1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18</v>
          </cell>
          <cell r="W17">
            <v>1</v>
          </cell>
          <cell r="X17">
            <v>3</v>
          </cell>
          <cell r="Y17">
            <v>0</v>
          </cell>
          <cell r="Z17">
            <v>24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2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</v>
          </cell>
          <cell r="W18">
            <v>1</v>
          </cell>
          <cell r="X18">
            <v>2</v>
          </cell>
          <cell r="Y18">
            <v>0</v>
          </cell>
          <cell r="Z18">
            <v>20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1</v>
          </cell>
          <cell r="T19">
            <v>0</v>
          </cell>
          <cell r="U19">
            <v>1</v>
          </cell>
          <cell r="V19">
            <v>15</v>
          </cell>
          <cell r="W19">
            <v>2</v>
          </cell>
          <cell r="X19">
            <v>3</v>
          </cell>
          <cell r="Y19">
            <v>0</v>
          </cell>
          <cell r="Z19">
            <v>23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1</v>
          </cell>
          <cell r="G20">
            <v>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1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</v>
          </cell>
          <cell r="T20">
            <v>2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  <cell r="Y20">
            <v>0</v>
          </cell>
          <cell r="Z20">
            <v>10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1</v>
          </cell>
          <cell r="T21">
            <v>0</v>
          </cell>
          <cell r="U21">
            <v>2</v>
          </cell>
          <cell r="V21">
            <v>7</v>
          </cell>
          <cell r="W21">
            <v>0</v>
          </cell>
          <cell r="X21">
            <v>0</v>
          </cell>
          <cell r="Y21">
            <v>1</v>
          </cell>
          <cell r="Z21">
            <v>11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1</v>
          </cell>
          <cell r="G22">
            <v>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1</v>
          </cell>
          <cell r="N22">
            <v>4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6</v>
          </cell>
          <cell r="T22">
            <v>2</v>
          </cell>
          <cell r="U22">
            <v>3</v>
          </cell>
          <cell r="V22">
            <v>56</v>
          </cell>
          <cell r="W22">
            <v>4</v>
          </cell>
          <cell r="X22">
            <v>8</v>
          </cell>
          <cell r="Y22">
            <v>1</v>
          </cell>
          <cell r="Z22">
            <v>88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</v>
          </cell>
          <cell r="V23">
            <v>7</v>
          </cell>
          <cell r="W23">
            <v>0</v>
          </cell>
          <cell r="X23">
            <v>1</v>
          </cell>
          <cell r="Y23">
            <v>0</v>
          </cell>
          <cell r="Z23">
            <v>9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2</v>
          </cell>
          <cell r="S24">
            <v>0</v>
          </cell>
          <cell r="T24">
            <v>0</v>
          </cell>
          <cell r="U24">
            <v>5</v>
          </cell>
          <cell r="V24">
            <v>5</v>
          </cell>
          <cell r="W24">
            <v>0</v>
          </cell>
          <cell r="X24">
            <v>0</v>
          </cell>
          <cell r="Y24">
            <v>0</v>
          </cell>
          <cell r="Z24">
            <v>12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2</v>
          </cell>
          <cell r="S25">
            <v>0</v>
          </cell>
          <cell r="T25">
            <v>0</v>
          </cell>
          <cell r="U25">
            <v>6</v>
          </cell>
          <cell r="V25">
            <v>12</v>
          </cell>
          <cell r="W25">
            <v>0</v>
          </cell>
          <cell r="X25">
            <v>1</v>
          </cell>
          <cell r="Y25">
            <v>0</v>
          </cell>
          <cell r="Z25">
            <v>21</v>
          </cell>
        </row>
      </sheetData>
      <sheetData sheetId="2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1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3</v>
          </cell>
          <cell r="U19">
            <v>0</v>
          </cell>
          <cell r="V19">
            <v>1</v>
          </cell>
          <cell r="W19">
            <v>0</v>
          </cell>
          <cell r="X19">
            <v>0</v>
          </cell>
          <cell r="Y19">
            <v>0</v>
          </cell>
          <cell r="Z19">
            <v>5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1</v>
          </cell>
          <cell r="S20">
            <v>0</v>
          </cell>
          <cell r="T20">
            <v>7</v>
          </cell>
          <cell r="U20">
            <v>1</v>
          </cell>
          <cell r="V20">
            <v>1</v>
          </cell>
          <cell r="W20">
            <v>0</v>
          </cell>
          <cell r="X20">
            <v>0</v>
          </cell>
          <cell r="Y20">
            <v>0</v>
          </cell>
          <cell r="Z20">
            <v>10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0</v>
          </cell>
          <cell r="C22">
            <v>1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1</v>
          </cell>
          <cell r="L22">
            <v>0</v>
          </cell>
          <cell r="M22">
            <v>1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1</v>
          </cell>
          <cell r="S22">
            <v>0</v>
          </cell>
          <cell r="T22">
            <v>10</v>
          </cell>
          <cell r="U22">
            <v>2</v>
          </cell>
          <cell r="V22">
            <v>2</v>
          </cell>
          <cell r="W22">
            <v>0</v>
          </cell>
          <cell r="X22">
            <v>0</v>
          </cell>
          <cell r="Y22">
            <v>0</v>
          </cell>
          <cell r="Z22">
            <v>18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 t="str">
            <v>**</v>
          </cell>
          <cell r="F24" t="str">
            <v>**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1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1</v>
          </cell>
        </row>
      </sheetData>
      <sheetData sheetId="3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1</v>
          </cell>
          <cell r="E17">
            <v>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1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6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 t="str">
            <v>**</v>
          </cell>
          <cell r="F19" t="str">
            <v>**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 t="str">
            <v>**</v>
          </cell>
          <cell r="F20" t="str">
            <v>**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0</v>
          </cell>
          <cell r="C22">
            <v>0</v>
          </cell>
          <cell r="D22">
            <v>1</v>
          </cell>
          <cell r="E22">
            <v>4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1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6</v>
          </cell>
        </row>
        <row r="23">
          <cell r="B23">
            <v>0</v>
          </cell>
          <cell r="C23">
            <v>0</v>
          </cell>
          <cell r="D23">
            <v>0</v>
          </cell>
          <cell r="E23" t="str">
            <v>**</v>
          </cell>
          <cell r="F23" t="str">
            <v>**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</sheetData>
      <sheetData sheetId="4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1</v>
          </cell>
          <cell r="F17">
            <v>6</v>
          </cell>
          <cell r="G17">
            <v>0</v>
          </cell>
          <cell r="H17">
            <v>1</v>
          </cell>
          <cell r="I17">
            <v>1</v>
          </cell>
          <cell r="J17">
            <v>0</v>
          </cell>
          <cell r="K17">
            <v>0</v>
          </cell>
          <cell r="L17">
            <v>0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13</v>
          </cell>
          <cell r="G18">
            <v>0</v>
          </cell>
          <cell r="H18">
            <v>5</v>
          </cell>
          <cell r="I18">
            <v>3</v>
          </cell>
          <cell r="J18">
            <v>0</v>
          </cell>
          <cell r="K18">
            <v>0</v>
          </cell>
          <cell r="L18">
            <v>0</v>
          </cell>
          <cell r="M18">
            <v>2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24</v>
          </cell>
        </row>
        <row r="19">
          <cell r="B19">
            <v>0</v>
          </cell>
          <cell r="C19">
            <v>0</v>
          </cell>
          <cell r="D19">
            <v>2</v>
          </cell>
          <cell r="E19">
            <v>2</v>
          </cell>
          <cell r="F19">
            <v>0</v>
          </cell>
          <cell r="G19">
            <v>0</v>
          </cell>
          <cell r="H19">
            <v>0</v>
          </cell>
          <cell r="I19">
            <v>8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13</v>
          </cell>
        </row>
        <row r="20">
          <cell r="B20">
            <v>0</v>
          </cell>
          <cell r="C20">
            <v>0</v>
          </cell>
          <cell r="D20">
            <v>1</v>
          </cell>
          <cell r="E20">
            <v>0</v>
          </cell>
          <cell r="F20">
            <v>0</v>
          </cell>
          <cell r="G20">
            <v>0</v>
          </cell>
          <cell r="H20">
            <v>1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3</v>
          </cell>
          <cell r="S20">
            <v>0</v>
          </cell>
          <cell r="T20">
            <v>1</v>
          </cell>
          <cell r="U20">
            <v>1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8</v>
          </cell>
        </row>
        <row r="21">
          <cell r="B21">
            <v>0</v>
          </cell>
          <cell r="C21">
            <v>0</v>
          </cell>
          <cell r="D21">
            <v>3</v>
          </cell>
          <cell r="E21">
            <v>1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1</v>
          </cell>
          <cell r="S21">
            <v>0</v>
          </cell>
          <cell r="T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6</v>
          </cell>
        </row>
        <row r="22">
          <cell r="B22">
            <v>0</v>
          </cell>
          <cell r="C22">
            <v>0</v>
          </cell>
          <cell r="D22">
            <v>6</v>
          </cell>
          <cell r="E22">
            <v>4</v>
          </cell>
          <cell r="F22">
            <v>19</v>
          </cell>
          <cell r="G22">
            <v>0</v>
          </cell>
          <cell r="H22">
            <v>7</v>
          </cell>
          <cell r="I22">
            <v>12</v>
          </cell>
          <cell r="J22">
            <v>0</v>
          </cell>
          <cell r="K22">
            <v>0</v>
          </cell>
          <cell r="L22">
            <v>0</v>
          </cell>
          <cell r="M22">
            <v>4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5</v>
          </cell>
          <cell r="S22">
            <v>0</v>
          </cell>
          <cell r="T22">
            <v>3</v>
          </cell>
          <cell r="U22">
            <v>1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61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1</v>
          </cell>
          <cell r="F23">
            <v>2</v>
          </cell>
          <cell r="G23">
            <v>0</v>
          </cell>
          <cell r="H23">
            <v>5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8</v>
          </cell>
        </row>
        <row r="24">
          <cell r="B24">
            <v>0</v>
          </cell>
          <cell r="C24">
            <v>0</v>
          </cell>
          <cell r="D24">
            <v>1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1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3</v>
          </cell>
        </row>
        <row r="25">
          <cell r="B25">
            <v>0</v>
          </cell>
          <cell r="C25">
            <v>0</v>
          </cell>
          <cell r="D25">
            <v>1</v>
          </cell>
          <cell r="E25">
            <v>1</v>
          </cell>
          <cell r="F25">
            <v>2</v>
          </cell>
          <cell r="G25">
            <v>0</v>
          </cell>
          <cell r="H25">
            <v>5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11</v>
          </cell>
        </row>
      </sheetData>
      <sheetData sheetId="5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2</v>
          </cell>
        </row>
        <row r="18">
          <cell r="B18">
            <v>0</v>
          </cell>
          <cell r="C18">
            <v>5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5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>
            <v>0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</v>
          </cell>
        </row>
        <row r="21">
          <cell r="B21">
            <v>0</v>
          </cell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</v>
          </cell>
        </row>
        <row r="22">
          <cell r="B22">
            <v>0</v>
          </cell>
          <cell r="C22">
            <v>9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9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</sheetData>
      <sheetData sheetId="6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</v>
          </cell>
          <cell r="L16">
            <v>12.04</v>
          </cell>
          <cell r="M16">
            <v>12.04</v>
          </cell>
          <cell r="N16">
            <v>12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>
            <v>1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1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</sheetData>
      <sheetData sheetId="7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2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2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</sheetData>
      <sheetData sheetId="8" refreshError="1">
        <row r="15">
          <cell r="B15">
            <v>0.375</v>
          </cell>
          <cell r="C15">
            <v>0.41666666666666669</v>
          </cell>
          <cell r="D15">
            <v>0.45833333333333298</v>
          </cell>
          <cell r="E15">
            <v>0.5</v>
          </cell>
          <cell r="F15">
            <v>0.54166666666666696</v>
          </cell>
          <cell r="G15">
            <v>0.58333333333333304</v>
          </cell>
          <cell r="H15">
            <v>0.625</v>
          </cell>
          <cell r="I15">
            <v>0.66666666666666696</v>
          </cell>
          <cell r="J15">
            <v>0.70833333333333304</v>
          </cell>
          <cell r="K15">
            <v>0.75</v>
          </cell>
          <cell r="L15">
            <v>0.79166666666666696</v>
          </cell>
          <cell r="M15">
            <v>0.83333333333333337</v>
          </cell>
          <cell r="N15">
            <v>0.875</v>
          </cell>
          <cell r="O15">
            <v>0.91666666666666696</v>
          </cell>
          <cell r="P15">
            <v>0.95833333333333337</v>
          </cell>
          <cell r="Q15">
            <v>0</v>
          </cell>
          <cell r="R15">
            <v>4.1666666666666699E-2</v>
          </cell>
          <cell r="S15">
            <v>8.3333333333333301E-2</v>
          </cell>
          <cell r="T15">
            <v>0.125</v>
          </cell>
          <cell r="U15">
            <v>0.16666666666666699</v>
          </cell>
          <cell r="V15">
            <v>0.20833333333333301</v>
          </cell>
          <cell r="W15">
            <v>0.25</v>
          </cell>
          <cell r="X15">
            <v>0.29166666666666702</v>
          </cell>
          <cell r="Y15">
            <v>0.33333333333333298</v>
          </cell>
          <cell r="Z15" t="str">
            <v>TOTAL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</v>
          </cell>
          <cell r="L19">
            <v>13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14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</v>
          </cell>
          <cell r="L21">
            <v>13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14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1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25</v>
          </cell>
          <cell r="O23">
            <v>3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28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25</v>
          </cell>
          <cell r="O24">
            <v>4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29</v>
          </cell>
        </row>
      </sheetData>
      <sheetData sheetId="9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1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1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1</v>
          </cell>
          <cell r="S18">
            <v>1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3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2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0</v>
          </cell>
          <cell r="S19">
            <v>1</v>
          </cell>
          <cell r="T19">
            <v>1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</v>
          </cell>
        </row>
        <row r="20">
          <cell r="B20">
            <v>0</v>
          </cell>
          <cell r="C20">
            <v>0</v>
          </cell>
          <cell r="D20">
            <v>16</v>
          </cell>
          <cell r="E20">
            <v>1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1</v>
          </cell>
          <cell r="Q20">
            <v>0</v>
          </cell>
          <cell r="R20">
            <v>1</v>
          </cell>
          <cell r="S20">
            <v>1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20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</v>
          </cell>
          <cell r="U21">
            <v>0</v>
          </cell>
          <cell r="V21">
            <v>1</v>
          </cell>
          <cell r="W21">
            <v>0</v>
          </cell>
          <cell r="X21">
            <v>0</v>
          </cell>
          <cell r="Y21">
            <v>0</v>
          </cell>
          <cell r="Z21">
            <v>2</v>
          </cell>
        </row>
        <row r="22">
          <cell r="B22">
            <v>0</v>
          </cell>
          <cell r="C22">
            <v>0</v>
          </cell>
          <cell r="D22">
            <v>16</v>
          </cell>
          <cell r="E22">
            <v>4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1</v>
          </cell>
          <cell r="O22">
            <v>0</v>
          </cell>
          <cell r="P22">
            <v>1</v>
          </cell>
          <cell r="Q22">
            <v>1</v>
          </cell>
          <cell r="R22">
            <v>2</v>
          </cell>
          <cell r="S22">
            <v>3</v>
          </cell>
          <cell r="T22">
            <v>2</v>
          </cell>
          <cell r="U22">
            <v>1</v>
          </cell>
          <cell r="V22">
            <v>1</v>
          </cell>
          <cell r="W22">
            <v>0</v>
          </cell>
          <cell r="X22">
            <v>0</v>
          </cell>
          <cell r="Y22">
            <v>0</v>
          </cell>
          <cell r="Z22">
            <v>32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1</v>
          </cell>
          <cell r="T23">
            <v>1</v>
          </cell>
          <cell r="U23">
            <v>0</v>
          </cell>
          <cell r="V23">
            <v>0</v>
          </cell>
          <cell r="W23">
            <v>1</v>
          </cell>
          <cell r="X23">
            <v>1</v>
          </cell>
          <cell r="Y23">
            <v>0</v>
          </cell>
          <cell r="Z23">
            <v>4</v>
          </cell>
        </row>
        <row r="24">
          <cell r="B24">
            <v>0</v>
          </cell>
          <cell r="C24">
            <v>3</v>
          </cell>
          <cell r="D24">
            <v>7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</v>
          </cell>
          <cell r="U24">
            <v>0</v>
          </cell>
          <cell r="V24">
            <v>1</v>
          </cell>
          <cell r="W24">
            <v>0</v>
          </cell>
          <cell r="X24">
            <v>0</v>
          </cell>
          <cell r="Y24">
            <v>0</v>
          </cell>
          <cell r="Z24">
            <v>12</v>
          </cell>
        </row>
        <row r="25">
          <cell r="B25">
            <v>0</v>
          </cell>
          <cell r="C25">
            <v>3</v>
          </cell>
          <cell r="D25">
            <v>7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1</v>
          </cell>
          <cell r="T25">
            <v>2</v>
          </cell>
          <cell r="U25">
            <v>0</v>
          </cell>
          <cell r="V25">
            <v>1</v>
          </cell>
          <cell r="W25">
            <v>1</v>
          </cell>
          <cell r="X25">
            <v>1</v>
          </cell>
          <cell r="Y25">
            <v>0</v>
          </cell>
          <cell r="Z25">
            <v>16</v>
          </cell>
        </row>
      </sheetData>
      <sheetData sheetId="10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1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1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</v>
          </cell>
          <cell r="W22">
            <v>0</v>
          </cell>
          <cell r="X22">
            <v>0</v>
          </cell>
          <cell r="Y22">
            <v>0</v>
          </cell>
          <cell r="Z22">
            <v>2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</sheetData>
      <sheetData sheetId="11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</sheetData>
      <sheetData sheetId="12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1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4</v>
          </cell>
          <cell r="I20">
            <v>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5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4</v>
          </cell>
          <cell r="I22">
            <v>1</v>
          </cell>
          <cell r="J22">
            <v>1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6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</sheetData>
      <sheetData sheetId="13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36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37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36</v>
          </cell>
          <cell r="G18">
            <v>3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3</v>
          </cell>
          <cell r="M18">
            <v>7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2</v>
          </cell>
          <cell r="X18">
            <v>3</v>
          </cell>
          <cell r="Y18">
            <v>1</v>
          </cell>
          <cell r="Z18">
            <v>56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14</v>
          </cell>
          <cell r="G19">
            <v>26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2</v>
          </cell>
          <cell r="X19">
            <v>2</v>
          </cell>
          <cell r="Y19">
            <v>2</v>
          </cell>
          <cell r="Z19">
            <v>46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4</v>
          </cell>
          <cell r="G20">
            <v>8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2</v>
          </cell>
          <cell r="X20">
            <v>3</v>
          </cell>
          <cell r="Y20">
            <v>1</v>
          </cell>
          <cell r="Z20">
            <v>19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2</v>
          </cell>
          <cell r="Y21">
            <v>2</v>
          </cell>
          <cell r="Z21">
            <v>7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90</v>
          </cell>
          <cell r="G22">
            <v>39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</v>
          </cell>
          <cell r="M22">
            <v>7</v>
          </cell>
          <cell r="N22">
            <v>0</v>
          </cell>
          <cell r="O22">
            <v>0</v>
          </cell>
          <cell r="P22">
            <v>0</v>
          </cell>
          <cell r="Q22">
            <v>1</v>
          </cell>
          <cell r="R22">
            <v>0</v>
          </cell>
          <cell r="S22">
            <v>0</v>
          </cell>
          <cell r="T22">
            <v>1</v>
          </cell>
          <cell r="U22">
            <v>0</v>
          </cell>
          <cell r="V22">
            <v>1</v>
          </cell>
          <cell r="W22">
            <v>7</v>
          </cell>
          <cell r="X22">
            <v>10</v>
          </cell>
          <cell r="Y22">
            <v>6</v>
          </cell>
          <cell r="Z22">
            <v>165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2</v>
          </cell>
          <cell r="Y23">
            <v>1</v>
          </cell>
          <cell r="Z23">
            <v>3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15</v>
          </cell>
          <cell r="H24">
            <v>2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2</v>
          </cell>
          <cell r="Y24">
            <v>1</v>
          </cell>
          <cell r="Z24">
            <v>20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15</v>
          </cell>
          <cell r="H25">
            <v>2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4</v>
          </cell>
          <cell r="Y25">
            <v>2</v>
          </cell>
          <cell r="Z25">
            <v>23</v>
          </cell>
        </row>
      </sheetData>
      <sheetData sheetId="14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4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4</v>
          </cell>
        </row>
        <row r="18">
          <cell r="B18">
            <v>0</v>
          </cell>
          <cell r="C18">
            <v>0</v>
          </cell>
          <cell r="D18">
            <v>1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2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3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4</v>
          </cell>
          <cell r="I19">
            <v>2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6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0</v>
          </cell>
          <cell r="C22">
            <v>0</v>
          </cell>
          <cell r="D22">
            <v>1</v>
          </cell>
          <cell r="E22">
            <v>0</v>
          </cell>
          <cell r="F22">
            <v>0</v>
          </cell>
          <cell r="G22">
            <v>0</v>
          </cell>
          <cell r="H22">
            <v>4</v>
          </cell>
          <cell r="I22">
            <v>2</v>
          </cell>
          <cell r="J22">
            <v>0</v>
          </cell>
          <cell r="K22">
            <v>6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13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</sheetData>
      <sheetData sheetId="15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1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1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</sheetData>
      <sheetData sheetId="16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2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2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3</v>
          </cell>
          <cell r="G18">
            <v>15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18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3</v>
          </cell>
          <cell r="H19">
            <v>0</v>
          </cell>
          <cell r="I19">
            <v>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4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3</v>
          </cell>
          <cell r="G22">
            <v>18</v>
          </cell>
          <cell r="H22">
            <v>2</v>
          </cell>
          <cell r="I22">
            <v>1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24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7</v>
          </cell>
          <cell r="H24">
            <v>1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8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8</v>
          </cell>
          <cell r="H25">
            <v>1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9</v>
          </cell>
        </row>
      </sheetData>
      <sheetData sheetId="17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4</v>
          </cell>
          <cell r="H17">
            <v>0</v>
          </cell>
          <cell r="I17">
            <v>0</v>
          </cell>
          <cell r="J17">
            <v>0</v>
          </cell>
          <cell r="K17">
            <v>9</v>
          </cell>
          <cell r="L17">
            <v>1</v>
          </cell>
          <cell r="M17">
            <v>0</v>
          </cell>
          <cell r="N17">
            <v>0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15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60</v>
          </cell>
          <cell r="L18">
            <v>4</v>
          </cell>
          <cell r="M18">
            <v>0</v>
          </cell>
          <cell r="N18">
            <v>1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65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3</v>
          </cell>
          <cell r="J19">
            <v>0</v>
          </cell>
          <cell r="K19">
            <v>2</v>
          </cell>
          <cell r="L19">
            <v>4</v>
          </cell>
          <cell r="M19">
            <v>1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10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32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33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</v>
          </cell>
          <cell r="K21">
            <v>0</v>
          </cell>
          <cell r="L21">
            <v>4</v>
          </cell>
          <cell r="M21">
            <v>2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7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4</v>
          </cell>
          <cell r="H22">
            <v>0</v>
          </cell>
          <cell r="I22">
            <v>3</v>
          </cell>
          <cell r="J22">
            <v>1</v>
          </cell>
          <cell r="K22">
            <v>71</v>
          </cell>
          <cell r="L22">
            <v>45</v>
          </cell>
          <cell r="M22">
            <v>4</v>
          </cell>
          <cell r="N22">
            <v>1</v>
          </cell>
          <cell r="O22">
            <v>1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130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22</v>
          </cell>
          <cell r="K23">
            <v>5</v>
          </cell>
          <cell r="L23">
            <v>2</v>
          </cell>
          <cell r="M23">
            <v>1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30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2</v>
          </cell>
          <cell r="J24">
            <v>0</v>
          </cell>
          <cell r="K24">
            <v>1</v>
          </cell>
          <cell r="L24">
            <v>3</v>
          </cell>
          <cell r="M24">
            <v>1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7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2</v>
          </cell>
          <cell r="J25">
            <v>22</v>
          </cell>
          <cell r="K25">
            <v>6</v>
          </cell>
          <cell r="L25">
            <v>5</v>
          </cell>
          <cell r="M25">
            <v>2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37</v>
          </cell>
        </row>
      </sheetData>
      <sheetData sheetId="18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12</v>
          </cell>
          <cell r="Q18">
            <v>1</v>
          </cell>
          <cell r="R18">
            <v>0</v>
          </cell>
          <cell r="S18">
            <v>0</v>
          </cell>
          <cell r="T18">
            <v>0</v>
          </cell>
          <cell r="U18">
            <v>1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14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1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3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3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3</v>
          </cell>
          <cell r="P22">
            <v>13</v>
          </cell>
          <cell r="Q22">
            <v>1</v>
          </cell>
          <cell r="R22">
            <v>0</v>
          </cell>
          <cell r="S22">
            <v>0</v>
          </cell>
          <cell r="T22">
            <v>0</v>
          </cell>
          <cell r="U22">
            <v>2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19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41</v>
          </cell>
          <cell r="P23">
            <v>8</v>
          </cell>
          <cell r="Q23">
            <v>1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50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3</v>
          </cell>
          <cell r="Q24">
            <v>1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4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41</v>
          </cell>
          <cell r="P25">
            <v>11</v>
          </cell>
          <cell r="Q25">
            <v>2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54</v>
          </cell>
        </row>
      </sheetData>
      <sheetData sheetId="19" refreshError="1"/>
      <sheetData sheetId="20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61</v>
          </cell>
          <cell r="K19">
            <v>7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68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27</v>
          </cell>
          <cell r="K20">
            <v>6</v>
          </cell>
          <cell r="L20">
            <v>3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36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33</v>
          </cell>
          <cell r="J21">
            <v>43</v>
          </cell>
          <cell r="K21">
            <v>25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101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1</v>
          </cell>
          <cell r="I22">
            <v>33</v>
          </cell>
          <cell r="J22">
            <v>131</v>
          </cell>
          <cell r="K22">
            <v>39</v>
          </cell>
          <cell r="L22">
            <v>3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207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15</v>
          </cell>
          <cell r="J24">
            <v>8</v>
          </cell>
          <cell r="K24">
            <v>2</v>
          </cell>
          <cell r="L24">
            <v>1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26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15</v>
          </cell>
          <cell r="J25">
            <v>8</v>
          </cell>
          <cell r="K25">
            <v>2</v>
          </cell>
          <cell r="L25">
            <v>1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26</v>
          </cell>
        </row>
      </sheetData>
      <sheetData sheetId="21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1</v>
          </cell>
          <cell r="K17">
            <v>0</v>
          </cell>
          <cell r="L17">
            <v>4</v>
          </cell>
          <cell r="M17">
            <v>6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1</v>
          </cell>
          <cell r="L18">
            <v>12</v>
          </cell>
          <cell r="M18">
            <v>6</v>
          </cell>
          <cell r="N18">
            <v>0</v>
          </cell>
          <cell r="O18">
            <v>0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20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</v>
          </cell>
          <cell r="L19">
            <v>3</v>
          </cell>
          <cell r="M19">
            <v>3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7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33</v>
          </cell>
          <cell r="M20">
            <v>4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37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39</v>
          </cell>
          <cell r="L21">
            <v>0</v>
          </cell>
          <cell r="M21">
            <v>1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40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1</v>
          </cell>
          <cell r="K22">
            <v>41</v>
          </cell>
          <cell r="L22">
            <v>52</v>
          </cell>
          <cell r="M22">
            <v>20</v>
          </cell>
          <cell r="N22">
            <v>0</v>
          </cell>
          <cell r="O22">
            <v>0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115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64</v>
          </cell>
          <cell r="L23">
            <v>6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70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9</v>
          </cell>
          <cell r="L24">
            <v>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13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73</v>
          </cell>
          <cell r="L25">
            <v>10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83</v>
          </cell>
        </row>
      </sheetData>
      <sheetData sheetId="22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13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13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12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13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13</v>
          </cell>
          <cell r="K22">
            <v>0</v>
          </cell>
          <cell r="L22">
            <v>12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1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26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2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16</v>
          </cell>
          <cell r="U23">
            <v>1</v>
          </cell>
          <cell r="V23">
            <v>0</v>
          </cell>
          <cell r="W23">
            <v>0</v>
          </cell>
          <cell r="X23">
            <v>1</v>
          </cell>
          <cell r="Y23">
            <v>0</v>
          </cell>
          <cell r="Z23">
            <v>20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3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16</v>
          </cell>
          <cell r="U25">
            <v>1</v>
          </cell>
          <cell r="V25">
            <v>0</v>
          </cell>
          <cell r="W25">
            <v>0</v>
          </cell>
          <cell r="X25">
            <v>1</v>
          </cell>
          <cell r="Y25">
            <v>0</v>
          </cell>
          <cell r="Z25">
            <v>21</v>
          </cell>
        </row>
      </sheetData>
      <sheetData sheetId="23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</v>
          </cell>
          <cell r="H18">
            <v>1</v>
          </cell>
          <cell r="I18">
            <v>2</v>
          </cell>
          <cell r="J18">
            <v>0</v>
          </cell>
          <cell r="K18">
            <v>1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5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3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4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2</v>
          </cell>
          <cell r="J20">
            <v>1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3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</v>
          </cell>
          <cell r="J21">
            <v>2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3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1</v>
          </cell>
          <cell r="H22">
            <v>1</v>
          </cell>
          <cell r="I22">
            <v>8</v>
          </cell>
          <cell r="J22">
            <v>3</v>
          </cell>
          <cell r="K22">
            <v>1</v>
          </cell>
          <cell r="L22">
            <v>0</v>
          </cell>
          <cell r="M22">
            <v>1</v>
          </cell>
          <cell r="N22">
            <v>0</v>
          </cell>
          <cell r="O22">
            <v>0</v>
          </cell>
          <cell r="P22">
            <v>0</v>
          </cell>
          <cell r="Q22">
            <v>1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16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1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2</v>
          </cell>
          <cell r="K24">
            <v>0</v>
          </cell>
          <cell r="L24">
            <v>0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3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3</v>
          </cell>
          <cell r="K25">
            <v>0</v>
          </cell>
          <cell r="L25">
            <v>0</v>
          </cell>
          <cell r="M25">
            <v>0</v>
          </cell>
          <cell r="N25">
            <v>1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4</v>
          </cell>
        </row>
      </sheetData>
      <sheetData sheetId="24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</v>
          </cell>
          <cell r="H19">
            <v>4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26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26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1</v>
          </cell>
          <cell r="H22">
            <v>30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31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2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2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12</v>
          </cell>
          <cell r="I24">
            <v>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13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14</v>
          </cell>
          <cell r="I25">
            <v>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15</v>
          </cell>
        </row>
      </sheetData>
      <sheetData sheetId="25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1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13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14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15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1</v>
          </cell>
          <cell r="T22">
            <v>1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17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14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14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14</v>
          </cell>
        </row>
      </sheetData>
      <sheetData sheetId="26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3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7</v>
          </cell>
          <cell r="G18">
            <v>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8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2</v>
          </cell>
          <cell r="G19">
            <v>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4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7</v>
          </cell>
          <cell r="G20">
            <v>3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6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19</v>
          </cell>
          <cell r="G22">
            <v>12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31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4</v>
          </cell>
          <cell r="G23">
            <v>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5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1</v>
          </cell>
          <cell r="G24">
            <v>14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15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5</v>
          </cell>
          <cell r="G25">
            <v>15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20</v>
          </cell>
        </row>
      </sheetData>
      <sheetData sheetId="27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2</v>
          </cell>
          <cell r="G17">
            <v>1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2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</v>
          </cell>
          <cell r="Z18">
            <v>3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3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5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1</v>
          </cell>
          <cell r="H20">
            <v>0</v>
          </cell>
          <cell r="I20">
            <v>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3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5</v>
          </cell>
          <cell r="G21">
            <v>5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7</v>
          </cell>
          <cell r="G22">
            <v>10</v>
          </cell>
          <cell r="H22">
            <v>0</v>
          </cell>
          <cell r="I22">
            <v>1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5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1</v>
          </cell>
          <cell r="Z22">
            <v>24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11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1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12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7</v>
          </cell>
          <cell r="G24">
            <v>4</v>
          </cell>
          <cell r="H24">
            <v>5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16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18</v>
          </cell>
          <cell r="G25">
            <v>4</v>
          </cell>
          <cell r="H25">
            <v>5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28</v>
          </cell>
        </row>
      </sheetData>
      <sheetData sheetId="28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1</v>
          </cell>
          <cell r="I19">
            <v>2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3</v>
          </cell>
        </row>
        <row r="20">
          <cell r="B20">
            <v>1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22</v>
          </cell>
          <cell r="H20">
            <v>38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61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1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22</v>
          </cell>
          <cell r="H22">
            <v>39</v>
          </cell>
          <cell r="I22">
            <v>2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64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15</v>
          </cell>
          <cell r="I24">
            <v>8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23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15</v>
          </cell>
          <cell r="I25">
            <v>8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23</v>
          </cell>
        </row>
      </sheetData>
      <sheetData sheetId="29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7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7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3</v>
          </cell>
          <cell r="G19">
            <v>1</v>
          </cell>
          <cell r="H19">
            <v>0</v>
          </cell>
          <cell r="I19">
            <v>1</v>
          </cell>
          <cell r="J19">
            <v>3</v>
          </cell>
          <cell r="K19">
            <v>0</v>
          </cell>
          <cell r="L19">
            <v>1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9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8</v>
          </cell>
          <cell r="I20">
            <v>53</v>
          </cell>
          <cell r="J20">
            <v>6</v>
          </cell>
          <cell r="K20">
            <v>2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69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</v>
          </cell>
          <cell r="J21">
            <v>14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15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3</v>
          </cell>
          <cell r="G22">
            <v>8</v>
          </cell>
          <cell r="H22">
            <v>8</v>
          </cell>
          <cell r="I22">
            <v>56</v>
          </cell>
          <cell r="J22">
            <v>23</v>
          </cell>
          <cell r="K22">
            <v>2</v>
          </cell>
          <cell r="L22">
            <v>1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101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11</v>
          </cell>
          <cell r="J23">
            <v>1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1</v>
          </cell>
          <cell r="Y23">
            <v>0</v>
          </cell>
          <cell r="Z23">
            <v>13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4</v>
          </cell>
          <cell r="J24">
            <v>8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12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15</v>
          </cell>
          <cell r="J25">
            <v>9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1</v>
          </cell>
          <cell r="Y25">
            <v>0</v>
          </cell>
          <cell r="Z25">
            <v>25</v>
          </cell>
        </row>
      </sheetData>
      <sheetData sheetId="30" refreshError="1">
        <row r="16">
          <cell r="B16">
            <v>0.375</v>
          </cell>
          <cell r="C16">
            <v>0.41666666666666669</v>
          </cell>
          <cell r="D16">
            <v>0.45833333333333298</v>
          </cell>
          <cell r="E16">
            <v>0.5</v>
          </cell>
          <cell r="F16">
            <v>0.54166666666666696</v>
          </cell>
          <cell r="G16">
            <v>0.58333333333333304</v>
          </cell>
          <cell r="H16">
            <v>0.625</v>
          </cell>
          <cell r="I16">
            <v>0.66666666666666696</v>
          </cell>
          <cell r="J16">
            <v>0.70833333333333304</v>
          </cell>
          <cell r="K16">
            <v>0.75</v>
          </cell>
          <cell r="L16">
            <v>0.79166666666666696</v>
          </cell>
          <cell r="M16">
            <v>0.83333333333333337</v>
          </cell>
          <cell r="N16">
            <v>0.875</v>
          </cell>
          <cell r="O16">
            <v>0.91666666666666696</v>
          </cell>
          <cell r="P16">
            <v>0.95833333333333337</v>
          </cell>
          <cell r="Q16">
            <v>0</v>
          </cell>
          <cell r="R16">
            <v>4.1666666666666699E-2</v>
          </cell>
          <cell r="S16">
            <v>8.3333333333333301E-2</v>
          </cell>
          <cell r="T16">
            <v>0.125</v>
          </cell>
          <cell r="U16">
            <v>0.16666666666666699</v>
          </cell>
          <cell r="V16">
            <v>0.20833333333333301</v>
          </cell>
          <cell r="W16">
            <v>0.25</v>
          </cell>
          <cell r="X16">
            <v>0.29166666666666702</v>
          </cell>
          <cell r="Y16">
            <v>0.33333333333333298</v>
          </cell>
          <cell r="Z16" t="str">
            <v>TOTAL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1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1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70A-DDD7-407C-94B5-4D8067A04D57}">
  <dimension ref="A1:AA40"/>
  <sheetViews>
    <sheetView tabSelected="1" zoomScale="85" zoomScaleNormal="85" workbookViewId="0">
      <pane xSplit="1" ySplit="5" topLeftCell="B20" activePane="bottomRight" state="frozen"/>
      <selection pane="topRight" activeCell="B1" sqref="B1"/>
      <selection pane="bottomLeft" activeCell="A6" sqref="A6"/>
      <selection pane="bottomRight" activeCell="P26" sqref="P26"/>
    </sheetView>
  </sheetViews>
  <sheetFormatPr defaultRowHeight="12.75" x14ac:dyDescent="0.2"/>
  <cols>
    <col min="1" max="1" width="9.7109375" style="1" customWidth="1"/>
    <col min="2" max="25" width="5.7109375" style="1" customWidth="1"/>
    <col min="26" max="26" width="6.85546875" style="1" customWidth="1"/>
    <col min="27" max="256" width="9.140625" style="1"/>
    <col min="257" max="257" width="9.7109375" style="1" customWidth="1"/>
    <col min="258" max="281" width="5.7109375" style="1" customWidth="1"/>
    <col min="282" max="282" width="6.85546875" style="1" customWidth="1"/>
    <col min="283" max="512" width="9.140625" style="1"/>
    <col min="513" max="513" width="9.7109375" style="1" customWidth="1"/>
    <col min="514" max="537" width="5.7109375" style="1" customWidth="1"/>
    <col min="538" max="538" width="6.85546875" style="1" customWidth="1"/>
    <col min="539" max="768" width="9.140625" style="1"/>
    <col min="769" max="769" width="9.7109375" style="1" customWidth="1"/>
    <col min="770" max="793" width="5.7109375" style="1" customWidth="1"/>
    <col min="794" max="794" width="6.85546875" style="1" customWidth="1"/>
    <col min="795" max="1024" width="9.140625" style="1"/>
    <col min="1025" max="1025" width="9.7109375" style="1" customWidth="1"/>
    <col min="1026" max="1049" width="5.7109375" style="1" customWidth="1"/>
    <col min="1050" max="1050" width="6.85546875" style="1" customWidth="1"/>
    <col min="1051" max="1280" width="9.140625" style="1"/>
    <col min="1281" max="1281" width="9.7109375" style="1" customWidth="1"/>
    <col min="1282" max="1305" width="5.7109375" style="1" customWidth="1"/>
    <col min="1306" max="1306" width="6.85546875" style="1" customWidth="1"/>
    <col min="1307" max="1536" width="9.140625" style="1"/>
    <col min="1537" max="1537" width="9.7109375" style="1" customWidth="1"/>
    <col min="1538" max="1561" width="5.7109375" style="1" customWidth="1"/>
    <col min="1562" max="1562" width="6.85546875" style="1" customWidth="1"/>
    <col min="1563" max="1792" width="9.140625" style="1"/>
    <col min="1793" max="1793" width="9.7109375" style="1" customWidth="1"/>
    <col min="1794" max="1817" width="5.7109375" style="1" customWidth="1"/>
    <col min="1818" max="1818" width="6.85546875" style="1" customWidth="1"/>
    <col min="1819" max="2048" width="9.140625" style="1"/>
    <col min="2049" max="2049" width="9.7109375" style="1" customWidth="1"/>
    <col min="2050" max="2073" width="5.7109375" style="1" customWidth="1"/>
    <col min="2074" max="2074" width="6.85546875" style="1" customWidth="1"/>
    <col min="2075" max="2304" width="9.140625" style="1"/>
    <col min="2305" max="2305" width="9.7109375" style="1" customWidth="1"/>
    <col min="2306" max="2329" width="5.7109375" style="1" customWidth="1"/>
    <col min="2330" max="2330" width="6.85546875" style="1" customWidth="1"/>
    <col min="2331" max="2560" width="9.140625" style="1"/>
    <col min="2561" max="2561" width="9.7109375" style="1" customWidth="1"/>
    <col min="2562" max="2585" width="5.7109375" style="1" customWidth="1"/>
    <col min="2586" max="2586" width="6.85546875" style="1" customWidth="1"/>
    <col min="2587" max="2816" width="9.140625" style="1"/>
    <col min="2817" max="2817" width="9.7109375" style="1" customWidth="1"/>
    <col min="2818" max="2841" width="5.7109375" style="1" customWidth="1"/>
    <col min="2842" max="2842" width="6.85546875" style="1" customWidth="1"/>
    <col min="2843" max="3072" width="9.140625" style="1"/>
    <col min="3073" max="3073" width="9.7109375" style="1" customWidth="1"/>
    <col min="3074" max="3097" width="5.7109375" style="1" customWidth="1"/>
    <col min="3098" max="3098" width="6.85546875" style="1" customWidth="1"/>
    <col min="3099" max="3328" width="9.140625" style="1"/>
    <col min="3329" max="3329" width="9.7109375" style="1" customWidth="1"/>
    <col min="3330" max="3353" width="5.7109375" style="1" customWidth="1"/>
    <col min="3354" max="3354" width="6.85546875" style="1" customWidth="1"/>
    <col min="3355" max="3584" width="9.140625" style="1"/>
    <col min="3585" max="3585" width="9.7109375" style="1" customWidth="1"/>
    <col min="3586" max="3609" width="5.7109375" style="1" customWidth="1"/>
    <col min="3610" max="3610" width="6.85546875" style="1" customWidth="1"/>
    <col min="3611" max="3840" width="9.140625" style="1"/>
    <col min="3841" max="3841" width="9.7109375" style="1" customWidth="1"/>
    <col min="3842" max="3865" width="5.7109375" style="1" customWidth="1"/>
    <col min="3866" max="3866" width="6.85546875" style="1" customWidth="1"/>
    <col min="3867" max="4096" width="9.140625" style="1"/>
    <col min="4097" max="4097" width="9.7109375" style="1" customWidth="1"/>
    <col min="4098" max="4121" width="5.7109375" style="1" customWidth="1"/>
    <col min="4122" max="4122" width="6.85546875" style="1" customWidth="1"/>
    <col min="4123" max="4352" width="9.140625" style="1"/>
    <col min="4353" max="4353" width="9.7109375" style="1" customWidth="1"/>
    <col min="4354" max="4377" width="5.7109375" style="1" customWidth="1"/>
    <col min="4378" max="4378" width="6.85546875" style="1" customWidth="1"/>
    <col min="4379" max="4608" width="9.140625" style="1"/>
    <col min="4609" max="4609" width="9.7109375" style="1" customWidth="1"/>
    <col min="4610" max="4633" width="5.7109375" style="1" customWidth="1"/>
    <col min="4634" max="4634" width="6.85546875" style="1" customWidth="1"/>
    <col min="4635" max="4864" width="9.140625" style="1"/>
    <col min="4865" max="4865" width="9.7109375" style="1" customWidth="1"/>
    <col min="4866" max="4889" width="5.7109375" style="1" customWidth="1"/>
    <col min="4890" max="4890" width="6.85546875" style="1" customWidth="1"/>
    <col min="4891" max="5120" width="9.140625" style="1"/>
    <col min="5121" max="5121" width="9.7109375" style="1" customWidth="1"/>
    <col min="5122" max="5145" width="5.7109375" style="1" customWidth="1"/>
    <col min="5146" max="5146" width="6.85546875" style="1" customWidth="1"/>
    <col min="5147" max="5376" width="9.140625" style="1"/>
    <col min="5377" max="5377" width="9.7109375" style="1" customWidth="1"/>
    <col min="5378" max="5401" width="5.7109375" style="1" customWidth="1"/>
    <col min="5402" max="5402" width="6.85546875" style="1" customWidth="1"/>
    <col min="5403" max="5632" width="9.140625" style="1"/>
    <col min="5633" max="5633" width="9.7109375" style="1" customWidth="1"/>
    <col min="5634" max="5657" width="5.7109375" style="1" customWidth="1"/>
    <col min="5658" max="5658" width="6.85546875" style="1" customWidth="1"/>
    <col min="5659" max="5888" width="9.140625" style="1"/>
    <col min="5889" max="5889" width="9.7109375" style="1" customWidth="1"/>
    <col min="5890" max="5913" width="5.7109375" style="1" customWidth="1"/>
    <col min="5914" max="5914" width="6.85546875" style="1" customWidth="1"/>
    <col min="5915" max="6144" width="9.140625" style="1"/>
    <col min="6145" max="6145" width="9.7109375" style="1" customWidth="1"/>
    <col min="6146" max="6169" width="5.7109375" style="1" customWidth="1"/>
    <col min="6170" max="6170" width="6.85546875" style="1" customWidth="1"/>
    <col min="6171" max="6400" width="9.140625" style="1"/>
    <col min="6401" max="6401" width="9.7109375" style="1" customWidth="1"/>
    <col min="6402" max="6425" width="5.7109375" style="1" customWidth="1"/>
    <col min="6426" max="6426" width="6.85546875" style="1" customWidth="1"/>
    <col min="6427" max="6656" width="9.140625" style="1"/>
    <col min="6657" max="6657" width="9.7109375" style="1" customWidth="1"/>
    <col min="6658" max="6681" width="5.7109375" style="1" customWidth="1"/>
    <col min="6682" max="6682" width="6.85546875" style="1" customWidth="1"/>
    <col min="6683" max="6912" width="9.140625" style="1"/>
    <col min="6913" max="6913" width="9.7109375" style="1" customWidth="1"/>
    <col min="6914" max="6937" width="5.7109375" style="1" customWidth="1"/>
    <col min="6938" max="6938" width="6.85546875" style="1" customWidth="1"/>
    <col min="6939" max="7168" width="9.140625" style="1"/>
    <col min="7169" max="7169" width="9.7109375" style="1" customWidth="1"/>
    <col min="7170" max="7193" width="5.7109375" style="1" customWidth="1"/>
    <col min="7194" max="7194" width="6.85546875" style="1" customWidth="1"/>
    <col min="7195" max="7424" width="9.140625" style="1"/>
    <col min="7425" max="7425" width="9.7109375" style="1" customWidth="1"/>
    <col min="7426" max="7449" width="5.7109375" style="1" customWidth="1"/>
    <col min="7450" max="7450" width="6.85546875" style="1" customWidth="1"/>
    <col min="7451" max="7680" width="9.140625" style="1"/>
    <col min="7681" max="7681" width="9.7109375" style="1" customWidth="1"/>
    <col min="7682" max="7705" width="5.7109375" style="1" customWidth="1"/>
    <col min="7706" max="7706" width="6.85546875" style="1" customWidth="1"/>
    <col min="7707" max="7936" width="9.140625" style="1"/>
    <col min="7937" max="7937" width="9.7109375" style="1" customWidth="1"/>
    <col min="7938" max="7961" width="5.7109375" style="1" customWidth="1"/>
    <col min="7962" max="7962" width="6.85546875" style="1" customWidth="1"/>
    <col min="7963" max="8192" width="9.140625" style="1"/>
    <col min="8193" max="8193" width="9.7109375" style="1" customWidth="1"/>
    <col min="8194" max="8217" width="5.7109375" style="1" customWidth="1"/>
    <col min="8218" max="8218" width="6.85546875" style="1" customWidth="1"/>
    <col min="8219" max="8448" width="9.140625" style="1"/>
    <col min="8449" max="8449" width="9.7109375" style="1" customWidth="1"/>
    <col min="8450" max="8473" width="5.7109375" style="1" customWidth="1"/>
    <col min="8474" max="8474" width="6.85546875" style="1" customWidth="1"/>
    <col min="8475" max="8704" width="9.140625" style="1"/>
    <col min="8705" max="8705" width="9.7109375" style="1" customWidth="1"/>
    <col min="8706" max="8729" width="5.7109375" style="1" customWidth="1"/>
    <col min="8730" max="8730" width="6.85546875" style="1" customWidth="1"/>
    <col min="8731" max="8960" width="9.140625" style="1"/>
    <col min="8961" max="8961" width="9.7109375" style="1" customWidth="1"/>
    <col min="8962" max="8985" width="5.7109375" style="1" customWidth="1"/>
    <col min="8986" max="8986" width="6.85546875" style="1" customWidth="1"/>
    <col min="8987" max="9216" width="9.140625" style="1"/>
    <col min="9217" max="9217" width="9.7109375" style="1" customWidth="1"/>
    <col min="9218" max="9241" width="5.7109375" style="1" customWidth="1"/>
    <col min="9242" max="9242" width="6.85546875" style="1" customWidth="1"/>
    <col min="9243" max="9472" width="9.140625" style="1"/>
    <col min="9473" max="9473" width="9.7109375" style="1" customWidth="1"/>
    <col min="9474" max="9497" width="5.7109375" style="1" customWidth="1"/>
    <col min="9498" max="9498" width="6.85546875" style="1" customWidth="1"/>
    <col min="9499" max="9728" width="9.140625" style="1"/>
    <col min="9729" max="9729" width="9.7109375" style="1" customWidth="1"/>
    <col min="9730" max="9753" width="5.7109375" style="1" customWidth="1"/>
    <col min="9754" max="9754" width="6.85546875" style="1" customWidth="1"/>
    <col min="9755" max="9984" width="9.140625" style="1"/>
    <col min="9985" max="9985" width="9.7109375" style="1" customWidth="1"/>
    <col min="9986" max="10009" width="5.7109375" style="1" customWidth="1"/>
    <col min="10010" max="10010" width="6.85546875" style="1" customWidth="1"/>
    <col min="10011" max="10240" width="9.140625" style="1"/>
    <col min="10241" max="10241" width="9.7109375" style="1" customWidth="1"/>
    <col min="10242" max="10265" width="5.7109375" style="1" customWidth="1"/>
    <col min="10266" max="10266" width="6.85546875" style="1" customWidth="1"/>
    <col min="10267" max="10496" width="9.140625" style="1"/>
    <col min="10497" max="10497" width="9.7109375" style="1" customWidth="1"/>
    <col min="10498" max="10521" width="5.7109375" style="1" customWidth="1"/>
    <col min="10522" max="10522" width="6.85546875" style="1" customWidth="1"/>
    <col min="10523" max="10752" width="9.140625" style="1"/>
    <col min="10753" max="10753" width="9.7109375" style="1" customWidth="1"/>
    <col min="10754" max="10777" width="5.7109375" style="1" customWidth="1"/>
    <col min="10778" max="10778" width="6.85546875" style="1" customWidth="1"/>
    <col min="10779" max="11008" width="9.140625" style="1"/>
    <col min="11009" max="11009" width="9.7109375" style="1" customWidth="1"/>
    <col min="11010" max="11033" width="5.7109375" style="1" customWidth="1"/>
    <col min="11034" max="11034" width="6.85546875" style="1" customWidth="1"/>
    <col min="11035" max="11264" width="9.140625" style="1"/>
    <col min="11265" max="11265" width="9.7109375" style="1" customWidth="1"/>
    <col min="11266" max="11289" width="5.7109375" style="1" customWidth="1"/>
    <col min="11290" max="11290" width="6.85546875" style="1" customWidth="1"/>
    <col min="11291" max="11520" width="9.140625" style="1"/>
    <col min="11521" max="11521" width="9.7109375" style="1" customWidth="1"/>
    <col min="11522" max="11545" width="5.7109375" style="1" customWidth="1"/>
    <col min="11546" max="11546" width="6.85546875" style="1" customWidth="1"/>
    <col min="11547" max="11776" width="9.140625" style="1"/>
    <col min="11777" max="11777" width="9.7109375" style="1" customWidth="1"/>
    <col min="11778" max="11801" width="5.7109375" style="1" customWidth="1"/>
    <col min="11802" max="11802" width="6.85546875" style="1" customWidth="1"/>
    <col min="11803" max="12032" width="9.140625" style="1"/>
    <col min="12033" max="12033" width="9.7109375" style="1" customWidth="1"/>
    <col min="12034" max="12057" width="5.7109375" style="1" customWidth="1"/>
    <col min="12058" max="12058" width="6.85546875" style="1" customWidth="1"/>
    <col min="12059" max="12288" width="9.140625" style="1"/>
    <col min="12289" max="12289" width="9.7109375" style="1" customWidth="1"/>
    <col min="12290" max="12313" width="5.7109375" style="1" customWidth="1"/>
    <col min="12314" max="12314" width="6.85546875" style="1" customWidth="1"/>
    <col min="12315" max="12544" width="9.140625" style="1"/>
    <col min="12545" max="12545" width="9.7109375" style="1" customWidth="1"/>
    <col min="12546" max="12569" width="5.7109375" style="1" customWidth="1"/>
    <col min="12570" max="12570" width="6.85546875" style="1" customWidth="1"/>
    <col min="12571" max="12800" width="9.140625" style="1"/>
    <col min="12801" max="12801" width="9.7109375" style="1" customWidth="1"/>
    <col min="12802" max="12825" width="5.7109375" style="1" customWidth="1"/>
    <col min="12826" max="12826" width="6.85546875" style="1" customWidth="1"/>
    <col min="12827" max="13056" width="9.140625" style="1"/>
    <col min="13057" max="13057" width="9.7109375" style="1" customWidth="1"/>
    <col min="13058" max="13081" width="5.7109375" style="1" customWidth="1"/>
    <col min="13082" max="13082" width="6.85546875" style="1" customWidth="1"/>
    <col min="13083" max="13312" width="9.140625" style="1"/>
    <col min="13313" max="13313" width="9.7109375" style="1" customWidth="1"/>
    <col min="13314" max="13337" width="5.7109375" style="1" customWidth="1"/>
    <col min="13338" max="13338" width="6.85546875" style="1" customWidth="1"/>
    <col min="13339" max="13568" width="9.140625" style="1"/>
    <col min="13569" max="13569" width="9.7109375" style="1" customWidth="1"/>
    <col min="13570" max="13593" width="5.7109375" style="1" customWidth="1"/>
    <col min="13594" max="13594" width="6.85546875" style="1" customWidth="1"/>
    <col min="13595" max="13824" width="9.140625" style="1"/>
    <col min="13825" max="13825" width="9.7109375" style="1" customWidth="1"/>
    <col min="13826" max="13849" width="5.7109375" style="1" customWidth="1"/>
    <col min="13850" max="13850" width="6.85546875" style="1" customWidth="1"/>
    <col min="13851" max="14080" width="9.140625" style="1"/>
    <col min="14081" max="14081" width="9.7109375" style="1" customWidth="1"/>
    <col min="14082" max="14105" width="5.7109375" style="1" customWidth="1"/>
    <col min="14106" max="14106" width="6.85546875" style="1" customWidth="1"/>
    <col min="14107" max="14336" width="9.140625" style="1"/>
    <col min="14337" max="14337" width="9.7109375" style="1" customWidth="1"/>
    <col min="14338" max="14361" width="5.7109375" style="1" customWidth="1"/>
    <col min="14362" max="14362" width="6.85546875" style="1" customWidth="1"/>
    <col min="14363" max="14592" width="9.140625" style="1"/>
    <col min="14593" max="14593" width="9.7109375" style="1" customWidth="1"/>
    <col min="14594" max="14617" width="5.7109375" style="1" customWidth="1"/>
    <col min="14618" max="14618" width="6.85546875" style="1" customWidth="1"/>
    <col min="14619" max="14848" width="9.140625" style="1"/>
    <col min="14849" max="14849" width="9.7109375" style="1" customWidth="1"/>
    <col min="14850" max="14873" width="5.7109375" style="1" customWidth="1"/>
    <col min="14874" max="14874" width="6.85546875" style="1" customWidth="1"/>
    <col min="14875" max="15104" width="9.140625" style="1"/>
    <col min="15105" max="15105" width="9.7109375" style="1" customWidth="1"/>
    <col min="15106" max="15129" width="5.7109375" style="1" customWidth="1"/>
    <col min="15130" max="15130" width="6.85546875" style="1" customWidth="1"/>
    <col min="15131" max="15360" width="9.140625" style="1"/>
    <col min="15361" max="15361" width="9.7109375" style="1" customWidth="1"/>
    <col min="15362" max="15385" width="5.7109375" style="1" customWidth="1"/>
    <col min="15386" max="15386" width="6.85546875" style="1" customWidth="1"/>
    <col min="15387" max="15616" width="9.140625" style="1"/>
    <col min="15617" max="15617" width="9.7109375" style="1" customWidth="1"/>
    <col min="15618" max="15641" width="5.7109375" style="1" customWidth="1"/>
    <col min="15642" max="15642" width="6.85546875" style="1" customWidth="1"/>
    <col min="15643" max="15872" width="9.140625" style="1"/>
    <col min="15873" max="15873" width="9.7109375" style="1" customWidth="1"/>
    <col min="15874" max="15897" width="5.7109375" style="1" customWidth="1"/>
    <col min="15898" max="15898" width="6.85546875" style="1" customWidth="1"/>
    <col min="15899" max="16128" width="9.140625" style="1"/>
    <col min="16129" max="16129" width="9.7109375" style="1" customWidth="1"/>
    <col min="16130" max="16153" width="5.7109375" style="1" customWidth="1"/>
    <col min="16154" max="16154" width="6.85546875" style="1" customWidth="1"/>
    <col min="16155" max="16384" width="9.140625" style="1"/>
  </cols>
  <sheetData>
    <row r="1" spans="1:27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7" ht="14.25" customHeight="1" x14ac:dyDescent="0.2"/>
    <row r="3" spans="1:27" ht="12.75" customHeight="1" x14ac:dyDescent="0.2">
      <c r="A3" s="2" t="s">
        <v>1</v>
      </c>
      <c r="C3" s="3" t="s">
        <v>2</v>
      </c>
      <c r="Q3" s="4" t="s">
        <v>3</v>
      </c>
      <c r="S3" s="5" t="s">
        <v>4</v>
      </c>
      <c r="X3" s="4" t="s">
        <v>5</v>
      </c>
      <c r="Z3" s="5">
        <v>2021</v>
      </c>
    </row>
    <row r="4" spans="1:27" ht="9" customHeight="1" x14ac:dyDescent="0.2"/>
    <row r="5" spans="1:27" ht="17.25" customHeight="1" x14ac:dyDescent="0.2">
      <c r="A5" s="6"/>
      <c r="B5" s="7">
        <v>0.375</v>
      </c>
      <c r="C5" s="7">
        <v>0.41666666666666669</v>
      </c>
      <c r="D5" s="7">
        <v>0.45833333333333298</v>
      </c>
      <c r="E5" s="7">
        <v>0.5</v>
      </c>
      <c r="F5" s="7">
        <v>0.54166666666666696</v>
      </c>
      <c r="G5" s="7">
        <v>0.58333333333333304</v>
      </c>
      <c r="H5" s="7">
        <v>0.625</v>
      </c>
      <c r="I5" s="7">
        <v>0.66666666666666696</v>
      </c>
      <c r="J5" s="7">
        <v>0.70833333333333304</v>
      </c>
      <c r="K5" s="7">
        <v>0.75</v>
      </c>
      <c r="L5" s="7">
        <v>0.79166666666666696</v>
      </c>
      <c r="M5" s="7">
        <v>0.83333333333333337</v>
      </c>
      <c r="N5" s="7">
        <v>0.875</v>
      </c>
      <c r="O5" s="7">
        <v>0.91666666666666696</v>
      </c>
      <c r="P5" s="7">
        <v>0.95833333333333337</v>
      </c>
      <c r="Q5" s="7">
        <v>0</v>
      </c>
      <c r="R5" s="7">
        <v>4.1666666666666699E-2</v>
      </c>
      <c r="S5" s="7">
        <v>8.3333333333333301E-2</v>
      </c>
      <c r="T5" s="7">
        <v>0.125</v>
      </c>
      <c r="U5" s="7">
        <v>0.16666666666666699</v>
      </c>
      <c r="V5" s="7">
        <v>0.20833333333333301</v>
      </c>
      <c r="W5" s="7">
        <v>0.25</v>
      </c>
      <c r="X5" s="7">
        <v>0.29166666666666702</v>
      </c>
      <c r="Y5" s="7">
        <v>0.33333333333333298</v>
      </c>
      <c r="Z5" s="8" t="s">
        <v>6</v>
      </c>
      <c r="AA5" s="9"/>
    </row>
    <row r="6" spans="1:27" ht="17.25" customHeight="1" x14ac:dyDescent="0.2">
      <c r="A6" s="10">
        <v>1</v>
      </c>
      <c r="B6" s="11">
        <f>HLOOKUP(B5,[1]Aug1!B17:Y26,3,0)</f>
        <v>1</v>
      </c>
      <c r="C6" s="11">
        <f>HLOOKUP(C5,[1]Aug1!C17:Z26,3,0)</f>
        <v>0</v>
      </c>
      <c r="D6" s="11">
        <f>HLOOKUP(D5,[1]Aug1!D17:AA26,3,0)</f>
        <v>0</v>
      </c>
      <c r="E6" s="11">
        <f>HLOOKUP(E5,[1]Aug1!E17:AB26,3,0)</f>
        <v>0</v>
      </c>
      <c r="F6" s="11">
        <f>HLOOKUP(F5,[1]Aug1!F17:AC26,3,0)</f>
        <v>0</v>
      </c>
      <c r="G6" s="11">
        <f>HLOOKUP(G5,[1]Aug1!G17:AD26,3,0)</f>
        <v>0</v>
      </c>
      <c r="H6" s="11">
        <f>HLOOKUP(H5,[1]Aug1!H17:AE26,3,0)</f>
        <v>0</v>
      </c>
      <c r="I6" s="11">
        <f>HLOOKUP(I5,[1]Aug1!I17:AF26,3,0)</f>
        <v>0</v>
      </c>
      <c r="J6" s="11">
        <f>HLOOKUP(J5,[1]Aug1!J17:AG26,3,0)</f>
        <v>0</v>
      </c>
      <c r="K6" s="11">
        <f>HLOOKUP(K5,[1]Aug1!K17:AH26,3,0)</f>
        <v>0</v>
      </c>
      <c r="L6" s="11">
        <f>HLOOKUP(L5,[1]Aug1!L17:AI26,3,0)</f>
        <v>0</v>
      </c>
      <c r="M6" s="11">
        <f>HLOOKUP(M5,[1]Aug1!M17:AJ26,3,0)</f>
        <v>0</v>
      </c>
      <c r="N6" s="11">
        <f>HLOOKUP(N5,[1]Aug1!N17:AK26,3,0)</f>
        <v>0</v>
      </c>
      <c r="O6" s="11">
        <f>HLOOKUP(O5,[1]Aug1!O17:AL26,3,0)</f>
        <v>0</v>
      </c>
      <c r="P6" s="11">
        <f>HLOOKUP(P5,[1]Aug1!P17:AM26,3,0)</f>
        <v>2</v>
      </c>
      <c r="Q6" s="11">
        <f>HLOOKUP(Q5,[1]Aug1!Q17:AN26,3,0)</f>
        <v>0</v>
      </c>
      <c r="R6" s="11">
        <f>HLOOKUP(R5,[1]Aug1!R17:AO26,3,0)</f>
        <v>0</v>
      </c>
      <c r="S6" s="11">
        <f>HLOOKUP(S5,[1]Aug1!S17:AP26,3,0)</f>
        <v>0</v>
      </c>
      <c r="T6" s="11">
        <f>HLOOKUP(T5,[1]Aug1!T17:AQ26,3,0)</f>
        <v>0</v>
      </c>
      <c r="U6" s="11">
        <f>HLOOKUP(U5,[1]Aug1!U17:AR26,3,0)</f>
        <v>0</v>
      </c>
      <c r="V6" s="11">
        <f>HLOOKUP(V5,[1]Aug1!V17:AS26,3,0)</f>
        <v>0</v>
      </c>
      <c r="W6" s="11">
        <f>HLOOKUP(W5,[1]Aug1!W17:AT26,3,0)</f>
        <v>0</v>
      </c>
      <c r="X6" s="11">
        <f>HLOOKUP(X5,[1]Aug1!X17:AU26,3,0)</f>
        <v>0</v>
      </c>
      <c r="Y6" s="11">
        <f>HLOOKUP(Y5,[1]Aug1!Y17:AV26,3,0)</f>
        <v>0</v>
      </c>
      <c r="Z6" s="12">
        <f t="shared" ref="Z6:Z36" si="0">SUM(B6:Y6)</f>
        <v>3</v>
      </c>
    </row>
    <row r="7" spans="1:27" ht="17.25" customHeight="1" x14ac:dyDescent="0.2">
      <c r="A7" s="10">
        <v>2</v>
      </c>
      <c r="B7" s="11">
        <f>HLOOKUP(B5,[1]Aug2!B16:Y25,3,0)</f>
        <v>0</v>
      </c>
      <c r="C7" s="11">
        <f>HLOOKUP(C5,[1]Aug2!C16:Z25,3,0)</f>
        <v>0</v>
      </c>
      <c r="D7" s="11">
        <f>HLOOKUP(D5,[1]Aug2!D16:AA25,3,0)</f>
        <v>0</v>
      </c>
      <c r="E7" s="11">
        <f>HLOOKUP(E5,[1]Aug2!E16:AB25,3,0)</f>
        <v>0</v>
      </c>
      <c r="F7" s="11">
        <f>HLOOKUP(F5,[1]Aug2!F16:AC25,3,0)</f>
        <v>0</v>
      </c>
      <c r="G7" s="11">
        <f>HLOOKUP(G5,[1]Aug2!G16:AD25,3,0)</f>
        <v>0</v>
      </c>
      <c r="H7" s="11">
        <f>HLOOKUP(H5,[1]Aug2!H16:AE25,3,0)</f>
        <v>0</v>
      </c>
      <c r="I7" s="11">
        <f>HLOOKUP(I5,[1]Aug2!I16:AF25,3,0)</f>
        <v>0</v>
      </c>
      <c r="J7" s="11">
        <f>HLOOKUP(J5,[1]Aug2!J16:AG25,3,0)</f>
        <v>0</v>
      </c>
      <c r="K7" s="11">
        <f>HLOOKUP(K5,[1]Aug2!K16:AH25,3,0)</f>
        <v>0</v>
      </c>
      <c r="L7" s="11">
        <f>HLOOKUP(L5,[1]Aug2!L16:AI25,3,0)</f>
        <v>0</v>
      </c>
      <c r="M7" s="11">
        <f>HLOOKUP(M5,[1]Aug2!M16:AJ25,3,0)</f>
        <v>0</v>
      </c>
      <c r="N7" s="11">
        <f>HLOOKUP(N5,[1]Aug2!N16:AK25,3,0)</f>
        <v>2</v>
      </c>
      <c r="O7" s="11">
        <f>HLOOKUP(O5,[1]Aug2!O16:AL25,3,0)</f>
        <v>0</v>
      </c>
      <c r="P7" s="11">
        <f>HLOOKUP(P5,[1]Aug2!P16:AM25,3,0)</f>
        <v>0</v>
      </c>
      <c r="Q7" s="11">
        <f>HLOOKUP(Q5,[1]Aug2!Q16:AN25,3,0)</f>
        <v>0</v>
      </c>
      <c r="R7" s="11">
        <f>HLOOKUP(R5,[1]Aug2!R16:AO25,3,0)</f>
        <v>0</v>
      </c>
      <c r="S7" s="11">
        <f>HLOOKUP(S5,[1]Aug2!S16:AP25,3,0)</f>
        <v>0</v>
      </c>
      <c r="T7" s="11">
        <f>HLOOKUP(T5,[1]Aug2!T16:AQ25,3,0)</f>
        <v>0</v>
      </c>
      <c r="U7" s="11">
        <f>HLOOKUP(U5,[1]Aug2!U16:AR25,3,0)</f>
        <v>0</v>
      </c>
      <c r="V7" s="11">
        <f>HLOOKUP(V5,[1]Aug2!V16:AS25,3,0)</f>
        <v>15</v>
      </c>
      <c r="W7" s="11">
        <f>HLOOKUP(W5,[1]Aug2!W16:AT25,3,0)</f>
        <v>1</v>
      </c>
      <c r="X7" s="11">
        <f>HLOOKUP(X5,[1]Aug2!X16:AU25,3,0)</f>
        <v>2</v>
      </c>
      <c r="Y7" s="11">
        <f>HLOOKUP(Y5,[1]Aug2!Y16:AV25,3,0)</f>
        <v>0</v>
      </c>
      <c r="Z7" s="12">
        <f t="shared" si="0"/>
        <v>20</v>
      </c>
    </row>
    <row r="8" spans="1:27" ht="17.25" customHeight="1" x14ac:dyDescent="0.2">
      <c r="A8" s="10">
        <v>3</v>
      </c>
      <c r="B8" s="11">
        <f>HLOOKUP(B5,[1]Aug3!B16:Y25,3,0)</f>
        <v>0</v>
      </c>
      <c r="C8" s="11">
        <f>HLOOKUP(C5,[1]Aug3!C16:Z25,3,0)</f>
        <v>0</v>
      </c>
      <c r="D8" s="11">
        <f>HLOOKUP(D5,[1]Aug3!D16:AA25,3,0)</f>
        <v>0</v>
      </c>
      <c r="E8" s="11">
        <f>HLOOKUP(E5,[1]Aug3!E16:AB25,3,0)</f>
        <v>0</v>
      </c>
      <c r="F8" s="11">
        <f>HLOOKUP(F5,[1]Aug3!F16:AC25,3,0)</f>
        <v>0</v>
      </c>
      <c r="G8" s="11">
        <f>HLOOKUP(G5,[1]Aug3!G16:AD25,3,0)</f>
        <v>0</v>
      </c>
      <c r="H8" s="11">
        <f>HLOOKUP(H5,[1]Aug3!H16:AE25,3,0)</f>
        <v>0</v>
      </c>
      <c r="I8" s="11">
        <f>HLOOKUP(I5,[1]Aug3!I16:AF25,3,0)</f>
        <v>0</v>
      </c>
      <c r="J8" s="11">
        <f>HLOOKUP(J5,[1]Aug3!J16:AG25,3,0)</f>
        <v>0</v>
      </c>
      <c r="K8" s="11">
        <f>HLOOKUP(K5,[1]Aug3!K16:AH25,3,0)</f>
        <v>0</v>
      </c>
      <c r="L8" s="11">
        <f>HLOOKUP(L5,[1]Aug3!L16:AI25,3,0)</f>
        <v>0</v>
      </c>
      <c r="M8" s="11">
        <f>HLOOKUP(M5,[1]Aug3!M16:AJ25,3,0)</f>
        <v>0</v>
      </c>
      <c r="N8" s="11">
        <f>HLOOKUP(N5,[1]Aug3!N16:AK25,3,0)</f>
        <v>0</v>
      </c>
      <c r="O8" s="11">
        <f>HLOOKUP(O5,[1]Aug3!O16:AL25,3,0)</f>
        <v>0</v>
      </c>
      <c r="P8" s="11">
        <f>HLOOKUP(P5,[1]Aug3!P16:AM25,3,0)</f>
        <v>0</v>
      </c>
      <c r="Q8" s="11">
        <f>HLOOKUP(Q5,[1]Aug3!Q16:AN25,3,0)</f>
        <v>0</v>
      </c>
      <c r="R8" s="11">
        <f>HLOOKUP(R5,[1]Aug3!R16:AO25,3,0)</f>
        <v>0</v>
      </c>
      <c r="S8" s="11">
        <f>HLOOKUP(S5,[1]Aug3!S16:AP25,3,0)</f>
        <v>0</v>
      </c>
      <c r="T8" s="11">
        <f>HLOOKUP(T5,[1]Aug3!T16:AQ25,3,0)</f>
        <v>0</v>
      </c>
      <c r="U8" s="11">
        <f>HLOOKUP(U5,[1]Aug3!U16:AR25,3,0)</f>
        <v>1</v>
      </c>
      <c r="V8" s="11">
        <f>HLOOKUP(V5,[1]Aug3!V16:AS25,3,0)</f>
        <v>0</v>
      </c>
      <c r="W8" s="11">
        <f>HLOOKUP(W5,[1]Aug3!W16:AT25,3,0)</f>
        <v>0</v>
      </c>
      <c r="X8" s="11">
        <f>HLOOKUP(X5,[1]Aug3!X16:AU25,3,0)</f>
        <v>0</v>
      </c>
      <c r="Y8" s="11">
        <f>HLOOKUP(Y5,[1]Aug3!Y16:AV25,3,0)</f>
        <v>0</v>
      </c>
      <c r="Z8" s="12">
        <f t="shared" si="0"/>
        <v>1</v>
      </c>
    </row>
    <row r="9" spans="1:27" ht="17.25" customHeight="1" x14ac:dyDescent="0.2">
      <c r="A9" s="10">
        <v>4</v>
      </c>
      <c r="B9" s="11">
        <f>HLOOKUP(B5,[1]Aug4!B16:Y25,3,0)</f>
        <v>0</v>
      </c>
      <c r="C9" s="11">
        <f>HLOOKUP(C5,[1]Aug4!C16:Z25,3,0)</f>
        <v>0</v>
      </c>
      <c r="D9" s="11">
        <f>HLOOKUP(D5,[1]Aug4!D16:AA25,3,0)</f>
        <v>0</v>
      </c>
      <c r="E9" s="11">
        <f>HLOOKUP(E5,[1]Aug4!E16:AB25,3,0)</f>
        <v>0</v>
      </c>
      <c r="F9" s="11">
        <f>HLOOKUP(F5,[1]Aug4!F16:AC25,3,0)</f>
        <v>0</v>
      </c>
      <c r="G9" s="11">
        <f>HLOOKUP(G5,[1]Aug4!G16:AD25,3,0)</f>
        <v>0</v>
      </c>
      <c r="H9" s="11">
        <f>HLOOKUP(H5,[1]Aug4!H16:AE25,3,0)</f>
        <v>0</v>
      </c>
      <c r="I9" s="11">
        <f>HLOOKUP(I5,[1]Aug4!I16:AF25,3,0)</f>
        <v>0</v>
      </c>
      <c r="J9" s="11">
        <f>HLOOKUP(J5,[1]Aug4!J16:AG25,3,0)</f>
        <v>0</v>
      </c>
      <c r="K9" s="11">
        <f>HLOOKUP(K5,[1]Aug4!K16:AH25,3,0)</f>
        <v>0</v>
      </c>
      <c r="L9" s="11">
        <f>HLOOKUP(L5,[1]Aug4!L16:AI25,3,0)</f>
        <v>0</v>
      </c>
      <c r="M9" s="11">
        <f>HLOOKUP(M5,[1]Aug4!M16:AJ25,3,0)</f>
        <v>0</v>
      </c>
      <c r="N9" s="11">
        <f>HLOOKUP(N5,[1]Aug4!N16:AK25,3,0)</f>
        <v>0</v>
      </c>
      <c r="O9" s="11">
        <f>HLOOKUP(O5,[1]Aug4!O16:AL25,3,0)</f>
        <v>0</v>
      </c>
      <c r="P9" s="11">
        <f>HLOOKUP(P5,[1]Aug4!P16:AM25,3,0)</f>
        <v>0</v>
      </c>
      <c r="Q9" s="11">
        <f>HLOOKUP(Q5,[1]Aug4!Q16:AN25,3,0)</f>
        <v>0</v>
      </c>
      <c r="R9" s="11">
        <f>HLOOKUP(R5,[1]Aug4!R16:AO25,3,0)</f>
        <v>0</v>
      </c>
      <c r="S9" s="11">
        <f>HLOOKUP(S5,[1]Aug4!S16:AP25,3,0)</f>
        <v>0</v>
      </c>
      <c r="T9" s="11">
        <f>HLOOKUP(T5,[1]Aug4!T16:AQ25,3,0)</f>
        <v>0</v>
      </c>
      <c r="U9" s="11">
        <f>HLOOKUP(U5,[1]Aug4!U16:AR25,3,0)</f>
        <v>0</v>
      </c>
      <c r="V9" s="11">
        <f>HLOOKUP(V5,[1]Aug4!V16:AS25,3,0)</f>
        <v>0</v>
      </c>
      <c r="W9" s="11">
        <f>HLOOKUP(W5,[1]Aug4!W16:AT25,3,0)</f>
        <v>0</v>
      </c>
      <c r="X9" s="11">
        <f>HLOOKUP(X5,[1]Aug4!X16:AU25,3,0)</f>
        <v>0</v>
      </c>
      <c r="Y9" s="11">
        <f>HLOOKUP(Y5,[1]Aug4!Y16:AV25,3,0)</f>
        <v>0</v>
      </c>
      <c r="Z9" s="12">
        <f t="shared" si="0"/>
        <v>0</v>
      </c>
    </row>
    <row r="10" spans="1:27" ht="17.25" customHeight="1" x14ac:dyDescent="0.2">
      <c r="A10" s="10">
        <v>5</v>
      </c>
      <c r="B10" s="11">
        <f>HLOOKUP(B5,[1]Aug5!B16:Y25,3,0)</f>
        <v>0</v>
      </c>
      <c r="C10" s="11">
        <f>HLOOKUP(C5,[1]Aug5!C16:Z25,3,0)</f>
        <v>0</v>
      </c>
      <c r="D10" s="11">
        <f>HLOOKUP(D5,[1]Aug5!D16:AA25,3,0)</f>
        <v>0</v>
      </c>
      <c r="E10" s="11">
        <f>HLOOKUP(E5,[1]Aug5!E16:AB25,3,0)</f>
        <v>0</v>
      </c>
      <c r="F10" s="11">
        <f>HLOOKUP(F5,[1]Aug5!F16:AC25,3,0)</f>
        <v>13</v>
      </c>
      <c r="G10" s="11">
        <f>HLOOKUP(G5,[1]Aug5!G16:AD25,3,0)</f>
        <v>0</v>
      </c>
      <c r="H10" s="11">
        <f>HLOOKUP(H5,[1]Aug5!H16:AE25,3,0)</f>
        <v>5</v>
      </c>
      <c r="I10" s="11">
        <f>HLOOKUP(I5,[1]Aug5!I16:AF25,3,0)</f>
        <v>3</v>
      </c>
      <c r="J10" s="11">
        <f>HLOOKUP(J5,[1]Aug5!J16:AG25,3,0)</f>
        <v>0</v>
      </c>
      <c r="K10" s="11">
        <f>HLOOKUP(K5,[1]Aug5!K16:AH25,3,0)</f>
        <v>0</v>
      </c>
      <c r="L10" s="11">
        <f>HLOOKUP(L5,[1]Aug5!L16:AI25,3,0)</f>
        <v>0</v>
      </c>
      <c r="M10" s="11">
        <f>HLOOKUP(M5,[1]Aug5!M16:AJ25,3,0)</f>
        <v>2</v>
      </c>
      <c r="N10" s="11">
        <f>HLOOKUP(N5,[1]Aug5!N16:AK25,3,0)</f>
        <v>0</v>
      </c>
      <c r="O10" s="11">
        <f>HLOOKUP(O5,[1]Aug5!O16:AL25,3,0)</f>
        <v>0</v>
      </c>
      <c r="P10" s="11">
        <f>HLOOKUP(P5,[1]Aug5!P16:AM25,3,0)</f>
        <v>0</v>
      </c>
      <c r="Q10" s="11">
        <f>HLOOKUP(Q5,[1]Aug5!Q16:AN25,3,0)</f>
        <v>0</v>
      </c>
      <c r="R10" s="11">
        <f>HLOOKUP(R5,[1]Aug5!R16:AO25,3,0)</f>
        <v>0</v>
      </c>
      <c r="S10" s="11">
        <f>HLOOKUP(S5,[1]Aug5!S16:AP25,3,0)</f>
        <v>0</v>
      </c>
      <c r="T10" s="11">
        <f>HLOOKUP(T5,[1]Aug5!T16:AQ25,3,0)</f>
        <v>1</v>
      </c>
      <c r="U10" s="11">
        <f>HLOOKUP(U5,[1]Aug5!U16:AR25,3,0)</f>
        <v>0</v>
      </c>
      <c r="V10" s="11">
        <f>HLOOKUP(V5,[1]Aug5!V16:AS25,3,0)</f>
        <v>0</v>
      </c>
      <c r="W10" s="11">
        <f>HLOOKUP(W5,[1]Aug5!W16:AT25,3,0)</f>
        <v>0</v>
      </c>
      <c r="X10" s="11">
        <f>HLOOKUP(X5,[1]Aug5!X16:AU25,3,0)</f>
        <v>0</v>
      </c>
      <c r="Y10" s="11">
        <f>HLOOKUP(Y5,[1]Aug5!Y16:AV25,3,0)</f>
        <v>0</v>
      </c>
      <c r="Z10" s="12">
        <f t="shared" si="0"/>
        <v>24</v>
      </c>
    </row>
    <row r="11" spans="1:27" ht="17.25" customHeight="1" x14ac:dyDescent="0.2">
      <c r="A11" s="10">
        <v>6</v>
      </c>
      <c r="B11" s="11">
        <f>HLOOKUP(B5,[1]Aug6!B16:Y25,3,0)</f>
        <v>0</v>
      </c>
      <c r="C11" s="11">
        <f>HLOOKUP(C5,[1]Aug6!C16:Z25,3,0)</f>
        <v>5</v>
      </c>
      <c r="D11" s="11">
        <f>HLOOKUP(D5,[1]Aug6!D16:AA25,3,0)</f>
        <v>0</v>
      </c>
      <c r="E11" s="11">
        <f>HLOOKUP(E5,[1]Aug6!E16:AB25,3,0)</f>
        <v>0</v>
      </c>
      <c r="F11" s="11">
        <f>HLOOKUP(F5,[1]Aug6!F16:AC25,3,0)</f>
        <v>0</v>
      </c>
      <c r="G11" s="11">
        <f>HLOOKUP(G5,[1]Aug6!G16:AD25,3,0)</f>
        <v>0</v>
      </c>
      <c r="H11" s="11">
        <f>HLOOKUP(H5,[1]Aug6!H16:AE25,3,0)</f>
        <v>0</v>
      </c>
      <c r="I11" s="11">
        <f>HLOOKUP(I5,[1]Aug6!I16:AF25,3,0)</f>
        <v>0</v>
      </c>
      <c r="J11" s="11">
        <f>HLOOKUP(J5,[1]Aug6!J16:AG25,3,0)</f>
        <v>0</v>
      </c>
      <c r="K11" s="11">
        <f>HLOOKUP(K5,[1]Aug6!K16:AH25,3,0)</f>
        <v>0</v>
      </c>
      <c r="L11" s="11">
        <f>HLOOKUP(L5,[1]Aug6!L16:AI25,3,0)</f>
        <v>0</v>
      </c>
      <c r="M11" s="11">
        <f>HLOOKUP(M5,[1]Aug6!M16:AJ25,3,0)</f>
        <v>0</v>
      </c>
      <c r="N11" s="11">
        <f>HLOOKUP(N5,[1]Aug6!N16:AK25,3,0)</f>
        <v>0</v>
      </c>
      <c r="O11" s="11">
        <f>HLOOKUP(O5,[1]Aug6!O16:AL25,3,0)</f>
        <v>0</v>
      </c>
      <c r="P11" s="11">
        <f>HLOOKUP(P5,[1]Aug6!P16:AM25,3,0)</f>
        <v>0</v>
      </c>
      <c r="Q11" s="11">
        <f>HLOOKUP(Q5,[1]Aug6!Q16:AN25,3,0)</f>
        <v>0</v>
      </c>
      <c r="R11" s="11">
        <f>HLOOKUP(R5,[1]Aug6!R16:AO25,3,0)</f>
        <v>0</v>
      </c>
      <c r="S11" s="11">
        <f>HLOOKUP(S5,[1]Aug6!S16:AP25,3,0)</f>
        <v>0</v>
      </c>
      <c r="T11" s="11">
        <f>HLOOKUP(T5,[1]Aug6!T16:AQ25,3,0)</f>
        <v>0</v>
      </c>
      <c r="U11" s="11">
        <f>HLOOKUP(U5,[1]Aug6!U16:AR25,3,0)</f>
        <v>0</v>
      </c>
      <c r="V11" s="11">
        <f>HLOOKUP(V5,[1]Aug6!V16:AS25,3,0)</f>
        <v>0</v>
      </c>
      <c r="W11" s="11">
        <f>HLOOKUP(W5,[1]Aug6!W16:AT25,3,0)</f>
        <v>0</v>
      </c>
      <c r="X11" s="11">
        <f>HLOOKUP(X5,[1]Aug6!X16:AU25,3,0)</f>
        <v>0</v>
      </c>
      <c r="Y11" s="11">
        <f>HLOOKUP(Y5,[1]Aug6!Y16:AV25,3,0)</f>
        <v>0</v>
      </c>
      <c r="Z11" s="12">
        <f t="shared" si="0"/>
        <v>5</v>
      </c>
    </row>
    <row r="12" spans="1:27" ht="17.25" customHeight="1" x14ac:dyDescent="0.2">
      <c r="A12" s="10">
        <v>7</v>
      </c>
      <c r="B12" s="11">
        <f>HLOOKUP(B5,[1]Aug9!B15:Y24,3,0)</f>
        <v>0</v>
      </c>
      <c r="C12" s="11">
        <f>HLOOKUP(C5,[1]Aug9!C15:Z24,3,0)</f>
        <v>0</v>
      </c>
      <c r="D12" s="11">
        <f>HLOOKUP(D5,[1]Aug9!D15:AA24,3,0)</f>
        <v>0</v>
      </c>
      <c r="E12" s="11">
        <f>HLOOKUP(E5,[1]Aug9!E15:AB24,3,0)</f>
        <v>0</v>
      </c>
      <c r="F12" s="11">
        <f>HLOOKUP(F5,[1]Aug9!F15:AC24,3,0)</f>
        <v>0</v>
      </c>
      <c r="G12" s="11">
        <f>HLOOKUP(G5,[1]Aug9!G15:AD24,3,0)</f>
        <v>0</v>
      </c>
      <c r="H12" s="11">
        <f>HLOOKUP(H5,[1]Aug9!H15:AE24,3,0)</f>
        <v>0</v>
      </c>
      <c r="I12" s="11">
        <f>HLOOKUP(I5,[1]Aug9!I15:AF24,3,0)</f>
        <v>0</v>
      </c>
      <c r="J12" s="11">
        <f>HLOOKUP(J5,[1]Aug9!J15:AG24,3,0)</f>
        <v>0</v>
      </c>
      <c r="K12" s="11">
        <f>HLOOKUP(K5,[1]Aug9!K15:AH24,3,0)</f>
        <v>0</v>
      </c>
      <c r="L12" s="11">
        <f>HLOOKUP(L5,[1]Aug9!L15:AI24,3,0)</f>
        <v>0</v>
      </c>
      <c r="M12" s="11">
        <f>HLOOKUP(M5,[1]Aug9!M15:AJ24,3,0)</f>
        <v>0</v>
      </c>
      <c r="N12" s="11">
        <f>HLOOKUP(N5,[1]Aug9!N15:AK24,3,0)</f>
        <v>0</v>
      </c>
      <c r="O12" s="11">
        <f>HLOOKUP(O5,[1]Aug9!O15:AL24,3,0)</f>
        <v>0</v>
      </c>
      <c r="P12" s="11">
        <f>HLOOKUP(P5,[1]Aug9!P15:AM24,3,0)</f>
        <v>0</v>
      </c>
      <c r="Q12" s="11">
        <f>HLOOKUP(Q5,[1]Aug9!Q15:AN24,3,0)</f>
        <v>0</v>
      </c>
      <c r="R12" s="11">
        <f>HLOOKUP(R5,[1]Aug9!R15:AO24,3,0)</f>
        <v>0</v>
      </c>
      <c r="S12" s="11">
        <f>HLOOKUP(S5,[1]Aug9!S15:AP24,3,0)</f>
        <v>0</v>
      </c>
      <c r="T12" s="11">
        <f>HLOOKUP(T5,[1]Aug9!T15:AQ24,3,0)</f>
        <v>0</v>
      </c>
      <c r="U12" s="11">
        <f>HLOOKUP(U5,[1]Aug9!U15:AR24,3,0)</f>
        <v>0</v>
      </c>
      <c r="V12" s="11">
        <f>HLOOKUP(V5,[1]Aug9!V15:AS24,3,0)</f>
        <v>0</v>
      </c>
      <c r="W12" s="11">
        <f>HLOOKUP(W5,[1]Aug9!W15:AT24,3,0)</f>
        <v>0</v>
      </c>
      <c r="X12" s="11">
        <f>HLOOKUP(X5,[1]Aug9!X15:AU24,3,0)</f>
        <v>0</v>
      </c>
      <c r="Y12" s="11">
        <f>HLOOKUP(Y5,[1]Aug9!Y15:AV24,3,0)</f>
        <v>0</v>
      </c>
      <c r="Z12" s="12">
        <f t="shared" si="0"/>
        <v>0</v>
      </c>
    </row>
    <row r="13" spans="1:27" ht="17.25" customHeight="1" x14ac:dyDescent="0.2">
      <c r="A13" s="10">
        <v>8</v>
      </c>
      <c r="B13" s="11">
        <f>HLOOKUP(B5,[1]Aug7!B16:Y25,3,0)</f>
        <v>0</v>
      </c>
      <c r="C13" s="11">
        <f>HLOOKUP(C5,[1]Aug7!C16:Z25,3,0)</f>
        <v>0</v>
      </c>
      <c r="D13" s="11">
        <f>HLOOKUP(D5,[1]Aug7!D16:AA25,3,0)</f>
        <v>0</v>
      </c>
      <c r="E13" s="11">
        <f>HLOOKUP(E5,[1]Aug7!E16:AB25,3,0)</f>
        <v>0</v>
      </c>
      <c r="F13" s="11">
        <f>HLOOKUP(F5,[1]Aug7!F16:AC25,3,0)</f>
        <v>0</v>
      </c>
      <c r="G13" s="11">
        <f>HLOOKUP(G5,[1]Aug7!G16:AD25,3,0)</f>
        <v>0</v>
      </c>
      <c r="H13" s="11">
        <f>HLOOKUP(H5,[1]Aug7!H16:AE25,3,0)</f>
        <v>0</v>
      </c>
      <c r="I13" s="11">
        <f>HLOOKUP(I5,[1]Aug7!I16:AF25,3,0)</f>
        <v>0</v>
      </c>
      <c r="J13" s="11">
        <f>HLOOKUP(J5,[1]Aug7!J16:AG25,3,0)</f>
        <v>0</v>
      </c>
      <c r="K13" s="11" t="e">
        <f>HLOOKUP(K5,[1]Aug7!K16:AH25,3,0)</f>
        <v>#N/A</v>
      </c>
      <c r="L13" s="11" t="e">
        <f>HLOOKUP(L5,[1]Aug7!L16:AI25,3,0)</f>
        <v>#N/A</v>
      </c>
      <c r="M13" s="11" t="e">
        <f>HLOOKUP(M5,[1]Aug7!M16:AJ25,3,0)</f>
        <v>#N/A</v>
      </c>
      <c r="N13" s="11" t="e">
        <f>HLOOKUP(N5,[1]Aug7!N16:AK25,3,0)</f>
        <v>#N/A</v>
      </c>
      <c r="O13" s="11">
        <f>HLOOKUP(O5,[1]Aug7!O16:AL25,3,0)</f>
        <v>0</v>
      </c>
      <c r="P13" s="11">
        <f>HLOOKUP(P5,[1]Aug7!P16:AM25,3,0)</f>
        <v>0</v>
      </c>
      <c r="Q13" s="11">
        <f>HLOOKUP(Q5,[1]Aug7!Q16:AN25,3,0)</f>
        <v>0</v>
      </c>
      <c r="R13" s="11">
        <f>HLOOKUP(R5,[1]Aug7!R16:AO25,3,0)</f>
        <v>0</v>
      </c>
      <c r="S13" s="11">
        <f>HLOOKUP(S5,[1]Aug7!S16:AP25,3,0)</f>
        <v>0</v>
      </c>
      <c r="T13" s="11">
        <f>HLOOKUP(T5,[1]Aug7!T16:AQ25,3,0)</f>
        <v>0</v>
      </c>
      <c r="U13" s="11">
        <f>HLOOKUP(U5,[1]Aug7!U16:AR25,3,0)</f>
        <v>0</v>
      </c>
      <c r="V13" s="11">
        <f>HLOOKUP(V5,[1]Aug7!V16:AS25,3,0)</f>
        <v>0</v>
      </c>
      <c r="W13" s="11">
        <f>HLOOKUP(W5,[1]Aug7!W16:AT25,3,0)</f>
        <v>0</v>
      </c>
      <c r="X13" s="11">
        <f>HLOOKUP(X5,[1]Aug7!X16:AU25,3,0)</f>
        <v>0</v>
      </c>
      <c r="Y13" s="11">
        <f>HLOOKUP(Y5,[1]Aug7!Y16:AV25,3,0)</f>
        <v>0</v>
      </c>
      <c r="Z13" s="12" t="e">
        <f t="shared" si="0"/>
        <v>#N/A</v>
      </c>
    </row>
    <row r="14" spans="1:27" ht="17.25" customHeight="1" x14ac:dyDescent="0.2">
      <c r="A14" s="10">
        <v>9</v>
      </c>
      <c r="B14" s="11">
        <f>HLOOKUP(B5,[1]Aug8!B16:Y25,3,0)</f>
        <v>0</v>
      </c>
      <c r="C14" s="11">
        <f>HLOOKUP(C5,[1]Aug8!C16:Z25,3,0)</f>
        <v>0</v>
      </c>
      <c r="D14" s="11">
        <f>HLOOKUP(D5,[1]Aug8!D16:AA25,3,0)</f>
        <v>0</v>
      </c>
      <c r="E14" s="11">
        <f>HLOOKUP(E5,[1]Aug8!E16:AB25,3,0)</f>
        <v>0</v>
      </c>
      <c r="F14" s="11">
        <f>HLOOKUP(F5,[1]Aug8!F16:AC25,3,0)</f>
        <v>0</v>
      </c>
      <c r="G14" s="11">
        <f>HLOOKUP(G5,[1]Aug8!G16:AD25,3,0)</f>
        <v>0</v>
      </c>
      <c r="H14" s="11">
        <f>HLOOKUP(H5,[1]Aug8!H16:AE25,3,0)</f>
        <v>0</v>
      </c>
      <c r="I14" s="11">
        <f>HLOOKUP(I5,[1]Aug8!I16:AF25,3,0)</f>
        <v>0</v>
      </c>
      <c r="J14" s="11">
        <f>HLOOKUP(J5,[1]Aug8!J16:AG25,3,0)</f>
        <v>0</v>
      </c>
      <c r="K14" s="11">
        <f>HLOOKUP(K5,[1]Aug8!K16:AH25,3,0)</f>
        <v>0</v>
      </c>
      <c r="L14" s="11">
        <f>HLOOKUP(L5,[1]Aug8!L16:AI25,3,0)</f>
        <v>0</v>
      </c>
      <c r="M14" s="11">
        <f>HLOOKUP(M5,[1]Aug8!M16:AJ25,3,0)</f>
        <v>0</v>
      </c>
      <c r="N14" s="11">
        <f>HLOOKUP(N5,[1]Aug8!N16:AK25,3,0)</f>
        <v>0</v>
      </c>
      <c r="O14" s="11">
        <f>HLOOKUP(O5,[1]Aug8!O16:AL25,3,0)</f>
        <v>0</v>
      </c>
      <c r="P14" s="11">
        <f>HLOOKUP(P5,[1]Aug8!P16:AM25,3,0)</f>
        <v>0</v>
      </c>
      <c r="Q14" s="11">
        <f>HLOOKUP(Q5,[1]Aug8!Q16:AN25,3,0)</f>
        <v>0</v>
      </c>
      <c r="R14" s="11">
        <f>HLOOKUP(R5,[1]Aug8!R16:AO25,3,0)</f>
        <v>0</v>
      </c>
      <c r="S14" s="11">
        <f>HLOOKUP(S5,[1]Aug8!S16:AP25,3,0)</f>
        <v>0</v>
      </c>
      <c r="T14" s="11">
        <f>HLOOKUP(T5,[1]Aug8!T16:AQ25,3,0)</f>
        <v>0</v>
      </c>
      <c r="U14" s="11">
        <f>HLOOKUP(U5,[1]Aug8!U16:AR25,3,0)</f>
        <v>0</v>
      </c>
      <c r="V14" s="11">
        <f>HLOOKUP(V5,[1]Aug8!V16:AS25,3,0)</f>
        <v>0</v>
      </c>
      <c r="W14" s="11">
        <f>HLOOKUP(W5,[1]Aug8!W16:AT25,3,0)</f>
        <v>0</v>
      </c>
      <c r="X14" s="11">
        <f>HLOOKUP(X5,[1]Aug8!X16:AU25,3,0)</f>
        <v>0</v>
      </c>
      <c r="Y14" s="11">
        <f>HLOOKUP(Y5,[1]Aug8!Y16:AV25,3,0)</f>
        <v>0</v>
      </c>
      <c r="Z14" s="12">
        <f t="shared" si="0"/>
        <v>0</v>
      </c>
    </row>
    <row r="15" spans="1:27" ht="17.25" customHeight="1" x14ac:dyDescent="0.2">
      <c r="A15" s="10">
        <v>10</v>
      </c>
      <c r="B15" s="11">
        <f>HLOOKUP(B5,[1]Aug10!B16:Y25,3,0)</f>
        <v>0</v>
      </c>
      <c r="C15" s="11">
        <f>HLOOKUP(C5,[1]Aug10!C16:Z25,3,0)</f>
        <v>0</v>
      </c>
      <c r="D15" s="11">
        <f>HLOOKUP(D5,[1]Aug10!D16:AA25,3,0)</f>
        <v>0</v>
      </c>
      <c r="E15" s="11">
        <f>HLOOKUP(E5,[1]Aug10!E16:AB25,3,0)</f>
        <v>1</v>
      </c>
      <c r="F15" s="11">
        <f>HLOOKUP(F5,[1]Aug10!F16:AC25,3,0)</f>
        <v>0</v>
      </c>
      <c r="G15" s="11">
        <f>HLOOKUP(G5,[1]Aug10!G16:AD25,3,0)</f>
        <v>0</v>
      </c>
      <c r="H15" s="11">
        <f>HLOOKUP(H5,[1]Aug10!H16:AE25,3,0)</f>
        <v>0</v>
      </c>
      <c r="I15" s="11">
        <f>HLOOKUP(I5,[1]Aug10!I16:AF25,3,0)</f>
        <v>0</v>
      </c>
      <c r="J15" s="11">
        <f>HLOOKUP(J5,[1]Aug10!J16:AG25,3,0)</f>
        <v>0</v>
      </c>
      <c r="K15" s="11">
        <f>HLOOKUP(K5,[1]Aug10!K16:AH25,3,0)</f>
        <v>0</v>
      </c>
      <c r="L15" s="11">
        <f>HLOOKUP(L5,[1]Aug10!L16:AI25,3,0)</f>
        <v>0</v>
      </c>
      <c r="M15" s="11">
        <f>HLOOKUP(M5,[1]Aug10!M16:AJ25,3,0)</f>
        <v>0</v>
      </c>
      <c r="N15" s="11">
        <f>HLOOKUP(N5,[1]Aug10!N16:AK25,3,0)</f>
        <v>0</v>
      </c>
      <c r="O15" s="11">
        <f>HLOOKUP(O5,[1]Aug10!O16:AL25,3,0)</f>
        <v>0</v>
      </c>
      <c r="P15" s="11">
        <f>HLOOKUP(P5,[1]Aug10!P16:AM25,3,0)</f>
        <v>0</v>
      </c>
      <c r="Q15" s="11">
        <f>HLOOKUP(Q5,[1]Aug10!Q16:AN25,3,0)</f>
        <v>0</v>
      </c>
      <c r="R15" s="11">
        <f>HLOOKUP(R5,[1]Aug10!R16:AO25,3,0)</f>
        <v>1</v>
      </c>
      <c r="S15" s="11">
        <f>HLOOKUP(S5,[1]Aug10!S16:AP25,3,0)</f>
        <v>1</v>
      </c>
      <c r="T15" s="11">
        <f>HLOOKUP(T5,[1]Aug10!T16:AQ25,3,0)</f>
        <v>0</v>
      </c>
      <c r="U15" s="11">
        <f>HLOOKUP(U5,[1]Aug10!U16:AR25,3,0)</f>
        <v>0</v>
      </c>
      <c r="V15" s="11">
        <f>HLOOKUP(V5,[1]Aug10!V16:AS25,3,0)</f>
        <v>0</v>
      </c>
      <c r="W15" s="11">
        <f>HLOOKUP(W5,[1]Aug10!W16:AT25,3,0)</f>
        <v>0</v>
      </c>
      <c r="X15" s="11">
        <f>HLOOKUP(X5,[1]Aug10!X16:AU25,3,0)</f>
        <v>0</v>
      </c>
      <c r="Y15" s="11">
        <f>HLOOKUP(Y5,[1]Aug10!Y16:AV25,3,0)</f>
        <v>0</v>
      </c>
      <c r="Z15" s="12">
        <f t="shared" si="0"/>
        <v>3</v>
      </c>
    </row>
    <row r="16" spans="1:27" ht="17.25" customHeight="1" x14ac:dyDescent="0.2">
      <c r="A16" s="10">
        <v>11</v>
      </c>
      <c r="B16" s="11">
        <f>HLOOKUP(B5,[1]Aug11!B16:Y25,3,0)</f>
        <v>0</v>
      </c>
      <c r="C16" s="11">
        <f>HLOOKUP(C5,[1]Aug11!C16:Z25,3,0)</f>
        <v>0</v>
      </c>
      <c r="D16" s="11">
        <f>HLOOKUP(D5,[1]Aug11!D16:AA25,3,0)</f>
        <v>0</v>
      </c>
      <c r="E16" s="11">
        <f>HLOOKUP(E5,[1]Aug11!E16:AB25,3,0)</f>
        <v>0</v>
      </c>
      <c r="F16" s="11">
        <f>HLOOKUP(F5,[1]Aug11!F16:AC25,3,0)</f>
        <v>0</v>
      </c>
      <c r="G16" s="11">
        <f>HLOOKUP(G5,[1]Aug11!G16:AD25,3,0)</f>
        <v>0</v>
      </c>
      <c r="H16" s="11">
        <f>HLOOKUP(H5,[1]Aug11!H16:AE25,3,0)</f>
        <v>1</v>
      </c>
      <c r="I16" s="11">
        <f>HLOOKUP(I5,[1]Aug11!I16:AF25,3,0)</f>
        <v>0</v>
      </c>
      <c r="J16" s="11">
        <f>HLOOKUP(J5,[1]Aug11!J16:AG25,3,0)</f>
        <v>0</v>
      </c>
      <c r="K16" s="11">
        <f>HLOOKUP(K5,[1]Aug11!K16:AH25,3,0)</f>
        <v>0</v>
      </c>
      <c r="L16" s="11">
        <f>HLOOKUP(L5,[1]Aug11!L16:AI25,3,0)</f>
        <v>0</v>
      </c>
      <c r="M16" s="11">
        <f>HLOOKUP(M5,[1]Aug11!M16:AJ25,3,0)</f>
        <v>0</v>
      </c>
      <c r="N16" s="11">
        <f>HLOOKUP(N5,[1]Aug11!N16:AK25,3,0)</f>
        <v>0</v>
      </c>
      <c r="O16" s="11">
        <f>HLOOKUP(O5,[1]Aug11!O16:AL25,3,0)</f>
        <v>0</v>
      </c>
      <c r="P16" s="11">
        <f>HLOOKUP(P5,[1]Aug11!P16:AM25,3,0)</f>
        <v>0</v>
      </c>
      <c r="Q16" s="11">
        <f>HLOOKUP(Q5,[1]Aug11!Q16:AN25,3,0)</f>
        <v>0</v>
      </c>
      <c r="R16" s="11">
        <f>HLOOKUP(R5,[1]Aug11!R16:AO25,3,0)</f>
        <v>0</v>
      </c>
      <c r="S16" s="11">
        <f>HLOOKUP(S5,[1]Aug11!S16:AP25,3,0)</f>
        <v>0</v>
      </c>
      <c r="T16" s="11">
        <f>HLOOKUP(T5,[1]Aug11!T16:AQ25,3,0)</f>
        <v>0</v>
      </c>
      <c r="U16" s="11">
        <f>HLOOKUP(U5,[1]Aug11!U16:AR25,3,0)</f>
        <v>0</v>
      </c>
      <c r="V16" s="11">
        <f>HLOOKUP(V5,[1]Aug11!V16:AS25,3,0)</f>
        <v>0</v>
      </c>
      <c r="W16" s="11">
        <f>HLOOKUP(W5,[1]Aug11!W16:AT25,3,0)</f>
        <v>0</v>
      </c>
      <c r="X16" s="11">
        <f>HLOOKUP(X5,[1]Aug11!X16:AU25,3,0)</f>
        <v>0</v>
      </c>
      <c r="Y16" s="11">
        <f>HLOOKUP(Y5,[1]Aug11!Y16:AV25,3,0)</f>
        <v>0</v>
      </c>
      <c r="Z16" s="12">
        <f t="shared" si="0"/>
        <v>1</v>
      </c>
    </row>
    <row r="17" spans="1:26" ht="17.25" customHeight="1" x14ac:dyDescent="0.2">
      <c r="A17" s="10">
        <v>12</v>
      </c>
      <c r="B17" s="11">
        <f>HLOOKUP(B5,[1]Aug12!B16:Y25,3,0)</f>
        <v>0</v>
      </c>
      <c r="C17" s="11">
        <f>HLOOKUP(C5,[1]Aug12!C16:Z25,3,0)</f>
        <v>0</v>
      </c>
      <c r="D17" s="11">
        <f>HLOOKUP(D5,[1]Aug12!D16:AA25,3,0)</f>
        <v>0</v>
      </c>
      <c r="E17" s="11">
        <f>HLOOKUP(E5,[1]Aug12!E16:AB25,3,0)</f>
        <v>0</v>
      </c>
      <c r="F17" s="11">
        <f>HLOOKUP(F5,[1]Aug12!F16:AC25,3,0)</f>
        <v>0</v>
      </c>
      <c r="G17" s="11">
        <f>HLOOKUP(G5,[1]Aug12!G16:AD25,3,0)</f>
        <v>0</v>
      </c>
      <c r="H17" s="11">
        <f>HLOOKUP(H5,[1]Aug12!H16:AE25,3,0)</f>
        <v>0</v>
      </c>
      <c r="I17" s="11">
        <f>HLOOKUP(I5,[1]Aug12!I16:AF25,3,0)</f>
        <v>0</v>
      </c>
      <c r="J17" s="11">
        <f>HLOOKUP(J5,[1]Aug12!J16:AG25,3,0)</f>
        <v>0</v>
      </c>
      <c r="K17" s="11">
        <f>HLOOKUP(K5,[1]Aug12!K16:AH25,3,0)</f>
        <v>0</v>
      </c>
      <c r="L17" s="11">
        <f>HLOOKUP(L5,[1]Aug12!L16:AI25,3,0)</f>
        <v>0</v>
      </c>
      <c r="M17" s="11">
        <f>HLOOKUP(M5,[1]Aug12!M16:AJ25,3,0)</f>
        <v>0</v>
      </c>
      <c r="N17" s="11">
        <f>HLOOKUP(N5,[1]Aug12!N16:AK25,3,0)</f>
        <v>0</v>
      </c>
      <c r="O17" s="11">
        <f>HLOOKUP(O5,[1]Aug12!O16:AL25,3,0)</f>
        <v>0</v>
      </c>
      <c r="P17" s="11">
        <f>HLOOKUP(P5,[1]Aug12!P16:AM25,3,0)</f>
        <v>0</v>
      </c>
      <c r="Q17" s="11">
        <f>HLOOKUP(Q5,[1]Aug12!Q16:AN25,3,0)</f>
        <v>0</v>
      </c>
      <c r="R17" s="11">
        <f>HLOOKUP(R5,[1]Aug12!R16:AO25,3,0)</f>
        <v>0</v>
      </c>
      <c r="S17" s="11">
        <f>HLOOKUP(S5,[1]Aug12!S16:AP25,3,0)</f>
        <v>0</v>
      </c>
      <c r="T17" s="11">
        <f>HLOOKUP(T5,[1]Aug12!T16:AQ25,3,0)</f>
        <v>0</v>
      </c>
      <c r="U17" s="11">
        <f>HLOOKUP(U5,[1]Aug12!U16:AR25,3,0)</f>
        <v>0</v>
      </c>
      <c r="V17" s="11">
        <f>HLOOKUP(V5,[1]Aug12!V16:AS25,3,0)</f>
        <v>0</v>
      </c>
      <c r="W17" s="11">
        <f>HLOOKUP(W5,[1]Aug12!W16:AT25,3,0)</f>
        <v>0</v>
      </c>
      <c r="X17" s="11">
        <f>HLOOKUP(X5,[1]Aug12!X16:AU25,3,0)</f>
        <v>0</v>
      </c>
      <c r="Y17" s="11">
        <f>HLOOKUP(Y5,[1]Aug12!Y16:AV25,3,0)</f>
        <v>0</v>
      </c>
      <c r="Z17" s="12">
        <f t="shared" si="0"/>
        <v>0</v>
      </c>
    </row>
    <row r="18" spans="1:26" ht="17.25" customHeight="1" x14ac:dyDescent="0.2">
      <c r="A18" s="10">
        <v>13</v>
      </c>
      <c r="B18" s="11">
        <f>HLOOKUP(B5,[1]Aug13!B16:Y25,3,0)</f>
        <v>0</v>
      </c>
      <c r="C18" s="11">
        <f>HLOOKUP(C5,[1]Aug13!C16:Z25,3,0)</f>
        <v>0</v>
      </c>
      <c r="D18" s="11">
        <f>HLOOKUP(D5,[1]Aug13!D16:AA25,3,0)</f>
        <v>0</v>
      </c>
      <c r="E18" s="11">
        <f>HLOOKUP(E5,[1]Aug13!E16:AB25,3,0)</f>
        <v>0</v>
      </c>
      <c r="F18" s="11">
        <f>HLOOKUP(F5,[1]Aug13!F16:AC25,3,0)</f>
        <v>0</v>
      </c>
      <c r="G18" s="11">
        <f>HLOOKUP(G5,[1]Aug13!G16:AD25,3,0)</f>
        <v>0</v>
      </c>
      <c r="H18" s="11">
        <f>HLOOKUP(H5,[1]Aug13!H16:AE25,3,0)</f>
        <v>0</v>
      </c>
      <c r="I18" s="11">
        <f>HLOOKUP(I5,[1]Aug13!I16:AF25,3,0)</f>
        <v>0</v>
      </c>
      <c r="J18" s="11">
        <f>HLOOKUP(J5,[1]Aug13!J16:AG25,3,0)</f>
        <v>0</v>
      </c>
      <c r="K18" s="11">
        <f>HLOOKUP(K5,[1]Aug13!K16:AH25,3,0)</f>
        <v>0</v>
      </c>
      <c r="L18" s="11">
        <f>HLOOKUP(L5,[1]Aug13!L16:AI25,3,0)</f>
        <v>0</v>
      </c>
      <c r="M18" s="11">
        <f>HLOOKUP(M5,[1]Aug13!M16:AJ25,3,0)</f>
        <v>0</v>
      </c>
      <c r="N18" s="11">
        <f>HLOOKUP(N5,[1]Aug13!N16:AK25,3,0)</f>
        <v>0</v>
      </c>
      <c r="O18" s="11">
        <f>HLOOKUP(O5,[1]Aug13!O16:AL25,3,0)</f>
        <v>0</v>
      </c>
      <c r="P18" s="11">
        <f>HLOOKUP(P5,[1]Aug13!P16:AM25,3,0)</f>
        <v>0</v>
      </c>
      <c r="Q18" s="11">
        <f>HLOOKUP(Q5,[1]Aug13!Q16:AN25,3,0)</f>
        <v>0</v>
      </c>
      <c r="R18" s="11">
        <f>HLOOKUP(R5,[1]Aug13!R16:AO25,3,0)</f>
        <v>0</v>
      </c>
      <c r="S18" s="11">
        <f>HLOOKUP(S5,[1]Aug13!S16:AP25,3,0)</f>
        <v>0</v>
      </c>
      <c r="T18" s="11">
        <f>HLOOKUP(T5,[1]Aug13!T16:AQ25,3,0)</f>
        <v>0</v>
      </c>
      <c r="U18" s="11">
        <f>HLOOKUP(U5,[1]Aug13!U16:AR25,3,0)</f>
        <v>0</v>
      </c>
      <c r="V18" s="11">
        <f>HLOOKUP(V5,[1]Aug13!V16:AS25,3,0)</f>
        <v>0</v>
      </c>
      <c r="W18" s="11">
        <f>HLOOKUP(W5,[1]Aug13!W16:AT25,3,0)</f>
        <v>0</v>
      </c>
      <c r="X18" s="11">
        <f>HLOOKUP(X5,[1]Aug13!X16:AU25,3,0)</f>
        <v>0</v>
      </c>
      <c r="Y18" s="11">
        <f>HLOOKUP(Y5,[1]Aug13!Y16:AV25,3,0)</f>
        <v>0</v>
      </c>
      <c r="Z18" s="12">
        <f t="shared" si="0"/>
        <v>0</v>
      </c>
    </row>
    <row r="19" spans="1:26" ht="17.25" customHeight="1" x14ac:dyDescent="0.2">
      <c r="A19" s="10">
        <v>14</v>
      </c>
      <c r="B19" s="11">
        <f>HLOOKUP(B5,[1]Aug14!B16:Y25,3,0)</f>
        <v>0</v>
      </c>
      <c r="C19" s="11">
        <f>HLOOKUP(C5,[1]Aug14!C16:Z25,3,0)</f>
        <v>0</v>
      </c>
      <c r="D19" s="11">
        <f>HLOOKUP(D5,[1]Aug14!D16:AA25,3,0)</f>
        <v>0</v>
      </c>
      <c r="E19" s="11">
        <f>HLOOKUP(E5,[1]Aug14!E16:AB25,3,0)</f>
        <v>0</v>
      </c>
      <c r="F19" s="11">
        <f>HLOOKUP(F5,[1]Aug14!F16:AC25,3,0)</f>
        <v>36</v>
      </c>
      <c r="G19" s="11">
        <f>HLOOKUP(G5,[1]Aug14!G16:AD25,3,0)</f>
        <v>3</v>
      </c>
      <c r="H19" s="11">
        <f>HLOOKUP(H5,[1]Aug14!H16:AE25,3,0)</f>
        <v>0</v>
      </c>
      <c r="I19" s="11">
        <f>HLOOKUP(I5,[1]Aug14!I16:AF25,3,0)</f>
        <v>0</v>
      </c>
      <c r="J19" s="11">
        <f>HLOOKUP(J5,[1]Aug14!J16:AG25,3,0)</f>
        <v>0</v>
      </c>
      <c r="K19" s="11">
        <f>HLOOKUP(K5,[1]Aug14!K16:AH25,3,0)</f>
        <v>0</v>
      </c>
      <c r="L19" s="11">
        <f>HLOOKUP(L5,[1]Aug14!L16:AI25,3,0)</f>
        <v>3</v>
      </c>
      <c r="M19" s="11">
        <f>HLOOKUP(M5,[1]Aug14!M16:AJ25,3,0)</f>
        <v>7</v>
      </c>
      <c r="N19" s="11">
        <f>HLOOKUP(N5,[1]Aug14!N16:AK25,3,0)</f>
        <v>0</v>
      </c>
      <c r="O19" s="11">
        <f>HLOOKUP(O5,[1]Aug14!O16:AL25,3,0)</f>
        <v>0</v>
      </c>
      <c r="P19" s="11">
        <f>HLOOKUP(P5,[1]Aug14!P16:AM25,3,0)</f>
        <v>0</v>
      </c>
      <c r="Q19" s="11">
        <f>HLOOKUP(Q5,[1]Aug14!Q16:AN25,3,0)</f>
        <v>0</v>
      </c>
      <c r="R19" s="11">
        <f>HLOOKUP(R5,[1]Aug14!R16:AO25,3,0)</f>
        <v>0</v>
      </c>
      <c r="S19" s="11">
        <f>HLOOKUP(S5,[1]Aug14!S16:AP25,3,0)</f>
        <v>0</v>
      </c>
      <c r="T19" s="11">
        <f>HLOOKUP(T5,[1]Aug14!T16:AQ25,3,0)</f>
        <v>1</v>
      </c>
      <c r="U19" s="11">
        <f>HLOOKUP(U5,[1]Aug14!U16:AR25,3,0)</f>
        <v>0</v>
      </c>
      <c r="V19" s="11">
        <f>HLOOKUP(V5,[1]Aug14!V16:AS25,3,0)</f>
        <v>0</v>
      </c>
      <c r="W19" s="11">
        <f>HLOOKUP(W5,[1]Aug14!W16:AT25,3,0)</f>
        <v>2</v>
      </c>
      <c r="X19" s="11">
        <f>HLOOKUP(X5,[1]Aug14!X16:AU25,3,0)</f>
        <v>3</v>
      </c>
      <c r="Y19" s="11">
        <f>HLOOKUP(Y5,[1]Aug14!Y16:AV25,3,0)</f>
        <v>1</v>
      </c>
      <c r="Z19" s="12">
        <f t="shared" si="0"/>
        <v>56</v>
      </c>
    </row>
    <row r="20" spans="1:26" ht="17.25" customHeight="1" x14ac:dyDescent="0.2">
      <c r="A20" s="10">
        <v>15</v>
      </c>
      <c r="B20" s="11">
        <f>HLOOKUP(B5,[1]Aug15!B16:Y25,3,0)</f>
        <v>0</v>
      </c>
      <c r="C20" s="11">
        <f>HLOOKUP(C5,[1]Aug15!C16:Z25,3,0)</f>
        <v>0</v>
      </c>
      <c r="D20" s="11">
        <f>HLOOKUP(D5,[1]Aug15!D16:AA25,3,0)</f>
        <v>1</v>
      </c>
      <c r="E20" s="11">
        <f>HLOOKUP(E5,[1]Aug15!E16:AB25,3,0)</f>
        <v>0</v>
      </c>
      <c r="F20" s="11">
        <f>HLOOKUP(F5,[1]Aug15!F16:AC25,3,0)</f>
        <v>0</v>
      </c>
      <c r="G20" s="11">
        <f>HLOOKUP(G5,[1]Aug15!G16:AD25,3,0)</f>
        <v>0</v>
      </c>
      <c r="H20" s="11">
        <f>HLOOKUP(H5,[1]Aug15!H16:AE25,3,0)</f>
        <v>0</v>
      </c>
      <c r="I20" s="11">
        <f>HLOOKUP(I5,[1]Aug15!I16:AF25,3,0)</f>
        <v>0</v>
      </c>
      <c r="J20" s="11">
        <f>HLOOKUP(J5,[1]Aug15!J16:AG25,3,0)</f>
        <v>0</v>
      </c>
      <c r="K20" s="11">
        <f>HLOOKUP(K5,[1]Aug15!K16:AH25,3,0)</f>
        <v>2</v>
      </c>
      <c r="L20" s="11">
        <f>HLOOKUP(L5,[1]Aug15!L16:AI25,3,0)</f>
        <v>0</v>
      </c>
      <c r="M20" s="11">
        <f>HLOOKUP(M5,[1]Aug15!M16:AJ25,3,0)</f>
        <v>0</v>
      </c>
      <c r="N20" s="11">
        <f>HLOOKUP(N5,[1]Aug15!N16:AK25,3,0)</f>
        <v>0</v>
      </c>
      <c r="O20" s="11">
        <f>HLOOKUP(O5,[1]Aug15!O16:AL25,3,0)</f>
        <v>0</v>
      </c>
      <c r="P20" s="11">
        <f>HLOOKUP(P5,[1]Aug15!P16:AM25,3,0)</f>
        <v>0</v>
      </c>
      <c r="Q20" s="11">
        <f>HLOOKUP(Q5,[1]Aug15!Q16:AN25,3,0)</f>
        <v>0</v>
      </c>
      <c r="R20" s="11">
        <f>HLOOKUP(R5,[1]Aug15!R16:AO25,3,0)</f>
        <v>0</v>
      </c>
      <c r="S20" s="11">
        <f>HLOOKUP(S5,[1]Aug15!S16:AP25,3,0)</f>
        <v>0</v>
      </c>
      <c r="T20" s="11">
        <f>HLOOKUP(T5,[1]Aug15!T16:AQ25,3,0)</f>
        <v>0</v>
      </c>
      <c r="U20" s="11">
        <f>HLOOKUP(U5,[1]Aug15!U16:AR25,3,0)</f>
        <v>0</v>
      </c>
      <c r="V20" s="11">
        <f>HLOOKUP(V5,[1]Aug15!V16:AS25,3,0)</f>
        <v>0</v>
      </c>
      <c r="W20" s="11">
        <f>HLOOKUP(W5,[1]Aug15!W16:AT25,3,0)</f>
        <v>0</v>
      </c>
      <c r="X20" s="11">
        <f>HLOOKUP(X5,[1]Aug15!X16:AU25,3,0)</f>
        <v>0</v>
      </c>
      <c r="Y20" s="11">
        <f>HLOOKUP(Y5,[1]Aug15!Y16:AV25,3,0)</f>
        <v>0</v>
      </c>
      <c r="Z20" s="12">
        <f t="shared" si="0"/>
        <v>3</v>
      </c>
    </row>
    <row r="21" spans="1:26" ht="17.25" customHeight="1" x14ac:dyDescent="0.2">
      <c r="A21" s="10">
        <v>16</v>
      </c>
      <c r="B21" s="11">
        <f>HLOOKUP(B5,[1]Aug16!B16:Y25,3,0)</f>
        <v>0</v>
      </c>
      <c r="C21" s="11">
        <f>HLOOKUP(C5,[1]Aug16!C16:Z25,3,0)</f>
        <v>0</v>
      </c>
      <c r="D21" s="11">
        <f>HLOOKUP(D5,[1]Aug16!D16:AA25,3,0)</f>
        <v>0</v>
      </c>
      <c r="E21" s="11">
        <f>HLOOKUP(E5,[1]Aug16!E16:AB25,3,0)</f>
        <v>0</v>
      </c>
      <c r="F21" s="11">
        <f>HLOOKUP(F5,[1]Aug16!F16:AC25,3,0)</f>
        <v>0</v>
      </c>
      <c r="G21" s="11">
        <f>HLOOKUP(G5,[1]Aug16!G16:AD25,3,0)</f>
        <v>0</v>
      </c>
      <c r="H21" s="11">
        <f>HLOOKUP(H5,[1]Aug16!H16:AE25,3,0)</f>
        <v>0</v>
      </c>
      <c r="I21" s="11">
        <f>HLOOKUP(I5,[1]Aug16!I16:AF25,3,0)</f>
        <v>0</v>
      </c>
      <c r="J21" s="11">
        <f>HLOOKUP(J5,[1]Aug16!J16:AG25,3,0)</f>
        <v>0</v>
      </c>
      <c r="K21" s="11">
        <f>HLOOKUP(K5,[1]Aug16!K16:AH25,3,0)</f>
        <v>0</v>
      </c>
      <c r="L21" s="11">
        <f>HLOOKUP(L5,[1]Aug16!L16:AI25,3,0)</f>
        <v>0</v>
      </c>
      <c r="M21" s="11">
        <f>HLOOKUP(M5,[1]Aug16!M16:AJ25,3,0)</f>
        <v>0</v>
      </c>
      <c r="N21" s="11">
        <f>HLOOKUP(N5,[1]Aug16!N16:AK25,3,0)</f>
        <v>0</v>
      </c>
      <c r="O21" s="11">
        <f>HLOOKUP(O5,[1]Aug16!O16:AL25,3,0)</f>
        <v>0</v>
      </c>
      <c r="P21" s="11">
        <f>HLOOKUP(P5,[1]Aug16!P16:AM25,3,0)</f>
        <v>0</v>
      </c>
      <c r="Q21" s="11">
        <f>HLOOKUP(Q5,[1]Aug16!Q16:AN25,3,0)</f>
        <v>0</v>
      </c>
      <c r="R21" s="11">
        <f>HLOOKUP(R5,[1]Aug16!R16:AO25,3,0)</f>
        <v>0</v>
      </c>
      <c r="S21" s="11">
        <f>HLOOKUP(S5,[1]Aug16!S16:AP25,3,0)</f>
        <v>0</v>
      </c>
      <c r="T21" s="11">
        <f>HLOOKUP(T5,[1]Aug16!T16:AQ25,3,0)</f>
        <v>0</v>
      </c>
      <c r="U21" s="11">
        <f>HLOOKUP(U5,[1]Aug16!U16:AR25,3,0)</f>
        <v>0</v>
      </c>
      <c r="V21" s="11">
        <f>HLOOKUP(V5,[1]Aug16!V16:AS25,3,0)</f>
        <v>0</v>
      </c>
      <c r="W21" s="11">
        <f>HLOOKUP(W5,[1]Aug16!W16:AT25,3,0)</f>
        <v>0</v>
      </c>
      <c r="X21" s="11">
        <f>HLOOKUP(X5,[1]Aug16!X16:AU25,3,0)</f>
        <v>0</v>
      </c>
      <c r="Y21" s="11">
        <f>HLOOKUP(Y5,[1]Aug16!Y16:AV25,3,0)</f>
        <v>0</v>
      </c>
      <c r="Z21" s="12">
        <f t="shared" si="0"/>
        <v>0</v>
      </c>
    </row>
    <row r="22" spans="1:26" ht="17.25" customHeight="1" x14ac:dyDescent="0.2">
      <c r="A22" s="10">
        <v>17</v>
      </c>
      <c r="B22" s="11">
        <f>HLOOKUP(B5,[1]Aug17!B16:Y25,3,0)</f>
        <v>0</v>
      </c>
      <c r="C22" s="11">
        <f>HLOOKUP(C5,[1]Aug17!C16:Z25,3,0)</f>
        <v>0</v>
      </c>
      <c r="D22" s="11">
        <f>HLOOKUP(D5,[1]Aug17!D16:AA25,3,0)</f>
        <v>0</v>
      </c>
      <c r="E22" s="11">
        <f>HLOOKUP(E5,[1]Aug17!E16:AB25,3,0)</f>
        <v>0</v>
      </c>
      <c r="F22" s="11">
        <f>HLOOKUP(F5,[1]Aug17!F16:AC25,3,0)</f>
        <v>3</v>
      </c>
      <c r="G22" s="11">
        <f>HLOOKUP(G5,[1]Aug17!G16:AD25,3,0)</f>
        <v>15</v>
      </c>
      <c r="H22" s="11">
        <f>HLOOKUP(H5,[1]Aug17!H16:AE25,3,0)</f>
        <v>0</v>
      </c>
      <c r="I22" s="11">
        <f>HLOOKUP(I5,[1]Aug17!I16:AF25,3,0)</f>
        <v>0</v>
      </c>
      <c r="J22" s="11">
        <f>HLOOKUP(J5,[1]Aug17!J16:AG25,3,0)</f>
        <v>0</v>
      </c>
      <c r="K22" s="11">
        <f>HLOOKUP(K5,[1]Aug17!K16:AH25,3,0)</f>
        <v>0</v>
      </c>
      <c r="L22" s="11">
        <f>HLOOKUP(L5,[1]Aug17!L16:AI25,3,0)</f>
        <v>0</v>
      </c>
      <c r="M22" s="11">
        <f>HLOOKUP(M5,[1]Aug17!M16:AJ25,3,0)</f>
        <v>0</v>
      </c>
      <c r="N22" s="11">
        <f>HLOOKUP(N5,[1]Aug17!N16:AK25,3,0)</f>
        <v>0</v>
      </c>
      <c r="O22" s="11">
        <f>HLOOKUP(O5,[1]Aug17!O16:AL25,3,0)</f>
        <v>0</v>
      </c>
      <c r="P22" s="11">
        <f>HLOOKUP(P5,[1]Aug17!P16:AM25,3,0)</f>
        <v>0</v>
      </c>
      <c r="Q22" s="11">
        <f>HLOOKUP(Q5,[1]Aug17!Q16:AN25,3,0)</f>
        <v>0</v>
      </c>
      <c r="R22" s="11">
        <f>HLOOKUP(R5,[1]Aug17!R16:AO25,3,0)</f>
        <v>0</v>
      </c>
      <c r="S22" s="11">
        <f>HLOOKUP(S5,[1]Aug17!S16:AP25,3,0)</f>
        <v>0</v>
      </c>
      <c r="T22" s="11">
        <f>HLOOKUP(T5,[1]Aug17!T16:AQ25,3,0)</f>
        <v>0</v>
      </c>
      <c r="U22" s="11">
        <f>HLOOKUP(U5,[1]Aug17!U16:AR25,3,0)</f>
        <v>0</v>
      </c>
      <c r="V22" s="11">
        <f>HLOOKUP(V5,[1]Aug17!V16:AS25,3,0)</f>
        <v>0</v>
      </c>
      <c r="W22" s="11">
        <f>HLOOKUP(W5,[1]Aug17!W16:AT25,3,0)</f>
        <v>0</v>
      </c>
      <c r="X22" s="11">
        <f>HLOOKUP(X5,[1]Aug17!X16:AU25,3,0)</f>
        <v>0</v>
      </c>
      <c r="Y22" s="11">
        <f>HLOOKUP(Y5,[1]Aug17!Y16:AV25,3,0)</f>
        <v>0</v>
      </c>
      <c r="Z22" s="12">
        <f t="shared" si="0"/>
        <v>18</v>
      </c>
    </row>
    <row r="23" spans="1:26" ht="17.25" customHeight="1" x14ac:dyDescent="0.2">
      <c r="A23" s="10">
        <v>18</v>
      </c>
      <c r="B23" s="11">
        <f>HLOOKUP(B5,[1]Aug18!B16:Y25,3,0)</f>
        <v>0</v>
      </c>
      <c r="C23" s="11">
        <f>HLOOKUP(C5,[1]Aug18!C16:Z25,3,0)</f>
        <v>0</v>
      </c>
      <c r="D23" s="11">
        <f>HLOOKUP(D5,[1]Aug18!D16:AA25,3,0)</f>
        <v>0</v>
      </c>
      <c r="E23" s="11">
        <f>HLOOKUP(E5,[1]Aug18!E16:AB25,3,0)</f>
        <v>0</v>
      </c>
      <c r="F23" s="11">
        <f>HLOOKUP(F5,[1]Aug18!F16:AC25,3,0)</f>
        <v>0</v>
      </c>
      <c r="G23" s="11">
        <f>HLOOKUP(G5,[1]Aug18!G16:AD25,3,0)</f>
        <v>0</v>
      </c>
      <c r="H23" s="11">
        <f>HLOOKUP(H5,[1]Aug18!H16:AE25,3,0)</f>
        <v>0</v>
      </c>
      <c r="I23" s="11">
        <f>HLOOKUP(I5,[1]Aug18!I16:AF25,3,0)</f>
        <v>0</v>
      </c>
      <c r="J23" s="11">
        <f>HLOOKUP(J5,[1]Aug18!J16:AG25,3,0)</f>
        <v>0</v>
      </c>
      <c r="K23" s="11">
        <f>HLOOKUP(K5,[1]Aug18!K16:AH25,3,0)</f>
        <v>60</v>
      </c>
      <c r="L23" s="11">
        <f>HLOOKUP(L5,[1]Aug18!L16:AI25,3,0)</f>
        <v>4</v>
      </c>
      <c r="M23" s="11">
        <f>HLOOKUP(M5,[1]Aug18!M16:AJ25,3,0)</f>
        <v>0</v>
      </c>
      <c r="N23" s="11">
        <f>HLOOKUP(N5,[1]Aug18!N16:AK25,3,0)</f>
        <v>1</v>
      </c>
      <c r="O23" s="11">
        <f>HLOOKUP(O5,[1]Aug18!O16:AL25,3,0)</f>
        <v>0</v>
      </c>
      <c r="P23" s="11">
        <f>HLOOKUP(P5,[1]Aug18!P16:AM25,3,0)</f>
        <v>0</v>
      </c>
      <c r="Q23" s="11">
        <f>HLOOKUP(Q5,[1]Aug18!Q16:AN25,3,0)</f>
        <v>0</v>
      </c>
      <c r="R23" s="11">
        <f>HLOOKUP(R5,[1]Aug18!R16:AO25,3,0)</f>
        <v>0</v>
      </c>
      <c r="S23" s="11">
        <f>HLOOKUP(S5,[1]Aug18!S16:AP25,3,0)</f>
        <v>0</v>
      </c>
      <c r="T23" s="11">
        <f>HLOOKUP(T5,[1]Aug18!T16:AQ25,3,0)</f>
        <v>0</v>
      </c>
      <c r="U23" s="11">
        <f>HLOOKUP(U5,[1]Aug18!U16:AR25,3,0)</f>
        <v>0</v>
      </c>
      <c r="V23" s="11">
        <f>HLOOKUP(V5,[1]Aug18!V16:AS25,3,0)</f>
        <v>0</v>
      </c>
      <c r="W23" s="11">
        <f>HLOOKUP(W5,[1]Aug18!W16:AT25,3,0)</f>
        <v>0</v>
      </c>
      <c r="X23" s="11">
        <f>HLOOKUP(X5,[1]Aug18!X16:AU25,3,0)</f>
        <v>0</v>
      </c>
      <c r="Y23" s="11">
        <f>HLOOKUP(Y5,[1]Aug18!Y16:AV25,3,0)</f>
        <v>0</v>
      </c>
      <c r="Z23" s="12">
        <f t="shared" si="0"/>
        <v>65</v>
      </c>
    </row>
    <row r="24" spans="1:26" ht="17.25" customHeight="1" x14ac:dyDescent="0.2">
      <c r="A24" s="10">
        <v>19</v>
      </c>
      <c r="B24" s="11">
        <f>HLOOKUP(B5,[1]Aug19!B16:Y25,3,0)</f>
        <v>0</v>
      </c>
      <c r="C24" s="11">
        <f>HLOOKUP(C5,[1]Aug19!C16:Z25,3,0)</f>
        <v>0</v>
      </c>
      <c r="D24" s="11">
        <f>HLOOKUP(D5,[1]Aug19!D16:AA25,3,0)</f>
        <v>0</v>
      </c>
      <c r="E24" s="11">
        <f>HLOOKUP(E5,[1]Aug19!E16:AB25,3,0)</f>
        <v>0</v>
      </c>
      <c r="F24" s="11">
        <f>HLOOKUP(F5,[1]Aug19!F16:AC25,3,0)</f>
        <v>0</v>
      </c>
      <c r="G24" s="11">
        <f>HLOOKUP(G5,[1]Aug19!G16:AD25,3,0)</f>
        <v>0</v>
      </c>
      <c r="H24" s="11">
        <f>HLOOKUP(H5,[1]Aug19!H16:AE25,3,0)</f>
        <v>0</v>
      </c>
      <c r="I24" s="11">
        <f>HLOOKUP(I5,[1]Aug19!I16:AF25,3,0)</f>
        <v>0</v>
      </c>
      <c r="J24" s="11">
        <f>HLOOKUP(J5,[1]Aug19!J16:AG25,3,0)</f>
        <v>0</v>
      </c>
      <c r="K24" s="11">
        <f>HLOOKUP(K5,[1]Aug19!K16:AH25,3,0)</f>
        <v>0</v>
      </c>
      <c r="L24" s="11">
        <f>HLOOKUP(L5,[1]Aug19!L16:AI25,3,0)</f>
        <v>0</v>
      </c>
      <c r="M24" s="11">
        <f>HLOOKUP(M5,[1]Aug19!M16:AJ25,3,0)</f>
        <v>0</v>
      </c>
      <c r="N24" s="11">
        <f>HLOOKUP(N5,[1]Aug19!N16:AK25,3,0)</f>
        <v>0</v>
      </c>
      <c r="O24" s="11">
        <f>HLOOKUP(O5,[1]Aug19!O16:AL25,3,0)</f>
        <v>0</v>
      </c>
      <c r="P24" s="11">
        <f>HLOOKUP(P5,[1]Aug19!P16:AM25,3,0)</f>
        <v>12</v>
      </c>
      <c r="Q24" s="11">
        <f>HLOOKUP(Q5,[1]Aug19!Q16:AN25,3,0)</f>
        <v>1</v>
      </c>
      <c r="R24" s="11">
        <f>HLOOKUP(R5,[1]Aug19!R16:AO25,3,0)</f>
        <v>0</v>
      </c>
      <c r="S24" s="11">
        <f>HLOOKUP(S5,[1]Aug19!S16:AP25,3,0)</f>
        <v>0</v>
      </c>
      <c r="T24" s="11">
        <f>HLOOKUP(T5,[1]Aug19!T16:AQ25,3,0)</f>
        <v>0</v>
      </c>
      <c r="U24" s="11">
        <f>HLOOKUP(U5,[1]Aug19!U16:AR25,3,0)</f>
        <v>1</v>
      </c>
      <c r="V24" s="11">
        <f>HLOOKUP(V5,[1]Aug19!V16:AS25,3,0)</f>
        <v>0</v>
      </c>
      <c r="W24" s="11">
        <f>HLOOKUP(W5,[1]Aug19!W16:AT25,3,0)</f>
        <v>0</v>
      </c>
      <c r="X24" s="11">
        <f>HLOOKUP(X5,[1]Aug19!X16:AU25,3,0)</f>
        <v>0</v>
      </c>
      <c r="Y24" s="11">
        <f>HLOOKUP(Y5,[1]Aug19!Y16:AV25,3,0)</f>
        <v>0</v>
      </c>
      <c r="Z24" s="12">
        <f t="shared" si="0"/>
        <v>14</v>
      </c>
    </row>
    <row r="25" spans="1:26" ht="17.25" customHeight="1" x14ac:dyDescent="0.2">
      <c r="A25" s="10">
        <v>20</v>
      </c>
      <c r="B25" s="11">
        <f>HLOOKUP(B6,[1]Aug19!B17:Y26,3,0)</f>
        <v>0</v>
      </c>
      <c r="C25" s="11">
        <f>HLOOKUP(C6,[1]Aug19!C17:Z26,3,0)</f>
        <v>0</v>
      </c>
      <c r="D25" s="11">
        <f>HLOOKUP(D6,[1]Aug19!D17:AA26,3,0)</f>
        <v>0</v>
      </c>
      <c r="E25" s="11">
        <f>HLOOKUP(E6,[1]Aug19!E17:AB26,3,0)</f>
        <v>0</v>
      </c>
      <c r="F25" s="11">
        <f>HLOOKUP(F6,[1]Aug19!F17:AC26,3,0)</f>
        <v>0</v>
      </c>
      <c r="G25" s="11">
        <f>HLOOKUP(G6,[1]Aug19!G17:AD26,3,0)</f>
        <v>0</v>
      </c>
      <c r="H25" s="11">
        <f>HLOOKUP(H6,[1]Aug19!H17:AE26,3,0)</f>
        <v>0</v>
      </c>
      <c r="I25" s="11">
        <f>HLOOKUP(I6,[1]Aug19!I17:AF26,3,0)</f>
        <v>0</v>
      </c>
      <c r="J25" s="11">
        <f>HLOOKUP(J6,[1]Aug19!J17:AG26,3,0)</f>
        <v>0</v>
      </c>
      <c r="K25" s="11">
        <f>HLOOKUP(K6,[1]Aug19!K17:AH26,3,0)</f>
        <v>0</v>
      </c>
      <c r="L25" s="11">
        <f>HLOOKUP(L6,[1]Aug19!L17:AI26,3,0)</f>
        <v>0</v>
      </c>
      <c r="M25" s="11">
        <f>HLOOKUP(M6,[1]Aug19!M17:AJ26,3,0)</f>
        <v>0</v>
      </c>
      <c r="N25" s="11">
        <f>HLOOKUP(N6,[1]Aug19!N17:AK26,3,0)</f>
        <v>0</v>
      </c>
      <c r="O25" s="11">
        <f>HLOOKUP(O6,[1]Aug19!O17:AL26,3,0)</f>
        <v>0</v>
      </c>
      <c r="P25" s="11">
        <v>0</v>
      </c>
      <c r="Q25" s="11">
        <f>HLOOKUP(Q6,[1]Aug19!Q17:AN26,3,0)</f>
        <v>0</v>
      </c>
      <c r="R25" s="11">
        <f>HLOOKUP(R6,[1]Aug19!R17:AO26,3,0)</f>
        <v>0</v>
      </c>
      <c r="S25" s="11">
        <f>HLOOKUP(S6,[1]Aug19!S17:AP26,3,0)</f>
        <v>0</v>
      </c>
      <c r="T25" s="11">
        <f>HLOOKUP(T6,[1]Aug19!T17:AQ26,3,0)</f>
        <v>0</v>
      </c>
      <c r="U25" s="11">
        <f>HLOOKUP(U6,[1]Aug19!U17:AR26,3,0)</f>
        <v>1</v>
      </c>
      <c r="V25" s="11">
        <f>HLOOKUP(V6,[1]Aug19!V17:AS26,3,0)</f>
        <v>0</v>
      </c>
      <c r="W25" s="11">
        <f>HLOOKUP(W6,[1]Aug19!W17:AT26,3,0)</f>
        <v>0</v>
      </c>
      <c r="X25" s="11">
        <f>HLOOKUP(X6,[1]Aug19!X17:AU26,3,0)</f>
        <v>0</v>
      </c>
      <c r="Y25" s="11">
        <f>HLOOKUP(Y6,[1]Aug19!Y17:AV26,3,0)</f>
        <v>0</v>
      </c>
      <c r="Z25" s="12">
        <f t="shared" si="0"/>
        <v>1</v>
      </c>
    </row>
    <row r="26" spans="1:26" ht="17.25" customHeight="1" x14ac:dyDescent="0.2">
      <c r="A26" s="10">
        <v>21</v>
      </c>
      <c r="B26" s="11">
        <f>HLOOKUP(B5,[1]Aug21!B16:Y25,3,0)</f>
        <v>0</v>
      </c>
      <c r="C26" s="11">
        <f>HLOOKUP(C5,[1]Aug21!C16:Z25,3,0)</f>
        <v>0</v>
      </c>
      <c r="D26" s="11">
        <f>HLOOKUP(D5,[1]Aug21!D16:AA25,3,0)</f>
        <v>0</v>
      </c>
      <c r="E26" s="11">
        <f>HLOOKUP(E5,[1]Aug21!E16:AB25,3,0)</f>
        <v>0</v>
      </c>
      <c r="F26" s="11">
        <f>HLOOKUP(F5,[1]Aug21!F16:AC25,3,0)</f>
        <v>0</v>
      </c>
      <c r="G26" s="11">
        <f>HLOOKUP(G5,[1]Aug21!G16:AD25,3,0)</f>
        <v>0</v>
      </c>
      <c r="H26" s="11">
        <f>HLOOKUP(H5,[1]Aug21!H16:AE25,3,0)</f>
        <v>0</v>
      </c>
      <c r="I26" s="11">
        <f>HLOOKUP(I5,[1]Aug21!I16:AF25,3,0)</f>
        <v>0</v>
      </c>
      <c r="J26" s="11">
        <f>HLOOKUP(J5,[1]Aug21!J16:AG25,3,0)</f>
        <v>0</v>
      </c>
      <c r="K26" s="11">
        <f>HLOOKUP(K5,[1]Aug21!K16:AH25,3,0)</f>
        <v>1</v>
      </c>
      <c r="L26" s="11">
        <f>HLOOKUP(L5,[1]Aug21!L16:AI25,3,0)</f>
        <v>0</v>
      </c>
      <c r="M26" s="11">
        <f>HLOOKUP(M5,[1]Aug21!M16:AJ25,3,0)</f>
        <v>0</v>
      </c>
      <c r="N26" s="11">
        <f>HLOOKUP(N5,[1]Aug21!N16:AK25,3,0)</f>
        <v>0</v>
      </c>
      <c r="O26" s="11">
        <f>HLOOKUP(O5,[1]Aug21!O16:AL25,3,0)</f>
        <v>0</v>
      </c>
      <c r="P26" s="11">
        <f>HLOOKUP(P5,[1]Aug21!P16:AM25,3,0)</f>
        <v>0</v>
      </c>
      <c r="Q26" s="11">
        <f>HLOOKUP(Q5,[1]Aug21!Q16:AN25,3,0)</f>
        <v>0</v>
      </c>
      <c r="R26" s="11">
        <f>HLOOKUP(R5,[1]Aug21!R16:AO25,3,0)</f>
        <v>0</v>
      </c>
      <c r="S26" s="11">
        <f>HLOOKUP(S5,[1]Aug21!S16:AP25,3,0)</f>
        <v>0</v>
      </c>
      <c r="T26" s="11">
        <f>HLOOKUP(T5,[1]Aug21!T16:AQ25,3,0)</f>
        <v>0</v>
      </c>
      <c r="U26" s="11">
        <f>HLOOKUP(U5,[1]Aug21!U16:AR25,3,0)</f>
        <v>0</v>
      </c>
      <c r="V26" s="11">
        <f>HLOOKUP(V5,[1]Aug21!V16:AS25,3,0)</f>
        <v>0</v>
      </c>
      <c r="W26" s="11">
        <f>HLOOKUP(W5,[1]Aug21!W16:AT25,3,0)</f>
        <v>0</v>
      </c>
      <c r="X26" s="11">
        <f>HLOOKUP(X5,[1]Aug21!X16:AU25,3,0)</f>
        <v>0</v>
      </c>
      <c r="Y26" s="11">
        <f>HLOOKUP(Y5,[1]Aug21!Y16:AV25,3,0)</f>
        <v>0</v>
      </c>
      <c r="Z26" s="12">
        <f t="shared" si="0"/>
        <v>1</v>
      </c>
    </row>
    <row r="27" spans="1:26" ht="17.25" customHeight="1" x14ac:dyDescent="0.2">
      <c r="A27" s="10">
        <v>22</v>
      </c>
      <c r="B27" s="11">
        <f>HLOOKUP(B5,[1]Aug22!B16:Y25,3,0)</f>
        <v>0</v>
      </c>
      <c r="C27" s="11">
        <f>HLOOKUP(C5,[1]Aug22!C16:Z25,3,0)</f>
        <v>0</v>
      </c>
      <c r="D27" s="11">
        <f>HLOOKUP(D5,[1]Aug22!D16:AA25,3,0)</f>
        <v>0</v>
      </c>
      <c r="E27" s="11">
        <f>HLOOKUP(E5,[1]Aug22!E16:AB25,3,0)</f>
        <v>0</v>
      </c>
      <c r="F27" s="11">
        <f>HLOOKUP(F5,[1]Aug22!F16:AC25,3,0)</f>
        <v>0</v>
      </c>
      <c r="G27" s="11">
        <f>HLOOKUP(G5,[1]Aug22!G16:AD25,3,0)</f>
        <v>0</v>
      </c>
      <c r="H27" s="11">
        <f>HLOOKUP(H5,[1]Aug22!H16:AE25,3,0)</f>
        <v>0</v>
      </c>
      <c r="I27" s="11">
        <f>HLOOKUP(I5,[1]Aug22!I16:AF25,3,0)</f>
        <v>0</v>
      </c>
      <c r="J27" s="11">
        <f>HLOOKUP(J5,[1]Aug22!J16:AG25,3,0)</f>
        <v>0</v>
      </c>
      <c r="K27" s="11">
        <f>HLOOKUP(K5,[1]Aug22!K16:AH25,3,0)</f>
        <v>1</v>
      </c>
      <c r="L27" s="11">
        <f>HLOOKUP(L5,[1]Aug22!L16:AI25,3,0)</f>
        <v>12</v>
      </c>
      <c r="M27" s="11">
        <f>HLOOKUP(M5,[1]Aug22!M16:AJ25,3,0)</f>
        <v>6</v>
      </c>
      <c r="N27" s="11">
        <f>HLOOKUP(N5,[1]Aug22!N16:AK25,3,0)</f>
        <v>0</v>
      </c>
      <c r="O27" s="11">
        <f>HLOOKUP(O5,[1]Aug22!O16:AL25,3,0)</f>
        <v>0</v>
      </c>
      <c r="P27" s="11">
        <f>HLOOKUP(P5,[1]Aug22!P16:AM25,3,0)</f>
        <v>1</v>
      </c>
      <c r="Q27" s="11">
        <f>HLOOKUP(Q5,[1]Aug22!Q16:AN25,3,0)</f>
        <v>0</v>
      </c>
      <c r="R27" s="11">
        <f>HLOOKUP(R5,[1]Aug22!R16:AO25,3,0)</f>
        <v>0</v>
      </c>
      <c r="S27" s="11">
        <f>HLOOKUP(S5,[1]Aug22!S16:AP25,3,0)</f>
        <v>0</v>
      </c>
      <c r="T27" s="11">
        <f>HLOOKUP(T5,[1]Aug22!T16:AQ25,3,0)</f>
        <v>0</v>
      </c>
      <c r="U27" s="11">
        <f>HLOOKUP(U5,[1]Aug22!U16:AR25,3,0)</f>
        <v>0</v>
      </c>
      <c r="V27" s="11">
        <f>HLOOKUP(V5,[1]Aug22!V16:AS25,3,0)</f>
        <v>0</v>
      </c>
      <c r="W27" s="11">
        <f>HLOOKUP(W5,[1]Aug22!W16:AT25,3,0)</f>
        <v>0</v>
      </c>
      <c r="X27" s="11">
        <f>HLOOKUP(X5,[1]Aug22!X16:AU25,3,0)</f>
        <v>0</v>
      </c>
      <c r="Y27" s="11">
        <f>HLOOKUP(Y5,[1]Aug22!Y16:AV25,3,0)</f>
        <v>0</v>
      </c>
      <c r="Z27" s="12">
        <f t="shared" si="0"/>
        <v>20</v>
      </c>
    </row>
    <row r="28" spans="1:26" ht="17.25" customHeight="1" x14ac:dyDescent="0.2">
      <c r="A28" s="10">
        <v>23</v>
      </c>
      <c r="B28" s="11">
        <f>HLOOKUP(B5,[1]Aug23!B16:Y25,3,0)</f>
        <v>0</v>
      </c>
      <c r="C28" s="11">
        <f>HLOOKUP(C5,[1]Aug23!C16:Z25,3,0)</f>
        <v>0</v>
      </c>
      <c r="D28" s="11">
        <f>HLOOKUP(D5,[1]Aug23!D16:AA25,3,0)</f>
        <v>0</v>
      </c>
      <c r="E28" s="11">
        <f>HLOOKUP(E5,[1]Aug23!E16:AB25,3,0)</f>
        <v>0</v>
      </c>
      <c r="F28" s="11">
        <f>HLOOKUP(F5,[1]Aug23!F16:AC25,3,0)</f>
        <v>0</v>
      </c>
      <c r="G28" s="11">
        <f>HLOOKUP(G5,[1]Aug23!G16:AD25,3,0)</f>
        <v>0</v>
      </c>
      <c r="H28" s="11">
        <f>HLOOKUP(H5,[1]Aug23!H16:AE25,3,0)</f>
        <v>0</v>
      </c>
      <c r="I28" s="11">
        <f>HLOOKUP(I5,[1]Aug23!I16:AF25,3,0)</f>
        <v>0</v>
      </c>
      <c r="J28" s="11">
        <f>HLOOKUP(J5,[1]Aug23!J16:AG25,3,0)</f>
        <v>0</v>
      </c>
      <c r="K28" s="11">
        <f>HLOOKUP(K5,[1]Aug23!K16:AH25,3,0)</f>
        <v>0</v>
      </c>
      <c r="L28" s="11">
        <f>HLOOKUP(L5,[1]Aug23!L16:AI25,3,0)</f>
        <v>0</v>
      </c>
      <c r="M28" s="11">
        <f>HLOOKUP(M5,[1]Aug23!M16:AJ25,3,0)</f>
        <v>0</v>
      </c>
      <c r="N28" s="11">
        <f>HLOOKUP(N5,[1]Aug23!N16:AK25,3,0)</f>
        <v>0</v>
      </c>
      <c r="O28" s="11">
        <f>HLOOKUP(O5,[1]Aug23!O16:AL25,3,0)</f>
        <v>0</v>
      </c>
      <c r="P28" s="11">
        <f>HLOOKUP(P5,[1]Aug23!P16:AM25,3,0)</f>
        <v>0</v>
      </c>
      <c r="Q28" s="11">
        <f>HLOOKUP(Q5,[1]Aug23!Q16:AN25,3,0)</f>
        <v>0</v>
      </c>
      <c r="R28" s="11">
        <f>HLOOKUP(R5,[1]Aug23!R16:AO25,3,0)</f>
        <v>0</v>
      </c>
      <c r="S28" s="11">
        <f>HLOOKUP(S5,[1]Aug23!S16:AP25,3,0)</f>
        <v>0</v>
      </c>
      <c r="T28" s="11">
        <f>HLOOKUP(T5,[1]Aug23!T16:AQ25,3,0)</f>
        <v>0</v>
      </c>
      <c r="U28" s="11">
        <f>HLOOKUP(U5,[1]Aug23!U16:AR25,3,0)</f>
        <v>0</v>
      </c>
      <c r="V28" s="11">
        <f>HLOOKUP(V5,[1]Aug23!V16:AS25,3,0)</f>
        <v>0</v>
      </c>
      <c r="W28" s="11">
        <f>HLOOKUP(W5,[1]Aug23!W16:AT25,3,0)</f>
        <v>0</v>
      </c>
      <c r="X28" s="11">
        <f>HLOOKUP(X5,[1]Aug23!X16:AU25,3,0)</f>
        <v>0</v>
      </c>
      <c r="Y28" s="11">
        <f>HLOOKUP(Y5,[1]Aug23!Y16:AV25,3,0)</f>
        <v>0</v>
      </c>
      <c r="Z28" s="12">
        <f t="shared" si="0"/>
        <v>0</v>
      </c>
    </row>
    <row r="29" spans="1:26" ht="17.25" customHeight="1" x14ac:dyDescent="0.2">
      <c r="A29" s="10">
        <v>24</v>
      </c>
      <c r="B29" s="11">
        <f>HLOOKUP(B5,[1]Aug24!B16:Y25,3,0)</f>
        <v>0</v>
      </c>
      <c r="C29" s="11">
        <f>HLOOKUP(C5,[1]Aug24!C16:Z25,3,0)</f>
        <v>0</v>
      </c>
      <c r="D29" s="11">
        <f>HLOOKUP(D5,[1]Aug24!D16:AA25,3,0)</f>
        <v>0</v>
      </c>
      <c r="E29" s="11">
        <f>HLOOKUP(E5,[1]Aug24!E16:AB25,3,0)</f>
        <v>0</v>
      </c>
      <c r="F29" s="11">
        <f>HLOOKUP(F5,[1]Aug24!F16:AC25,3,0)</f>
        <v>0</v>
      </c>
      <c r="G29" s="11">
        <f>HLOOKUP(G5,[1]Aug24!G16:AD25,3,0)</f>
        <v>1</v>
      </c>
      <c r="H29" s="11">
        <f>HLOOKUP(H5,[1]Aug24!H16:AE25,3,0)</f>
        <v>1</v>
      </c>
      <c r="I29" s="11">
        <f>HLOOKUP(I5,[1]Aug24!I16:AF25,3,0)</f>
        <v>2</v>
      </c>
      <c r="J29" s="11">
        <f>HLOOKUP(J5,[1]Aug24!J16:AG25,3,0)</f>
        <v>0</v>
      </c>
      <c r="K29" s="11">
        <f>HLOOKUP(K5,[1]Aug24!K16:AH25,3,0)</f>
        <v>1</v>
      </c>
      <c r="L29" s="11">
        <f>HLOOKUP(L5,[1]Aug24!L16:AI25,3,0)</f>
        <v>0</v>
      </c>
      <c r="M29" s="11">
        <f>HLOOKUP(M5,[1]Aug24!M16:AJ25,3,0)</f>
        <v>0</v>
      </c>
      <c r="N29" s="11">
        <f>HLOOKUP(N5,[1]Aug24!N16:AK25,3,0)</f>
        <v>0</v>
      </c>
      <c r="O29" s="11">
        <f>HLOOKUP(O5,[1]Aug24!O16:AL25,3,0)</f>
        <v>0</v>
      </c>
      <c r="P29" s="11">
        <f>HLOOKUP(P5,[1]Aug24!P16:AM25,3,0)</f>
        <v>0</v>
      </c>
      <c r="Q29" s="11">
        <f>HLOOKUP(Q5,[1]Aug24!Q16:AN25,3,0)</f>
        <v>0</v>
      </c>
      <c r="R29" s="11">
        <f>HLOOKUP(R5,[1]Aug24!R16:AO25,3,0)</f>
        <v>0</v>
      </c>
      <c r="S29" s="11">
        <f>HLOOKUP(S5,[1]Aug24!S16:AP25,3,0)</f>
        <v>0</v>
      </c>
      <c r="T29" s="11">
        <f>HLOOKUP(T5,[1]Aug24!T16:AQ25,3,0)</f>
        <v>0</v>
      </c>
      <c r="U29" s="11">
        <f>HLOOKUP(U5,[1]Aug24!U16:AR25,3,0)</f>
        <v>0</v>
      </c>
      <c r="V29" s="11">
        <f>HLOOKUP(V5,[1]Aug24!V16:AS25,3,0)</f>
        <v>0</v>
      </c>
      <c r="W29" s="11">
        <f>HLOOKUP(W5,[1]Aug24!W16:AT25,3,0)</f>
        <v>0</v>
      </c>
      <c r="X29" s="11">
        <f>HLOOKUP(X5,[1]Aug24!X16:AU25,3,0)</f>
        <v>0</v>
      </c>
      <c r="Y29" s="11">
        <f>HLOOKUP(Y5,[1]Aug24!Y16:AV25,3,0)</f>
        <v>0</v>
      </c>
      <c r="Z29" s="12">
        <f t="shared" si="0"/>
        <v>5</v>
      </c>
    </row>
    <row r="30" spans="1:26" ht="17.25" customHeight="1" x14ac:dyDescent="0.2">
      <c r="A30" s="10">
        <v>25</v>
      </c>
      <c r="B30" s="11">
        <f>HLOOKUP(B5,[1]Aug25!B16:Y25,3,0)</f>
        <v>0</v>
      </c>
      <c r="C30" s="11">
        <f>HLOOKUP(C5,[1]Aug25!C16:Z25,3,0)</f>
        <v>0</v>
      </c>
      <c r="D30" s="11">
        <f>HLOOKUP(D5,[1]Aug25!D16:AA25,3,0)</f>
        <v>0</v>
      </c>
      <c r="E30" s="11">
        <f>HLOOKUP(E5,[1]Aug25!E16:AB25,3,0)</f>
        <v>0</v>
      </c>
      <c r="F30" s="11">
        <f>HLOOKUP(F5,[1]Aug25!F16:AC25,3,0)</f>
        <v>0</v>
      </c>
      <c r="G30" s="11">
        <f>HLOOKUP(G5,[1]Aug25!G16:AD25,3,0)</f>
        <v>0</v>
      </c>
      <c r="H30" s="11">
        <f>HLOOKUP(H5,[1]Aug25!H16:AE25,3,0)</f>
        <v>0</v>
      </c>
      <c r="I30" s="11">
        <f>HLOOKUP(I5,[1]Aug25!I16:AF25,3,0)</f>
        <v>0</v>
      </c>
      <c r="J30" s="11">
        <f>HLOOKUP(J5,[1]Aug25!J16:AG25,3,0)</f>
        <v>0</v>
      </c>
      <c r="K30" s="11">
        <f>HLOOKUP(K5,[1]Aug25!K16:AH25,3,0)</f>
        <v>0</v>
      </c>
      <c r="L30" s="11">
        <f>HLOOKUP(L5,[1]Aug25!L16:AI25,3,0)</f>
        <v>0</v>
      </c>
      <c r="M30" s="11">
        <f>HLOOKUP(M5,[1]Aug25!M16:AJ25,3,0)</f>
        <v>0</v>
      </c>
      <c r="N30" s="11">
        <f>HLOOKUP(N5,[1]Aug25!N16:AK25,3,0)</f>
        <v>0</v>
      </c>
      <c r="O30" s="11">
        <f>HLOOKUP(O5,[1]Aug25!O16:AL25,3,0)</f>
        <v>0</v>
      </c>
      <c r="P30" s="11">
        <f>HLOOKUP(P5,[1]Aug25!P16:AM25,3,0)</f>
        <v>0</v>
      </c>
      <c r="Q30" s="11">
        <f>HLOOKUP(Q5,[1]Aug25!Q16:AN25,3,0)</f>
        <v>0</v>
      </c>
      <c r="R30" s="11">
        <f>HLOOKUP(R5,[1]Aug25!R16:AO25,3,0)</f>
        <v>0</v>
      </c>
      <c r="S30" s="11">
        <f>HLOOKUP(S5,[1]Aug25!S16:AP25,3,0)</f>
        <v>0</v>
      </c>
      <c r="T30" s="11">
        <f>HLOOKUP(T5,[1]Aug25!T16:AQ25,3,0)</f>
        <v>0</v>
      </c>
      <c r="U30" s="11">
        <f>HLOOKUP(U5,[1]Aug25!U16:AR25,3,0)</f>
        <v>0</v>
      </c>
      <c r="V30" s="11">
        <f>HLOOKUP(V5,[1]Aug25!V16:AS25,3,0)</f>
        <v>0</v>
      </c>
      <c r="W30" s="11">
        <f>HLOOKUP(W5,[1]Aug25!W16:AT25,3,0)</f>
        <v>0</v>
      </c>
      <c r="X30" s="11">
        <f>HLOOKUP(X5,[1]Aug25!X16:AU25,3,0)</f>
        <v>0</v>
      </c>
      <c r="Y30" s="11">
        <f>HLOOKUP(Y5,[1]Aug25!Y16:AV25,3,0)</f>
        <v>0</v>
      </c>
      <c r="Z30" s="12">
        <f t="shared" si="0"/>
        <v>0</v>
      </c>
    </row>
    <row r="31" spans="1:26" ht="17.25" customHeight="1" x14ac:dyDescent="0.2">
      <c r="A31" s="10">
        <v>26</v>
      </c>
      <c r="B31" s="11">
        <f>HLOOKUP(B5,[1]Aug26!B16:Y25,3,0)</f>
        <v>0</v>
      </c>
      <c r="C31" s="11">
        <f>HLOOKUP(C5,[1]Aug26!C16:Z25,3,0)</f>
        <v>0</v>
      </c>
      <c r="D31" s="11">
        <f>HLOOKUP(D5,[1]Aug26!D16:AA25,3,0)</f>
        <v>0</v>
      </c>
      <c r="E31" s="11">
        <f>HLOOKUP(E5,[1]Aug26!E16:AB25,3,0)</f>
        <v>0</v>
      </c>
      <c r="F31" s="11">
        <f>HLOOKUP(F5,[1]Aug26!F16:AC25,3,0)</f>
        <v>0</v>
      </c>
      <c r="G31" s="11">
        <f>HLOOKUP(G5,[1]Aug26!G16:AD25,3,0)</f>
        <v>1</v>
      </c>
      <c r="H31" s="11">
        <f>HLOOKUP(H5,[1]Aug26!H16:AE25,3,0)</f>
        <v>0</v>
      </c>
      <c r="I31" s="11">
        <f>HLOOKUP(I5,[1]Aug26!I16:AF25,3,0)</f>
        <v>0</v>
      </c>
      <c r="J31" s="11">
        <f>HLOOKUP(J5,[1]Aug26!J16:AG25,3,0)</f>
        <v>0</v>
      </c>
      <c r="K31" s="11">
        <f>HLOOKUP(K5,[1]Aug26!K16:AH25,3,0)</f>
        <v>0</v>
      </c>
      <c r="L31" s="11">
        <f>HLOOKUP(L5,[1]Aug26!L16:AI25,3,0)</f>
        <v>0</v>
      </c>
      <c r="M31" s="11">
        <f>HLOOKUP(M5,[1]Aug26!M16:AJ25,3,0)</f>
        <v>0</v>
      </c>
      <c r="N31" s="11">
        <f>HLOOKUP(N5,[1]Aug26!N16:AK25,3,0)</f>
        <v>0</v>
      </c>
      <c r="O31" s="11">
        <f>HLOOKUP(O5,[1]Aug26!O16:AL25,3,0)</f>
        <v>0</v>
      </c>
      <c r="P31" s="11">
        <f>HLOOKUP(P5,[1]Aug26!P16:AM25,3,0)</f>
        <v>0</v>
      </c>
      <c r="Q31" s="11">
        <f>HLOOKUP(Q5,[1]Aug26!Q16:AN25,3,0)</f>
        <v>0</v>
      </c>
      <c r="R31" s="11">
        <f>HLOOKUP(R5,[1]Aug26!R16:AO25,3,0)</f>
        <v>0</v>
      </c>
      <c r="S31" s="11">
        <f>HLOOKUP(S5,[1]Aug26!S16:AP25,3,0)</f>
        <v>0</v>
      </c>
      <c r="T31" s="11">
        <f>HLOOKUP(T5,[1]Aug26!T16:AQ25,3,0)</f>
        <v>0</v>
      </c>
      <c r="U31" s="11">
        <f>HLOOKUP(U5,[1]Aug26!U16:AR25,3,0)</f>
        <v>0</v>
      </c>
      <c r="V31" s="11">
        <f>HLOOKUP(V5,[1]Aug26!V16:AS25,3,0)</f>
        <v>0</v>
      </c>
      <c r="W31" s="11">
        <f>HLOOKUP(W5,[1]Aug26!W16:AT25,3,0)</f>
        <v>0</v>
      </c>
      <c r="X31" s="11">
        <f>HLOOKUP(X5,[1]Aug26!X16:AU25,3,0)</f>
        <v>0</v>
      </c>
      <c r="Y31" s="11">
        <f>HLOOKUP(Y5,[1]Aug26!Y16:AV25,3,0)</f>
        <v>0</v>
      </c>
      <c r="Z31" s="12">
        <f t="shared" si="0"/>
        <v>1</v>
      </c>
    </row>
    <row r="32" spans="1:26" ht="17.25" customHeight="1" x14ac:dyDescent="0.2">
      <c r="A32" s="10">
        <v>27</v>
      </c>
      <c r="B32" s="11">
        <f>HLOOKUP(B5,[1]Aug27!B16:Y25,3,0)</f>
        <v>0</v>
      </c>
      <c r="C32" s="11">
        <f>HLOOKUP(C5,[1]Aug27!C16:Z25,3,0)</f>
        <v>0</v>
      </c>
      <c r="D32" s="11">
        <f>HLOOKUP(D5,[1]Aug27!D16:AA25,3,0)</f>
        <v>0</v>
      </c>
      <c r="E32" s="11">
        <f>HLOOKUP(E5,[1]Aug27!E16:AB25,3,0)</f>
        <v>0</v>
      </c>
      <c r="F32" s="11">
        <f>HLOOKUP(F5,[1]Aug27!F16:AC25,3,0)</f>
        <v>7</v>
      </c>
      <c r="G32" s="11">
        <f>HLOOKUP(G5,[1]Aug27!G16:AD25,3,0)</f>
        <v>1</v>
      </c>
      <c r="H32" s="11">
        <f>HLOOKUP(H5,[1]Aug27!H16:AE25,3,0)</f>
        <v>0</v>
      </c>
      <c r="I32" s="11">
        <f>HLOOKUP(I5,[1]Aug27!I16:AF25,3,0)</f>
        <v>0</v>
      </c>
      <c r="J32" s="11">
        <f>HLOOKUP(J5,[1]Aug27!J16:AG25,3,0)</f>
        <v>0</v>
      </c>
      <c r="K32" s="11">
        <f>HLOOKUP(K5,[1]Aug27!K16:AH25,3,0)</f>
        <v>0</v>
      </c>
      <c r="L32" s="11">
        <f>HLOOKUP(L5,[1]Aug27!L16:AI25,3,0)</f>
        <v>0</v>
      </c>
      <c r="M32" s="11">
        <f>HLOOKUP(M5,[1]Aug27!M16:AJ25,3,0)</f>
        <v>0</v>
      </c>
      <c r="N32" s="11">
        <f>HLOOKUP(N5,[1]Aug27!N16:AK25,3,0)</f>
        <v>0</v>
      </c>
      <c r="O32" s="11">
        <f>HLOOKUP(O5,[1]Aug27!O16:AL25,3,0)</f>
        <v>0</v>
      </c>
      <c r="P32" s="11">
        <f>HLOOKUP(P5,[1]Aug27!P16:AM25,3,0)</f>
        <v>0</v>
      </c>
      <c r="Q32" s="11">
        <f>HLOOKUP(Q5,[1]Aug27!Q16:AN25,3,0)</f>
        <v>0</v>
      </c>
      <c r="R32" s="11">
        <f>HLOOKUP(R5,[1]Aug27!R16:AO25,3,0)</f>
        <v>0</v>
      </c>
      <c r="S32" s="11">
        <f>HLOOKUP(S5,[1]Aug27!S16:AP25,3,0)</f>
        <v>0</v>
      </c>
      <c r="T32" s="11">
        <f>HLOOKUP(T5,[1]Aug27!T16:AQ25,3,0)</f>
        <v>0</v>
      </c>
      <c r="U32" s="11">
        <f>HLOOKUP(U5,[1]Aug27!U16:AR25,3,0)</f>
        <v>0</v>
      </c>
      <c r="V32" s="11">
        <f>HLOOKUP(V5,[1]Aug27!V16:AS25,3,0)</f>
        <v>0</v>
      </c>
      <c r="W32" s="11">
        <f>HLOOKUP(W5,[1]Aug27!W16:AT25,3,0)</f>
        <v>0</v>
      </c>
      <c r="X32" s="11">
        <f>HLOOKUP(X5,[1]Aug27!X16:AU25,3,0)</f>
        <v>0</v>
      </c>
      <c r="Y32" s="11">
        <f>HLOOKUP(Y5,[1]Aug27!Y16:AV25,3,0)</f>
        <v>0</v>
      </c>
      <c r="Z32" s="12">
        <f t="shared" si="0"/>
        <v>8</v>
      </c>
    </row>
    <row r="33" spans="1:26" ht="17.25" customHeight="1" x14ac:dyDescent="0.2">
      <c r="A33" s="10">
        <v>28</v>
      </c>
      <c r="B33" s="11">
        <f>HLOOKUP(B5,[1]Aug28!B16:Y25,3,0)</f>
        <v>0</v>
      </c>
      <c r="C33" s="11">
        <f>HLOOKUP(C5,[1]Aug28!C16:Z25,3,0)</f>
        <v>0</v>
      </c>
      <c r="D33" s="11">
        <f>HLOOKUP(D5,[1]Aug28!D16:AA25,3,0)</f>
        <v>0</v>
      </c>
      <c r="E33" s="11">
        <f>HLOOKUP(E5,[1]Aug28!E16:AB25,3,0)</f>
        <v>0</v>
      </c>
      <c r="F33" s="11">
        <f>HLOOKUP(F5,[1]Aug28!F16:AC25,3,0)</f>
        <v>0</v>
      </c>
      <c r="G33" s="11">
        <f>HLOOKUP(G5,[1]Aug28!G16:AD25,3,0)</f>
        <v>0</v>
      </c>
      <c r="H33" s="11">
        <f>HLOOKUP(H5,[1]Aug28!H16:AE25,3,0)</f>
        <v>0</v>
      </c>
      <c r="I33" s="11">
        <f>HLOOKUP(I5,[1]Aug28!I16:AF25,3,0)</f>
        <v>0</v>
      </c>
      <c r="J33" s="11">
        <f>HLOOKUP(J5,[1]Aug28!J16:AG25,3,0)</f>
        <v>0</v>
      </c>
      <c r="K33" s="11">
        <f>HLOOKUP(K5,[1]Aug28!K16:AH25,3,0)</f>
        <v>0</v>
      </c>
      <c r="L33" s="11">
        <f>HLOOKUP(L5,[1]Aug28!L16:AI25,3,0)</f>
        <v>0</v>
      </c>
      <c r="M33" s="11">
        <f>HLOOKUP(M5,[1]Aug28!M16:AJ25,3,0)</f>
        <v>0</v>
      </c>
      <c r="N33" s="11">
        <f>HLOOKUP(N5,[1]Aug28!N16:AK25,3,0)</f>
        <v>0</v>
      </c>
      <c r="O33" s="11">
        <f>HLOOKUP(O5,[1]Aug28!O16:AL25,3,0)</f>
        <v>0</v>
      </c>
      <c r="P33" s="11">
        <f>HLOOKUP(P5,[1]Aug28!P16:AM25,3,0)</f>
        <v>0</v>
      </c>
      <c r="Q33" s="11">
        <f>HLOOKUP(Q5,[1]Aug28!Q16:AN25,3,0)</f>
        <v>0</v>
      </c>
      <c r="R33" s="11">
        <f>HLOOKUP(R5,[1]Aug28!R16:AO25,3,0)</f>
        <v>0</v>
      </c>
      <c r="S33" s="11">
        <f>HLOOKUP(S5,[1]Aug28!S16:AP25,3,0)</f>
        <v>0</v>
      </c>
      <c r="T33" s="11">
        <f>HLOOKUP(T5,[1]Aug28!T16:AQ25,3,0)</f>
        <v>2</v>
      </c>
      <c r="U33" s="11">
        <f>HLOOKUP(U5,[1]Aug28!U16:AR25,3,0)</f>
        <v>0</v>
      </c>
      <c r="V33" s="11">
        <f>HLOOKUP(V5,[1]Aug28!V16:AS25,3,0)</f>
        <v>0</v>
      </c>
      <c r="W33" s="11">
        <f>HLOOKUP(W5,[1]Aug28!W16:AT25,3,0)</f>
        <v>0</v>
      </c>
      <c r="X33" s="11">
        <f>HLOOKUP(X5,[1]Aug28!X16:AU25,3,0)</f>
        <v>0</v>
      </c>
      <c r="Y33" s="11">
        <f>HLOOKUP(Y5,[1]Aug28!Y16:AV25,3,0)</f>
        <v>1</v>
      </c>
      <c r="Z33" s="12">
        <f t="shared" si="0"/>
        <v>3</v>
      </c>
    </row>
    <row r="34" spans="1:26" ht="17.25" customHeight="1" x14ac:dyDescent="0.2">
      <c r="A34" s="10">
        <v>29</v>
      </c>
      <c r="B34" s="11">
        <f>HLOOKUP(B5,[1]Aug30!B16:Y25,3,0)</f>
        <v>0</v>
      </c>
      <c r="C34" s="11">
        <f>HLOOKUP(C5,[1]Aug30!C16:Z25,3,0)</f>
        <v>0</v>
      </c>
      <c r="D34" s="11">
        <f>HLOOKUP(D5,[1]Aug30!D16:AA25,3,0)</f>
        <v>0</v>
      </c>
      <c r="E34" s="11">
        <f>HLOOKUP(E5,[1]Aug30!E16:AB25,3,0)</f>
        <v>0</v>
      </c>
      <c r="F34" s="11">
        <f>HLOOKUP(F5,[1]Aug30!F16:AC25,3,0)</f>
        <v>0</v>
      </c>
      <c r="G34" s="11">
        <f>HLOOKUP(G5,[1]Aug30!G16:AD25,3,0)</f>
        <v>0</v>
      </c>
      <c r="H34" s="11">
        <f>HLOOKUP(H5,[1]Aug30!H16:AE25,3,0)</f>
        <v>0</v>
      </c>
      <c r="I34" s="11">
        <f>HLOOKUP(I5,[1]Aug30!I16:AF25,3,0)</f>
        <v>1</v>
      </c>
      <c r="J34" s="11">
        <f>HLOOKUP(J5,[1]Aug30!J16:AG25,3,0)</f>
        <v>0</v>
      </c>
      <c r="K34" s="11">
        <f>HLOOKUP(K5,[1]Aug30!K16:AH25,3,0)</f>
        <v>0</v>
      </c>
      <c r="L34" s="11">
        <f>HLOOKUP(L5,[1]Aug30!L16:AI25,3,0)</f>
        <v>0</v>
      </c>
      <c r="M34" s="11">
        <f>HLOOKUP(M5,[1]Aug30!M16:AJ25,3,0)</f>
        <v>0</v>
      </c>
      <c r="N34" s="11">
        <f>HLOOKUP(N5,[1]Aug30!N16:AK25,3,0)</f>
        <v>0</v>
      </c>
      <c r="O34" s="11">
        <f>HLOOKUP(O5,[1]Aug30!O16:AL25,3,0)</f>
        <v>0</v>
      </c>
      <c r="P34" s="11">
        <f>HLOOKUP(P5,[1]Aug30!P16:AM25,3,0)</f>
        <v>0</v>
      </c>
      <c r="Q34" s="11">
        <f>HLOOKUP(Q5,[1]Aug30!Q16:AN25,3,0)</f>
        <v>0</v>
      </c>
      <c r="R34" s="11">
        <f>HLOOKUP(R5,[1]Aug30!R16:AO25,3,0)</f>
        <v>0</v>
      </c>
      <c r="S34" s="11">
        <f>HLOOKUP(S5,[1]Aug30!S16:AP25,3,0)</f>
        <v>0</v>
      </c>
      <c r="T34" s="11">
        <f>HLOOKUP(T5,[1]Aug30!T16:AQ25,3,0)</f>
        <v>0</v>
      </c>
      <c r="U34" s="11">
        <f>HLOOKUP(U5,[1]Aug30!U16:AR25,3,0)</f>
        <v>0</v>
      </c>
      <c r="V34" s="11">
        <f>HLOOKUP(V5,[1]Aug30!V16:AS25,3,0)</f>
        <v>0</v>
      </c>
      <c r="W34" s="11">
        <f>HLOOKUP(W5,[1]Aug30!W16:AT25,3,0)</f>
        <v>0</v>
      </c>
      <c r="X34" s="11">
        <f>HLOOKUP(X5,[1]Aug30!X16:AU25,3,0)</f>
        <v>0</v>
      </c>
      <c r="Y34" s="11">
        <f>HLOOKUP(Y5,[1]Aug30!Y16:AV25,3,0)</f>
        <v>0</v>
      </c>
      <c r="Z34" s="12">
        <f t="shared" si="0"/>
        <v>1</v>
      </c>
    </row>
    <row r="35" spans="1:26" ht="17.25" customHeight="1" x14ac:dyDescent="0.2">
      <c r="A35" s="10">
        <v>30</v>
      </c>
      <c r="B35" s="11">
        <f>HLOOKUP(B5,[1]Aug29!B16:Y25,3,0)</f>
        <v>0</v>
      </c>
      <c r="C35" s="11">
        <f>HLOOKUP(C5,[1]Aug29!C16:Z25,3,0)</f>
        <v>0</v>
      </c>
      <c r="D35" s="11">
        <f>HLOOKUP(D5,[1]Aug29!D16:AA25,3,0)</f>
        <v>0</v>
      </c>
      <c r="E35" s="11">
        <f>HLOOKUP(E5,[1]Aug29!E16:AB25,3,0)</f>
        <v>0</v>
      </c>
      <c r="F35" s="11">
        <f>HLOOKUP(F5,[1]Aug29!F16:AC25,3,0)</f>
        <v>0</v>
      </c>
      <c r="G35" s="11">
        <f>HLOOKUP(G5,[1]Aug29!G16:AD25,3,0)</f>
        <v>0</v>
      </c>
      <c r="H35" s="11">
        <f>HLOOKUP(H5,[1]Aug29!H16:AE25,3,0)</f>
        <v>0</v>
      </c>
      <c r="I35" s="11">
        <f>HLOOKUP(I5,[1]Aug29!I16:AF25,3,0)</f>
        <v>0</v>
      </c>
      <c r="J35" s="11">
        <f>HLOOKUP(J5,[1]Aug29!J16:AG25,3,0)</f>
        <v>0</v>
      </c>
      <c r="K35" s="11">
        <f>HLOOKUP(K5,[1]Aug29!K16:AH25,3,0)</f>
        <v>0</v>
      </c>
      <c r="L35" s="11">
        <f>HLOOKUP(L5,[1]Aug29!L16:AI25,3,0)</f>
        <v>0</v>
      </c>
      <c r="M35" s="11">
        <f>HLOOKUP(M5,[1]Aug29!M16:AJ25,3,0)</f>
        <v>0</v>
      </c>
      <c r="N35" s="11">
        <f>HLOOKUP(N5,[1]Aug29!N16:AK25,3,0)</f>
        <v>0</v>
      </c>
      <c r="O35" s="11">
        <f>HLOOKUP(O5,[1]Aug29!O16:AL25,3,0)</f>
        <v>0</v>
      </c>
      <c r="P35" s="11">
        <f>HLOOKUP(P5,[1]Aug29!P16:AM25,3,0)</f>
        <v>0</v>
      </c>
      <c r="Q35" s="11">
        <f>HLOOKUP(Q5,[1]Aug29!Q16:AN25,3,0)</f>
        <v>0</v>
      </c>
      <c r="R35" s="11">
        <f>HLOOKUP(R5,[1]Aug29!R16:AO25,3,0)</f>
        <v>0</v>
      </c>
      <c r="S35" s="11">
        <f>HLOOKUP(S5,[1]Aug29!S16:AP25,3,0)</f>
        <v>0</v>
      </c>
      <c r="T35" s="11">
        <f>HLOOKUP(T5,[1]Aug29!T16:AQ25,3,0)</f>
        <v>0</v>
      </c>
      <c r="U35" s="11">
        <f>HLOOKUP(U5,[1]Aug29!U16:AR25,3,0)</f>
        <v>0</v>
      </c>
      <c r="V35" s="11">
        <f>HLOOKUP(V5,[1]Aug29!V16:AS25,3,0)</f>
        <v>0</v>
      </c>
      <c r="W35" s="11">
        <f>HLOOKUP(W5,[1]Aug29!W16:AT25,3,0)</f>
        <v>0</v>
      </c>
      <c r="X35" s="11">
        <f>HLOOKUP(X5,[1]Aug29!X16:AU25,3,0)</f>
        <v>0</v>
      </c>
      <c r="Y35" s="11">
        <f>HLOOKUP(Y5,[1]Aug29!Y16:AV25,3,0)</f>
        <v>0</v>
      </c>
      <c r="Z35" s="12">
        <f t="shared" si="0"/>
        <v>0</v>
      </c>
    </row>
    <row r="36" spans="1:26" ht="17.25" customHeight="1" x14ac:dyDescent="0.2">
      <c r="A36" s="10">
        <v>31</v>
      </c>
      <c r="B36" s="11">
        <f>HLOOKUP(B5,[1]Aug31!B16:Y25,3,0)</f>
        <v>0</v>
      </c>
      <c r="C36" s="11">
        <f>HLOOKUP(C5,[1]Aug31!C16:Z25,3,0)</f>
        <v>0</v>
      </c>
      <c r="D36" s="11">
        <f>HLOOKUP(D5,[1]Aug31!D16:AA25,3,0)</f>
        <v>0</v>
      </c>
      <c r="E36" s="11">
        <f>HLOOKUP(E5,[1]Aug31!E16:AB25,3,0)</f>
        <v>0</v>
      </c>
      <c r="F36" s="11">
        <f>HLOOKUP(F5,[1]Aug31!F16:AC25,3,0)</f>
        <v>0</v>
      </c>
      <c r="G36" s="11">
        <f>HLOOKUP(G5,[1]Aug31!G16:AD25,3,0)</f>
        <v>0</v>
      </c>
      <c r="H36" s="11">
        <f>HLOOKUP(H5,[1]Aug31!H16:AE25,3,0)</f>
        <v>0</v>
      </c>
      <c r="I36" s="11">
        <f>HLOOKUP(I5,[1]Aug31!I16:AF25,3,0)</f>
        <v>0</v>
      </c>
      <c r="J36" s="11">
        <f>HLOOKUP(J5,[1]Aug31!J16:AG25,3,0)</f>
        <v>0</v>
      </c>
      <c r="K36" s="11">
        <f>HLOOKUP(K5,[1]Aug31!K16:AH25,3,0)</f>
        <v>0</v>
      </c>
      <c r="L36" s="11">
        <f>HLOOKUP(L5,[1]Aug31!L16:AI25,3,0)</f>
        <v>0</v>
      </c>
      <c r="M36" s="11">
        <f>HLOOKUP(M5,[1]Aug31!M16:AJ25,3,0)</f>
        <v>0</v>
      </c>
      <c r="N36" s="11">
        <f>HLOOKUP(N5,[1]Aug31!N16:AK25,3,0)</f>
        <v>0</v>
      </c>
      <c r="O36" s="11">
        <f>HLOOKUP(O5,[1]Aug31!O16:AL25,3,0)</f>
        <v>0</v>
      </c>
      <c r="P36" s="11">
        <f>HLOOKUP(P5,[1]Aug31!P16:AM25,3,0)</f>
        <v>0</v>
      </c>
      <c r="Q36" s="11">
        <f>HLOOKUP(Q5,[1]Aug31!Q16:AN25,3,0)</f>
        <v>0</v>
      </c>
      <c r="R36" s="11">
        <f>HLOOKUP(R5,[1]Aug31!R16:AO25,3,0)</f>
        <v>0</v>
      </c>
      <c r="S36" s="11">
        <f>HLOOKUP(S5,[1]Aug31!S16:AP25,3,0)</f>
        <v>0</v>
      </c>
      <c r="T36" s="11">
        <f>HLOOKUP(T5,[1]Aug31!T16:AQ25,3,0)</f>
        <v>0</v>
      </c>
      <c r="U36" s="11">
        <f>HLOOKUP(U5,[1]Aug31!U16:AR25,3,0)</f>
        <v>0</v>
      </c>
      <c r="V36" s="11">
        <f>HLOOKUP(V5,[1]Aug31!V16:AS25,3,0)</f>
        <v>0</v>
      </c>
      <c r="W36" s="11">
        <f>HLOOKUP(W5,[1]Aug31!W16:AT25,3,0)</f>
        <v>0</v>
      </c>
      <c r="X36" s="11">
        <f>HLOOKUP(X5,[1]Aug31!X16:AU25,3,0)</f>
        <v>0</v>
      </c>
      <c r="Y36" s="11">
        <f>HLOOKUP(Y5,[1]Aug31!Y16:AV25,3,0)</f>
        <v>0</v>
      </c>
      <c r="Z36" s="12">
        <f t="shared" si="0"/>
        <v>0</v>
      </c>
    </row>
    <row r="37" spans="1:26" ht="17.25" customHeight="1" x14ac:dyDescent="0.2">
      <c r="A37" s="13" t="s">
        <v>7</v>
      </c>
      <c r="B37" s="12">
        <f t="shared" ref="B37:Y37" si="1">SUM(B6:B36)</f>
        <v>1</v>
      </c>
      <c r="C37" s="12">
        <f t="shared" si="1"/>
        <v>5</v>
      </c>
      <c r="D37" s="12">
        <f t="shared" si="1"/>
        <v>1</v>
      </c>
      <c r="E37" s="12">
        <f t="shared" si="1"/>
        <v>1</v>
      </c>
      <c r="F37" s="12">
        <f t="shared" si="1"/>
        <v>59</v>
      </c>
      <c r="G37" s="12">
        <f t="shared" si="1"/>
        <v>21</v>
      </c>
      <c r="H37" s="12">
        <f t="shared" si="1"/>
        <v>7</v>
      </c>
      <c r="I37" s="12">
        <f t="shared" si="1"/>
        <v>6</v>
      </c>
      <c r="J37" s="12">
        <f t="shared" si="1"/>
        <v>0</v>
      </c>
      <c r="K37" s="12" t="e">
        <f t="shared" si="1"/>
        <v>#N/A</v>
      </c>
      <c r="L37" s="12" t="e">
        <f t="shared" si="1"/>
        <v>#N/A</v>
      </c>
      <c r="M37" s="12" t="e">
        <f t="shared" si="1"/>
        <v>#N/A</v>
      </c>
      <c r="N37" s="12" t="e">
        <f t="shared" si="1"/>
        <v>#N/A</v>
      </c>
      <c r="O37" s="12">
        <f t="shared" si="1"/>
        <v>0</v>
      </c>
      <c r="P37" s="12">
        <f t="shared" si="1"/>
        <v>15</v>
      </c>
      <c r="Q37" s="12">
        <f t="shared" si="1"/>
        <v>1</v>
      </c>
      <c r="R37" s="12">
        <f t="shared" si="1"/>
        <v>1</v>
      </c>
      <c r="S37" s="12">
        <f t="shared" si="1"/>
        <v>1</v>
      </c>
      <c r="T37" s="12">
        <f t="shared" si="1"/>
        <v>4</v>
      </c>
      <c r="U37" s="12">
        <f t="shared" si="1"/>
        <v>3</v>
      </c>
      <c r="V37" s="12">
        <f t="shared" si="1"/>
        <v>15</v>
      </c>
      <c r="W37" s="12">
        <f t="shared" si="1"/>
        <v>3</v>
      </c>
      <c r="X37" s="12">
        <f t="shared" si="1"/>
        <v>5</v>
      </c>
      <c r="Y37" s="12">
        <f t="shared" si="1"/>
        <v>2</v>
      </c>
      <c r="Z37" s="14" t="e">
        <f>SUM(B37:Y37)</f>
        <v>#N/A</v>
      </c>
    </row>
    <row r="38" spans="1:26" ht="9" customHeight="1" x14ac:dyDescent="0.2">
      <c r="A38" s="15"/>
    </row>
    <row r="39" spans="1:26" x14ac:dyDescent="0.2">
      <c r="A39" s="16" t="s">
        <v>8</v>
      </c>
    </row>
    <row r="40" spans="1:26" x14ac:dyDescent="0.2">
      <c r="A40" s="16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2023-03-21T07:50:41Z</dcterms:created>
  <dcterms:modified xsi:type="dcterms:W3CDTF">2023-03-30T01:20:07Z</dcterms:modified>
</cp:coreProperties>
</file>