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FD74638A-2C34-4504-AC74-A3B81C7434E3}" xr6:coauthVersionLast="47" xr6:coauthVersionMax="47" xr10:uidLastSave="{00000000-0000-0000-0000-000000000000}"/>
  <bookViews>
    <workbookView xWindow="-120" yWindow="-120" windowWidth="20730" windowHeight="11160" xr2:uid="{0C9AC08E-53B0-43C9-AAEF-6750AAE6219D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<sst xmlns="http://schemas.openxmlformats.org/spreadsheetml/2006/main" count="10" uniqueCount="10">
  <si>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</si>
  <si>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</si>
  <si>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ORO</t>
  </si>
  <si>
    <t>MONTH :</t>
  </si>
  <si>
    <t>AUGUST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</si>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</sst>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9EF3DB35-E575-4842-8FD7-2EEFADF7A9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2232ECCD-94B3-4448-8A46-0859FA99A3B8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3F574FE4-1883-4AD8-9BB8-9F32DEA7F671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893D2702-DF4C-4A71-9D52-4364BE7D22D9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BD36AF41-D4F6-4FD5-A124-7D5FB94460B9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as%20of%20March%202023\2021\8.AUGUST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1"/>
      <sheetName val="Aug2"/>
      <sheetName val="Aug3"/>
      <sheetName val="Aug4"/>
      <sheetName val="Aug5"/>
      <sheetName val="Aug6"/>
      <sheetName val="Aug7"/>
      <sheetName val="Aug8"/>
      <sheetName val="Aug9"/>
      <sheetName val="Aug10"/>
      <sheetName val="Aug11"/>
      <sheetName val="Aug12"/>
      <sheetName val="Aug13"/>
      <sheetName val="Aug14"/>
      <sheetName val="Aug15"/>
      <sheetName val="Aug16"/>
      <sheetName val="Aug17"/>
      <sheetName val="Aug18"/>
      <sheetName val="Aug19"/>
      <sheetName val="Aug20"/>
      <sheetName val="Aug21"/>
      <sheetName val="Aug22"/>
      <sheetName val="Aug23"/>
      <sheetName val="Aug24"/>
      <sheetName val="Aug25"/>
      <sheetName val="Aug26"/>
      <sheetName val="Aug27"/>
      <sheetName val="Aug28"/>
      <sheetName val="Aug29"/>
      <sheetName val="Aug30"/>
      <sheetName val="Aug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7">
          <cell r="B17">
            <v>0.375</v>
          </cell>
          <cell r="C17">
            <v>0.41666666666666669</v>
          </cell>
          <cell r="D17">
            <v>0.45833333333333298</v>
          </cell>
          <cell r="E17">
            <v>0.5</v>
          </cell>
          <cell r="F17">
            <v>0.54166666666666696</v>
          </cell>
          <cell r="G17">
            <v>0.58333333333333304</v>
          </cell>
          <cell r="H17">
            <v>0.625</v>
          </cell>
          <cell r="I17">
            <v>0.66666666666666696</v>
          </cell>
          <cell r="J17">
            <v>0.70833333333333304</v>
          </cell>
          <cell r="K17">
            <v>0.75</v>
          </cell>
          <cell r="L17">
            <v>0.79166666666666696</v>
          </cell>
          <cell r="M17">
            <v>0.83333333333333337</v>
          </cell>
          <cell r="N17">
            <v>0.875</v>
          </cell>
          <cell r="O17">
            <v>0.91666666666666696</v>
          </cell>
          <cell r="P17">
            <v>0.95833333333333337</v>
          </cell>
          <cell r="Q17">
            <v>0</v>
          </cell>
          <cell r="R17">
            <v>4.1666666666666699E-2</v>
          </cell>
          <cell r="S17">
            <v>8.3333333333333301E-2</v>
          </cell>
          <cell r="T17">
            <v>0.125</v>
          </cell>
          <cell r="U17">
            <v>0.16666666666666699</v>
          </cell>
          <cell r="V17">
            <v>0.20833333333333301</v>
          </cell>
          <cell r="W17">
            <v>0.25</v>
          </cell>
          <cell r="X17">
            <v>0.29166666666666702</v>
          </cell>
          <cell r="Y17">
            <v>0.33333333333333298</v>
          </cell>
          <cell r="Z17" t="str">
            <v>TOTAL</v>
          </cell>
        </row>
        <row r="18">
          <cell r="B18">
            <v>0</v>
          </cell>
          <cell r="C18">
            <v>0</v>
          </cell>
          <cell r="D18">
            <v>1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1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2</v>
          </cell>
        </row>
        <row r="19">
          <cell r="B19">
            <v>1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2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3</v>
          </cell>
        </row>
        <row r="20">
          <cell r="B20">
            <v>0</v>
          </cell>
          <cell r="C20">
            <v>1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2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1</v>
          </cell>
          <cell r="Z20">
            <v>4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4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3</v>
          </cell>
          <cell r="P21">
            <v>46</v>
          </cell>
          <cell r="Q21">
            <v>52</v>
          </cell>
          <cell r="R21">
            <v>23</v>
          </cell>
          <cell r="S21">
            <v>1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129</v>
          </cell>
        </row>
        <row r="22">
          <cell r="B22">
            <v>0</v>
          </cell>
          <cell r="C22">
            <v>1</v>
          </cell>
          <cell r="D22">
            <v>1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3</v>
          </cell>
          <cell r="Q22">
            <v>1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1</v>
          </cell>
          <cell r="Y22">
            <v>0</v>
          </cell>
          <cell r="Z22">
            <v>7</v>
          </cell>
        </row>
        <row r="23">
          <cell r="B23">
            <v>1</v>
          </cell>
          <cell r="C23">
            <v>2</v>
          </cell>
          <cell r="D23">
            <v>2</v>
          </cell>
          <cell r="E23">
            <v>0</v>
          </cell>
          <cell r="F23">
            <v>0</v>
          </cell>
          <cell r="G23">
            <v>4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3</v>
          </cell>
          <cell r="P23">
            <v>53</v>
          </cell>
          <cell r="Q23">
            <v>54</v>
          </cell>
          <cell r="R23">
            <v>23</v>
          </cell>
          <cell r="S23">
            <v>1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1</v>
          </cell>
          <cell r="Y23">
            <v>1</v>
          </cell>
          <cell r="Z23">
            <v>145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</row>
        <row r="25">
          <cell r="B25">
            <v>0</v>
          </cell>
          <cell r="C25">
            <v>1</v>
          </cell>
          <cell r="D25">
            <v>1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3</v>
          </cell>
          <cell r="P25">
            <v>1</v>
          </cell>
          <cell r="Q25">
            <v>0</v>
          </cell>
          <cell r="R25">
            <v>0</v>
          </cell>
          <cell r="S25">
            <v>1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7</v>
          </cell>
        </row>
        <row r="26">
          <cell r="B26">
            <v>0</v>
          </cell>
          <cell r="C26">
            <v>1</v>
          </cell>
          <cell r="D26">
            <v>1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</v>
          </cell>
          <cell r="P26">
            <v>1</v>
          </cell>
          <cell r="Q26">
            <v>0</v>
          </cell>
          <cell r="R26">
            <v>0</v>
          </cell>
          <cell r="S26">
            <v>1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7</v>
          </cell>
        </row>
      </sheetData>
      <sheetData sheetId="1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1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1</v>
          </cell>
          <cell r="T17">
            <v>0</v>
          </cell>
          <cell r="U17">
            <v>0</v>
          </cell>
          <cell r="V17">
            <v>18</v>
          </cell>
          <cell r="W17">
            <v>1</v>
          </cell>
          <cell r="X17">
            <v>3</v>
          </cell>
          <cell r="Y17">
            <v>0</v>
          </cell>
          <cell r="Z17">
            <v>24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2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15</v>
          </cell>
          <cell r="W18">
            <v>1</v>
          </cell>
          <cell r="X18">
            <v>2</v>
          </cell>
          <cell r="Y18">
            <v>0</v>
          </cell>
          <cell r="Z18">
            <v>20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1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1</v>
          </cell>
          <cell r="T19">
            <v>0</v>
          </cell>
          <cell r="U19">
            <v>1</v>
          </cell>
          <cell r="V19">
            <v>15</v>
          </cell>
          <cell r="W19">
            <v>2</v>
          </cell>
          <cell r="X19">
            <v>3</v>
          </cell>
          <cell r="Y19">
            <v>0</v>
          </cell>
          <cell r="Z19">
            <v>23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1</v>
          </cell>
          <cell r="G20">
            <v>2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1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3</v>
          </cell>
          <cell r="T20">
            <v>2</v>
          </cell>
          <cell r="U20">
            <v>0</v>
          </cell>
          <cell r="V20">
            <v>1</v>
          </cell>
          <cell r="W20">
            <v>0</v>
          </cell>
          <cell r="X20">
            <v>0</v>
          </cell>
          <cell r="Y20">
            <v>0</v>
          </cell>
          <cell r="Z20">
            <v>10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1</v>
          </cell>
          <cell r="T21">
            <v>0</v>
          </cell>
          <cell r="U21">
            <v>2</v>
          </cell>
          <cell r="V21">
            <v>7</v>
          </cell>
          <cell r="W21">
            <v>0</v>
          </cell>
          <cell r="X21">
            <v>0</v>
          </cell>
          <cell r="Y21">
            <v>1</v>
          </cell>
          <cell r="Z21">
            <v>11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1</v>
          </cell>
          <cell r="G22">
            <v>2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1</v>
          </cell>
          <cell r="N22">
            <v>4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6</v>
          </cell>
          <cell r="T22">
            <v>2</v>
          </cell>
          <cell r="U22">
            <v>3</v>
          </cell>
          <cell r="V22">
            <v>56</v>
          </cell>
          <cell r="W22">
            <v>4</v>
          </cell>
          <cell r="X22">
            <v>8</v>
          </cell>
          <cell r="Y22">
            <v>1</v>
          </cell>
          <cell r="Z22">
            <v>88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</v>
          </cell>
          <cell r="V23">
            <v>7</v>
          </cell>
          <cell r="W23">
            <v>0</v>
          </cell>
          <cell r="X23">
            <v>1</v>
          </cell>
          <cell r="Y23">
            <v>0</v>
          </cell>
          <cell r="Z23">
            <v>9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2</v>
          </cell>
          <cell r="S24">
            <v>0</v>
          </cell>
          <cell r="T24">
            <v>0</v>
          </cell>
          <cell r="U24">
            <v>5</v>
          </cell>
          <cell r="V24">
            <v>5</v>
          </cell>
          <cell r="W24">
            <v>0</v>
          </cell>
          <cell r="X24">
            <v>0</v>
          </cell>
          <cell r="Y24">
            <v>0</v>
          </cell>
          <cell r="Z24">
            <v>12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2</v>
          </cell>
          <cell r="S25">
            <v>0</v>
          </cell>
          <cell r="T25">
            <v>0</v>
          </cell>
          <cell r="U25">
            <v>6</v>
          </cell>
          <cell r="V25">
            <v>12</v>
          </cell>
          <cell r="W25">
            <v>0</v>
          </cell>
          <cell r="X25">
            <v>1</v>
          </cell>
          <cell r="Y25">
            <v>0</v>
          </cell>
          <cell r="Z25">
            <v>21</v>
          </cell>
        </row>
      </sheetData>
      <sheetData sheetId="2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1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1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1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3</v>
          </cell>
          <cell r="U19">
            <v>0</v>
          </cell>
          <cell r="V19">
            <v>1</v>
          </cell>
          <cell r="W19">
            <v>0</v>
          </cell>
          <cell r="X19">
            <v>0</v>
          </cell>
          <cell r="Y19">
            <v>0</v>
          </cell>
          <cell r="Z19">
            <v>5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1</v>
          </cell>
          <cell r="S20">
            <v>0</v>
          </cell>
          <cell r="T20">
            <v>7</v>
          </cell>
          <cell r="U20">
            <v>1</v>
          </cell>
          <cell r="V20">
            <v>1</v>
          </cell>
          <cell r="W20">
            <v>0</v>
          </cell>
          <cell r="X20">
            <v>0</v>
          </cell>
          <cell r="Y20">
            <v>0</v>
          </cell>
          <cell r="Z20">
            <v>10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</row>
        <row r="22">
          <cell r="B22">
            <v>0</v>
          </cell>
          <cell r="C22">
            <v>1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1</v>
          </cell>
          <cell r="L22">
            <v>0</v>
          </cell>
          <cell r="M22">
            <v>1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1</v>
          </cell>
          <cell r="S22">
            <v>0</v>
          </cell>
          <cell r="T22">
            <v>10</v>
          </cell>
          <cell r="U22">
            <v>2</v>
          </cell>
          <cell r="V22">
            <v>2</v>
          </cell>
          <cell r="W22">
            <v>0</v>
          </cell>
          <cell r="X22">
            <v>0</v>
          </cell>
          <cell r="Y22">
            <v>0</v>
          </cell>
          <cell r="Z22">
            <v>18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 t="str">
            <v>**</v>
          </cell>
          <cell r="F24" t="str">
            <v>**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1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1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1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1</v>
          </cell>
        </row>
      </sheetData>
      <sheetData sheetId="3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1</v>
          </cell>
          <cell r="E17">
            <v>4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1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6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 t="str">
            <v>**</v>
          </cell>
          <cell r="F19" t="str">
            <v>**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 t="str">
            <v>**</v>
          </cell>
          <cell r="F20" t="str">
            <v>**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</row>
        <row r="22">
          <cell r="B22">
            <v>0</v>
          </cell>
          <cell r="C22">
            <v>0</v>
          </cell>
          <cell r="D22">
            <v>1</v>
          </cell>
          <cell r="E22">
            <v>4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1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6</v>
          </cell>
        </row>
        <row r="23">
          <cell r="B23">
            <v>0</v>
          </cell>
          <cell r="C23">
            <v>0</v>
          </cell>
          <cell r="D23">
            <v>0</v>
          </cell>
          <cell r="E23" t="str">
            <v>**</v>
          </cell>
          <cell r="F23" t="str">
            <v>**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</row>
      </sheetData>
      <sheetData sheetId="4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1</v>
          </cell>
          <cell r="F17">
            <v>6</v>
          </cell>
          <cell r="G17">
            <v>0</v>
          </cell>
          <cell r="H17">
            <v>1</v>
          </cell>
          <cell r="I17">
            <v>1</v>
          </cell>
          <cell r="J17">
            <v>0</v>
          </cell>
          <cell r="K17">
            <v>0</v>
          </cell>
          <cell r="L17">
            <v>0</v>
          </cell>
          <cell r="M17">
            <v>1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10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13</v>
          </cell>
          <cell r="G18">
            <v>0</v>
          </cell>
          <cell r="H18">
            <v>5</v>
          </cell>
          <cell r="I18">
            <v>3</v>
          </cell>
          <cell r="J18">
            <v>0</v>
          </cell>
          <cell r="K18">
            <v>0</v>
          </cell>
          <cell r="L18">
            <v>0</v>
          </cell>
          <cell r="M18">
            <v>2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1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24</v>
          </cell>
        </row>
        <row r="19">
          <cell r="B19">
            <v>0</v>
          </cell>
          <cell r="C19">
            <v>0</v>
          </cell>
          <cell r="D19">
            <v>2</v>
          </cell>
          <cell r="E19">
            <v>2</v>
          </cell>
          <cell r="F19">
            <v>0</v>
          </cell>
          <cell r="G19">
            <v>0</v>
          </cell>
          <cell r="H19">
            <v>0</v>
          </cell>
          <cell r="I19">
            <v>8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1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13</v>
          </cell>
        </row>
        <row r="20">
          <cell r="B20">
            <v>0</v>
          </cell>
          <cell r="C20">
            <v>0</v>
          </cell>
          <cell r="D20">
            <v>1</v>
          </cell>
          <cell r="E20">
            <v>0</v>
          </cell>
          <cell r="F20">
            <v>0</v>
          </cell>
          <cell r="G20">
            <v>0</v>
          </cell>
          <cell r="H20">
            <v>1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1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3</v>
          </cell>
          <cell r="S20">
            <v>0</v>
          </cell>
          <cell r="T20">
            <v>1</v>
          </cell>
          <cell r="U20">
            <v>1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8</v>
          </cell>
        </row>
        <row r="21">
          <cell r="B21">
            <v>0</v>
          </cell>
          <cell r="C21">
            <v>0</v>
          </cell>
          <cell r="D21">
            <v>3</v>
          </cell>
          <cell r="E21">
            <v>1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1</v>
          </cell>
          <cell r="S21">
            <v>0</v>
          </cell>
          <cell r="T21">
            <v>1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6</v>
          </cell>
        </row>
        <row r="22">
          <cell r="B22">
            <v>0</v>
          </cell>
          <cell r="C22">
            <v>0</v>
          </cell>
          <cell r="D22">
            <v>6</v>
          </cell>
          <cell r="E22">
            <v>4</v>
          </cell>
          <cell r="F22">
            <v>19</v>
          </cell>
          <cell r="G22">
            <v>0</v>
          </cell>
          <cell r="H22">
            <v>7</v>
          </cell>
          <cell r="I22">
            <v>12</v>
          </cell>
          <cell r="J22">
            <v>0</v>
          </cell>
          <cell r="K22">
            <v>0</v>
          </cell>
          <cell r="L22">
            <v>0</v>
          </cell>
          <cell r="M22">
            <v>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5</v>
          </cell>
          <cell r="S22">
            <v>0</v>
          </cell>
          <cell r="T22">
            <v>3</v>
          </cell>
          <cell r="U22">
            <v>1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61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1</v>
          </cell>
          <cell r="F23">
            <v>2</v>
          </cell>
          <cell r="G23">
            <v>0</v>
          </cell>
          <cell r="H23">
            <v>5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8</v>
          </cell>
        </row>
        <row r="24">
          <cell r="B24">
            <v>0</v>
          </cell>
          <cell r="C24">
            <v>0</v>
          </cell>
          <cell r="D24">
            <v>1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1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1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3</v>
          </cell>
        </row>
        <row r="25">
          <cell r="B25">
            <v>0</v>
          </cell>
          <cell r="C25">
            <v>0</v>
          </cell>
          <cell r="D25">
            <v>1</v>
          </cell>
          <cell r="E25">
            <v>1</v>
          </cell>
          <cell r="F25">
            <v>2</v>
          </cell>
          <cell r="G25">
            <v>0</v>
          </cell>
          <cell r="H25">
            <v>5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1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1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11</v>
          </cell>
        </row>
      </sheetData>
      <sheetData sheetId="5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2</v>
          </cell>
        </row>
        <row r="18">
          <cell r="B18">
            <v>0</v>
          </cell>
          <cell r="C18">
            <v>5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5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</row>
        <row r="20">
          <cell r="B20">
            <v>0</v>
          </cell>
          <cell r="C20">
            <v>1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1</v>
          </cell>
        </row>
        <row r="21">
          <cell r="B21">
            <v>0</v>
          </cell>
          <cell r="C21">
            <v>1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1</v>
          </cell>
        </row>
        <row r="22">
          <cell r="B22">
            <v>0</v>
          </cell>
          <cell r="C22">
            <v>9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9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</row>
      </sheetData>
      <sheetData sheetId="6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</v>
          </cell>
          <cell r="L16">
            <v>12.04</v>
          </cell>
          <cell r="M16">
            <v>12.04</v>
          </cell>
          <cell r="N16">
            <v>12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</row>
        <row r="20">
          <cell r="B20">
            <v>1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1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</row>
        <row r="22">
          <cell r="B22">
            <v>1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1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</row>
      </sheetData>
      <sheetData sheetId="7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1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1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2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2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</row>
      </sheetData>
      <sheetData sheetId="8">
        <row r="15">
          <cell r="B15">
            <v>0.375</v>
          </cell>
          <cell r="C15">
            <v>0.41666666666666669</v>
          </cell>
          <cell r="D15">
            <v>0.45833333333333298</v>
          </cell>
          <cell r="E15">
            <v>0.5</v>
          </cell>
          <cell r="F15">
            <v>0.54166666666666696</v>
          </cell>
          <cell r="G15">
            <v>0.58333333333333304</v>
          </cell>
          <cell r="H15">
            <v>0.625</v>
          </cell>
          <cell r="I15">
            <v>0.66666666666666696</v>
          </cell>
          <cell r="J15">
            <v>0.70833333333333304</v>
          </cell>
          <cell r="K15">
            <v>0.75</v>
          </cell>
          <cell r="L15">
            <v>0.79166666666666696</v>
          </cell>
          <cell r="M15">
            <v>0.83333333333333337</v>
          </cell>
          <cell r="N15">
            <v>0.875</v>
          </cell>
          <cell r="O15">
            <v>0.91666666666666696</v>
          </cell>
          <cell r="P15">
            <v>0.95833333333333337</v>
          </cell>
          <cell r="Q15">
            <v>0</v>
          </cell>
          <cell r="R15">
            <v>4.1666666666666699E-2</v>
          </cell>
          <cell r="S15">
            <v>8.3333333333333301E-2</v>
          </cell>
          <cell r="T15">
            <v>0.125</v>
          </cell>
          <cell r="U15">
            <v>0.16666666666666699</v>
          </cell>
          <cell r="V15">
            <v>0.20833333333333301</v>
          </cell>
          <cell r="W15">
            <v>0.25</v>
          </cell>
          <cell r="X15">
            <v>0.29166666666666702</v>
          </cell>
          <cell r="Y15">
            <v>0.33333333333333298</v>
          </cell>
          <cell r="Z15" t="str">
            <v>TOTAL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1</v>
          </cell>
          <cell r="L19">
            <v>13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14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1</v>
          </cell>
          <cell r="L21">
            <v>13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14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1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1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25</v>
          </cell>
          <cell r="O23">
            <v>3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28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25</v>
          </cell>
          <cell r="O24">
            <v>4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29</v>
          </cell>
        </row>
      </sheetData>
      <sheetData sheetId="9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1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1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1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1</v>
          </cell>
          <cell r="S18">
            <v>1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3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2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0</v>
          </cell>
          <cell r="S19">
            <v>1</v>
          </cell>
          <cell r="T19">
            <v>1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5</v>
          </cell>
        </row>
        <row r="20">
          <cell r="B20">
            <v>0</v>
          </cell>
          <cell r="C20">
            <v>0</v>
          </cell>
          <cell r="D20">
            <v>16</v>
          </cell>
          <cell r="E20">
            <v>1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1</v>
          </cell>
          <cell r="Q20">
            <v>0</v>
          </cell>
          <cell r="R20">
            <v>1</v>
          </cell>
          <cell r="S20">
            <v>1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20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1</v>
          </cell>
          <cell r="U21">
            <v>0</v>
          </cell>
          <cell r="V21">
            <v>1</v>
          </cell>
          <cell r="W21">
            <v>0</v>
          </cell>
          <cell r="X21">
            <v>0</v>
          </cell>
          <cell r="Y21">
            <v>0</v>
          </cell>
          <cell r="Z21">
            <v>2</v>
          </cell>
        </row>
        <row r="22">
          <cell r="B22">
            <v>0</v>
          </cell>
          <cell r="C22">
            <v>0</v>
          </cell>
          <cell r="D22">
            <v>16</v>
          </cell>
          <cell r="E22">
            <v>4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1</v>
          </cell>
          <cell r="O22">
            <v>0</v>
          </cell>
          <cell r="P22">
            <v>1</v>
          </cell>
          <cell r="Q22">
            <v>1</v>
          </cell>
          <cell r="R22">
            <v>2</v>
          </cell>
          <cell r="S22">
            <v>3</v>
          </cell>
          <cell r="T22">
            <v>2</v>
          </cell>
          <cell r="U22">
            <v>1</v>
          </cell>
          <cell r="V22">
            <v>1</v>
          </cell>
          <cell r="W22">
            <v>0</v>
          </cell>
          <cell r="X22">
            <v>0</v>
          </cell>
          <cell r="Y22">
            <v>0</v>
          </cell>
          <cell r="Z22">
            <v>32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1</v>
          </cell>
          <cell r="T23">
            <v>1</v>
          </cell>
          <cell r="U23">
            <v>0</v>
          </cell>
          <cell r="V23">
            <v>0</v>
          </cell>
          <cell r="W23">
            <v>1</v>
          </cell>
          <cell r="X23">
            <v>1</v>
          </cell>
          <cell r="Y23">
            <v>0</v>
          </cell>
          <cell r="Z23">
            <v>4</v>
          </cell>
        </row>
        <row r="24">
          <cell r="B24">
            <v>0</v>
          </cell>
          <cell r="C24">
            <v>3</v>
          </cell>
          <cell r="D24">
            <v>7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1</v>
          </cell>
          <cell r="U24">
            <v>0</v>
          </cell>
          <cell r="V24">
            <v>1</v>
          </cell>
          <cell r="W24">
            <v>0</v>
          </cell>
          <cell r="X24">
            <v>0</v>
          </cell>
          <cell r="Y24">
            <v>0</v>
          </cell>
          <cell r="Z24">
            <v>12</v>
          </cell>
        </row>
        <row r="25">
          <cell r="B25">
            <v>0</v>
          </cell>
          <cell r="C25">
            <v>3</v>
          </cell>
          <cell r="D25">
            <v>7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1</v>
          </cell>
          <cell r="T25">
            <v>2</v>
          </cell>
          <cell r="U25">
            <v>0</v>
          </cell>
          <cell r="V25">
            <v>1</v>
          </cell>
          <cell r="W25">
            <v>1</v>
          </cell>
          <cell r="X25">
            <v>1</v>
          </cell>
          <cell r="Y25">
            <v>0</v>
          </cell>
          <cell r="Z25">
            <v>16</v>
          </cell>
        </row>
      </sheetData>
      <sheetData sheetId="10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1</v>
          </cell>
          <cell r="W17">
            <v>0</v>
          </cell>
          <cell r="X17">
            <v>0</v>
          </cell>
          <cell r="Y17">
            <v>0</v>
          </cell>
          <cell r="Z17">
            <v>1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1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1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1</v>
          </cell>
          <cell r="W22">
            <v>0</v>
          </cell>
          <cell r="X22">
            <v>0</v>
          </cell>
          <cell r="Y22">
            <v>0</v>
          </cell>
          <cell r="Z22">
            <v>2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</row>
      </sheetData>
      <sheetData sheetId="11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</row>
      </sheetData>
      <sheetData sheetId="12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1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4</v>
          </cell>
          <cell r="I20">
            <v>1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5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4</v>
          </cell>
          <cell r="I22">
            <v>1</v>
          </cell>
          <cell r="J22">
            <v>1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6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</row>
      </sheetData>
      <sheetData sheetId="13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36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37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36</v>
          </cell>
          <cell r="G18">
            <v>3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3</v>
          </cell>
          <cell r="M18">
            <v>7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1</v>
          </cell>
          <cell r="U18">
            <v>0</v>
          </cell>
          <cell r="V18">
            <v>0</v>
          </cell>
          <cell r="W18">
            <v>2</v>
          </cell>
          <cell r="X18">
            <v>3</v>
          </cell>
          <cell r="Y18">
            <v>1</v>
          </cell>
          <cell r="Z18">
            <v>56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14</v>
          </cell>
          <cell r="G19">
            <v>26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2</v>
          </cell>
          <cell r="X19">
            <v>2</v>
          </cell>
          <cell r="Y19">
            <v>2</v>
          </cell>
          <cell r="Z19">
            <v>46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4</v>
          </cell>
          <cell r="G20">
            <v>8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1</v>
          </cell>
          <cell r="W20">
            <v>2</v>
          </cell>
          <cell r="X20">
            <v>3</v>
          </cell>
          <cell r="Y20">
            <v>1</v>
          </cell>
          <cell r="Z20">
            <v>19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2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1</v>
          </cell>
          <cell r="X21">
            <v>2</v>
          </cell>
          <cell r="Y21">
            <v>2</v>
          </cell>
          <cell r="Z21">
            <v>7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90</v>
          </cell>
          <cell r="G22">
            <v>39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3</v>
          </cell>
          <cell r="M22">
            <v>7</v>
          </cell>
          <cell r="N22">
            <v>0</v>
          </cell>
          <cell r="O22">
            <v>0</v>
          </cell>
          <cell r="P22">
            <v>0</v>
          </cell>
          <cell r="Q22">
            <v>1</v>
          </cell>
          <cell r="R22">
            <v>0</v>
          </cell>
          <cell r="S22">
            <v>0</v>
          </cell>
          <cell r="T22">
            <v>1</v>
          </cell>
          <cell r="U22">
            <v>0</v>
          </cell>
          <cell r="V22">
            <v>1</v>
          </cell>
          <cell r="W22">
            <v>7</v>
          </cell>
          <cell r="X22">
            <v>10</v>
          </cell>
          <cell r="Y22">
            <v>6</v>
          </cell>
          <cell r="Z22">
            <v>165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2</v>
          </cell>
          <cell r="Y23">
            <v>1</v>
          </cell>
          <cell r="Z23">
            <v>3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15</v>
          </cell>
          <cell r="H24">
            <v>2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2</v>
          </cell>
          <cell r="Y24">
            <v>1</v>
          </cell>
          <cell r="Z24">
            <v>20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15</v>
          </cell>
          <cell r="H25">
            <v>2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4</v>
          </cell>
          <cell r="Y25">
            <v>2</v>
          </cell>
          <cell r="Z25">
            <v>23</v>
          </cell>
        </row>
      </sheetData>
      <sheetData sheetId="14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4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4</v>
          </cell>
        </row>
        <row r="18">
          <cell r="B18">
            <v>0</v>
          </cell>
          <cell r="C18">
            <v>0</v>
          </cell>
          <cell r="D18">
            <v>1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2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3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4</v>
          </cell>
          <cell r="I19">
            <v>2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6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</row>
        <row r="22">
          <cell r="B22">
            <v>0</v>
          </cell>
          <cell r="C22">
            <v>0</v>
          </cell>
          <cell r="D22">
            <v>1</v>
          </cell>
          <cell r="E22">
            <v>0</v>
          </cell>
          <cell r="F22">
            <v>0</v>
          </cell>
          <cell r="G22">
            <v>0</v>
          </cell>
          <cell r="H22">
            <v>4</v>
          </cell>
          <cell r="I22">
            <v>2</v>
          </cell>
          <cell r="J22">
            <v>0</v>
          </cell>
          <cell r="K22">
            <v>6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13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</row>
      </sheetData>
      <sheetData sheetId="15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1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1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</row>
        <row r="22">
          <cell r="B22">
            <v>1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1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</row>
      </sheetData>
      <sheetData sheetId="16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2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3</v>
          </cell>
          <cell r="G18">
            <v>15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18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3</v>
          </cell>
          <cell r="H19">
            <v>0</v>
          </cell>
          <cell r="I19">
            <v>1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4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3</v>
          </cell>
          <cell r="G22">
            <v>18</v>
          </cell>
          <cell r="H22">
            <v>2</v>
          </cell>
          <cell r="I22">
            <v>1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24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1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7</v>
          </cell>
          <cell r="H24">
            <v>1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8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8</v>
          </cell>
          <cell r="H25">
            <v>1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9</v>
          </cell>
        </row>
      </sheetData>
      <sheetData sheetId="17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4</v>
          </cell>
          <cell r="H17">
            <v>0</v>
          </cell>
          <cell r="I17">
            <v>0</v>
          </cell>
          <cell r="J17">
            <v>0</v>
          </cell>
          <cell r="K17">
            <v>9</v>
          </cell>
          <cell r="L17">
            <v>1</v>
          </cell>
          <cell r="M17">
            <v>0</v>
          </cell>
          <cell r="N17">
            <v>0</v>
          </cell>
          <cell r="O17">
            <v>1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15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60</v>
          </cell>
          <cell r="L18">
            <v>4</v>
          </cell>
          <cell r="M18">
            <v>0</v>
          </cell>
          <cell r="N18">
            <v>1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65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3</v>
          </cell>
          <cell r="J19">
            <v>0</v>
          </cell>
          <cell r="K19">
            <v>2</v>
          </cell>
          <cell r="L19">
            <v>4</v>
          </cell>
          <cell r="M19">
            <v>1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10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32</v>
          </cell>
          <cell r="M20">
            <v>1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33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1</v>
          </cell>
          <cell r="K21">
            <v>0</v>
          </cell>
          <cell r="L21">
            <v>4</v>
          </cell>
          <cell r="M21">
            <v>2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7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4</v>
          </cell>
          <cell r="H22">
            <v>0</v>
          </cell>
          <cell r="I22">
            <v>3</v>
          </cell>
          <cell r="J22">
            <v>1</v>
          </cell>
          <cell r="K22">
            <v>71</v>
          </cell>
          <cell r="L22">
            <v>45</v>
          </cell>
          <cell r="M22">
            <v>4</v>
          </cell>
          <cell r="N22">
            <v>1</v>
          </cell>
          <cell r="O22">
            <v>1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130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22</v>
          </cell>
          <cell r="K23">
            <v>5</v>
          </cell>
          <cell r="L23">
            <v>2</v>
          </cell>
          <cell r="M23">
            <v>1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30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2</v>
          </cell>
          <cell r="J24">
            <v>0</v>
          </cell>
          <cell r="K24">
            <v>1</v>
          </cell>
          <cell r="L24">
            <v>3</v>
          </cell>
          <cell r="M24">
            <v>1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7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2</v>
          </cell>
          <cell r="J25">
            <v>22</v>
          </cell>
          <cell r="K25">
            <v>6</v>
          </cell>
          <cell r="L25">
            <v>5</v>
          </cell>
          <cell r="M25">
            <v>2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37</v>
          </cell>
        </row>
      </sheetData>
      <sheetData sheetId="18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1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1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12</v>
          </cell>
          <cell r="Q18">
            <v>1</v>
          </cell>
          <cell r="R18">
            <v>0</v>
          </cell>
          <cell r="S18">
            <v>0</v>
          </cell>
          <cell r="T18">
            <v>0</v>
          </cell>
          <cell r="U18">
            <v>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14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1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3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3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3</v>
          </cell>
          <cell r="P22">
            <v>13</v>
          </cell>
          <cell r="Q22">
            <v>1</v>
          </cell>
          <cell r="R22">
            <v>0</v>
          </cell>
          <cell r="S22">
            <v>0</v>
          </cell>
          <cell r="T22">
            <v>0</v>
          </cell>
          <cell r="U22">
            <v>2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19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41</v>
          </cell>
          <cell r="P23">
            <v>8</v>
          </cell>
          <cell r="Q23">
            <v>1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50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3</v>
          </cell>
          <cell r="Q24">
            <v>1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4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41</v>
          </cell>
          <cell r="P25">
            <v>11</v>
          </cell>
          <cell r="Q25">
            <v>2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54</v>
          </cell>
        </row>
      </sheetData>
      <sheetData sheetId="19"/>
      <sheetData sheetId="20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1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1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1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61</v>
          </cell>
          <cell r="K19">
            <v>7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68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27</v>
          </cell>
          <cell r="K20">
            <v>6</v>
          </cell>
          <cell r="L20">
            <v>3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36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33</v>
          </cell>
          <cell r="J21">
            <v>43</v>
          </cell>
          <cell r="K21">
            <v>25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101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1</v>
          </cell>
          <cell r="I22">
            <v>33</v>
          </cell>
          <cell r="J22">
            <v>131</v>
          </cell>
          <cell r="K22">
            <v>39</v>
          </cell>
          <cell r="L22">
            <v>3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207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15</v>
          </cell>
          <cell r="J24">
            <v>8</v>
          </cell>
          <cell r="K24">
            <v>2</v>
          </cell>
          <cell r="L24">
            <v>1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26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15</v>
          </cell>
          <cell r="J25">
            <v>8</v>
          </cell>
          <cell r="K25">
            <v>2</v>
          </cell>
          <cell r="L25">
            <v>1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26</v>
          </cell>
        </row>
      </sheetData>
      <sheetData sheetId="21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1</v>
          </cell>
          <cell r="K17">
            <v>0</v>
          </cell>
          <cell r="L17">
            <v>4</v>
          </cell>
          <cell r="M17">
            <v>6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11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1</v>
          </cell>
          <cell r="L18">
            <v>12</v>
          </cell>
          <cell r="M18">
            <v>6</v>
          </cell>
          <cell r="N18">
            <v>0</v>
          </cell>
          <cell r="O18">
            <v>0</v>
          </cell>
          <cell r="P18">
            <v>1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20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1</v>
          </cell>
          <cell r="L19">
            <v>3</v>
          </cell>
          <cell r="M19">
            <v>3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7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33</v>
          </cell>
          <cell r="M20">
            <v>4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37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39</v>
          </cell>
          <cell r="L21">
            <v>0</v>
          </cell>
          <cell r="M21">
            <v>1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40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1</v>
          </cell>
          <cell r="K22">
            <v>41</v>
          </cell>
          <cell r="L22">
            <v>52</v>
          </cell>
          <cell r="M22">
            <v>20</v>
          </cell>
          <cell r="N22">
            <v>0</v>
          </cell>
          <cell r="O22">
            <v>0</v>
          </cell>
          <cell r="P22">
            <v>1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115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64</v>
          </cell>
          <cell r="L23">
            <v>6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70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9</v>
          </cell>
          <cell r="L24">
            <v>4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13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73</v>
          </cell>
          <cell r="L25">
            <v>10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83</v>
          </cell>
        </row>
      </sheetData>
      <sheetData sheetId="22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13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13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12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13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13</v>
          </cell>
          <cell r="K22">
            <v>0</v>
          </cell>
          <cell r="L22">
            <v>12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1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26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2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16</v>
          </cell>
          <cell r="U23">
            <v>1</v>
          </cell>
          <cell r="V23">
            <v>0</v>
          </cell>
          <cell r="W23">
            <v>0</v>
          </cell>
          <cell r="X23">
            <v>1</v>
          </cell>
          <cell r="Y23">
            <v>0</v>
          </cell>
          <cell r="Z23">
            <v>20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1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1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3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16</v>
          </cell>
          <cell r="U25">
            <v>1</v>
          </cell>
          <cell r="V25">
            <v>0</v>
          </cell>
          <cell r="W25">
            <v>0</v>
          </cell>
          <cell r="X25">
            <v>1</v>
          </cell>
          <cell r="Y25">
            <v>0</v>
          </cell>
          <cell r="Z25">
            <v>21</v>
          </cell>
        </row>
      </sheetData>
      <sheetData sheetId="23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1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1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1</v>
          </cell>
          <cell r="H18">
            <v>1</v>
          </cell>
          <cell r="I18">
            <v>2</v>
          </cell>
          <cell r="J18">
            <v>0</v>
          </cell>
          <cell r="K18">
            <v>1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5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3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4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2</v>
          </cell>
          <cell r="J20">
            <v>1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3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2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3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1</v>
          </cell>
          <cell r="H22">
            <v>1</v>
          </cell>
          <cell r="I22">
            <v>8</v>
          </cell>
          <cell r="J22">
            <v>3</v>
          </cell>
          <cell r="K22">
            <v>1</v>
          </cell>
          <cell r="L22">
            <v>0</v>
          </cell>
          <cell r="M22">
            <v>1</v>
          </cell>
          <cell r="N22">
            <v>0</v>
          </cell>
          <cell r="O22">
            <v>0</v>
          </cell>
          <cell r="P22">
            <v>0</v>
          </cell>
          <cell r="Q22">
            <v>1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16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1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1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2</v>
          </cell>
          <cell r="K24">
            <v>0</v>
          </cell>
          <cell r="L24">
            <v>0</v>
          </cell>
          <cell r="M24">
            <v>0</v>
          </cell>
          <cell r="N24">
            <v>1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3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3</v>
          </cell>
          <cell r="K25">
            <v>0</v>
          </cell>
          <cell r="L25">
            <v>0</v>
          </cell>
          <cell r="M25">
            <v>0</v>
          </cell>
          <cell r="N25">
            <v>1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4</v>
          </cell>
        </row>
      </sheetData>
      <sheetData sheetId="24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1</v>
          </cell>
          <cell r="H19">
            <v>4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5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26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26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1</v>
          </cell>
          <cell r="H22">
            <v>30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31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2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2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12</v>
          </cell>
          <cell r="I24">
            <v>1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13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14</v>
          </cell>
          <cell r="I25">
            <v>1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15</v>
          </cell>
        </row>
      </sheetData>
      <sheetData sheetId="25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1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1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1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1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1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13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1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14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15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1</v>
          </cell>
          <cell r="T22">
            <v>1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17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14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14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14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14</v>
          </cell>
        </row>
      </sheetData>
      <sheetData sheetId="26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3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3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7</v>
          </cell>
          <cell r="G18">
            <v>1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8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2</v>
          </cell>
          <cell r="G19">
            <v>2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4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7</v>
          </cell>
          <cell r="G20">
            <v>3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10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6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6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19</v>
          </cell>
          <cell r="G22">
            <v>12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31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4</v>
          </cell>
          <cell r="G23">
            <v>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5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1</v>
          </cell>
          <cell r="G24">
            <v>14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15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5</v>
          </cell>
          <cell r="G25">
            <v>15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20</v>
          </cell>
        </row>
      </sheetData>
      <sheetData sheetId="27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2</v>
          </cell>
          <cell r="G17">
            <v>1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3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2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1</v>
          </cell>
          <cell r="Z18">
            <v>3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3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2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5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1</v>
          </cell>
          <cell r="H20">
            <v>0</v>
          </cell>
          <cell r="I20">
            <v>1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1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3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5</v>
          </cell>
          <cell r="G21">
            <v>5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10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7</v>
          </cell>
          <cell r="G22">
            <v>10</v>
          </cell>
          <cell r="H22">
            <v>0</v>
          </cell>
          <cell r="I22">
            <v>1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5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1</v>
          </cell>
          <cell r="Z22">
            <v>24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11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1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12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7</v>
          </cell>
          <cell r="G24">
            <v>4</v>
          </cell>
          <cell r="H24">
            <v>5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16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18</v>
          </cell>
          <cell r="G25">
            <v>4</v>
          </cell>
          <cell r="H25">
            <v>5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1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28</v>
          </cell>
        </row>
      </sheetData>
      <sheetData sheetId="28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1</v>
          </cell>
          <cell r="I19">
            <v>2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3</v>
          </cell>
        </row>
        <row r="20">
          <cell r="B20">
            <v>1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22</v>
          </cell>
          <cell r="H20">
            <v>38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61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</row>
        <row r="22">
          <cell r="B22">
            <v>1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22</v>
          </cell>
          <cell r="H22">
            <v>39</v>
          </cell>
          <cell r="I22">
            <v>2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64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15</v>
          </cell>
          <cell r="I24">
            <v>8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23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15</v>
          </cell>
          <cell r="I25">
            <v>8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23</v>
          </cell>
        </row>
      </sheetData>
      <sheetData sheetId="29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7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7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3</v>
          </cell>
          <cell r="G19">
            <v>1</v>
          </cell>
          <cell r="H19">
            <v>0</v>
          </cell>
          <cell r="I19">
            <v>1</v>
          </cell>
          <cell r="J19">
            <v>3</v>
          </cell>
          <cell r="K19">
            <v>0</v>
          </cell>
          <cell r="L19">
            <v>1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9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8</v>
          </cell>
          <cell r="I20">
            <v>53</v>
          </cell>
          <cell r="J20">
            <v>6</v>
          </cell>
          <cell r="K20">
            <v>2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69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14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15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3</v>
          </cell>
          <cell r="G22">
            <v>8</v>
          </cell>
          <cell r="H22">
            <v>8</v>
          </cell>
          <cell r="I22">
            <v>56</v>
          </cell>
          <cell r="J22">
            <v>23</v>
          </cell>
          <cell r="K22">
            <v>2</v>
          </cell>
          <cell r="L22">
            <v>1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101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11</v>
          </cell>
          <cell r="J23">
            <v>1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1</v>
          </cell>
          <cell r="Y23">
            <v>0</v>
          </cell>
          <cell r="Z23">
            <v>13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4</v>
          </cell>
          <cell r="J24">
            <v>8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12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15</v>
          </cell>
          <cell r="J25">
            <v>9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</v>
          </cell>
          <cell r="Y25">
            <v>0</v>
          </cell>
          <cell r="Z25">
            <v>25</v>
          </cell>
        </row>
      </sheetData>
      <sheetData sheetId="30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1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1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1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1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BBF0B-94BF-48FF-9A6E-555B102CDCD9}">
  <dimension ref="A1:AA40"/>
  <sheetViews>
    <sheetView tabSelected="1" zoomScale="85" zoomScaleNormal="85" workbookViewId="0">
      <pane xSplit="1" ySplit="5" topLeftCell="B22" activePane="bottomRight" state="frozen"/>
      <selection pane="topRight" activeCell="B1" sqref="B1"/>
      <selection pane="bottomLeft" activeCell="A6" sqref="A6"/>
      <selection pane="bottomRight" activeCell="S4" sqref="S4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2021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HLOOKUP(B5,[1]Aug1!B17:Y26,5,0)</f>
        <v>0</v>
      </c>
      <c r="C6" s="12">
        <f>HLOOKUP(C5,[1]Aug1!C17:Z26,5,0)</f>
        <v>0</v>
      </c>
      <c r="D6" s="12">
        <f>HLOOKUP(D5,[1]Aug1!D17:AA26,5,0)</f>
        <v>0</v>
      </c>
      <c r="E6" s="12">
        <f>HLOOKUP(E5,[1]Aug1!E17:AB26,5,0)</f>
        <v>0</v>
      </c>
      <c r="F6" s="12">
        <f>HLOOKUP(F5,[1]Aug1!F17:AC26,5,0)</f>
        <v>0</v>
      </c>
      <c r="G6" s="12">
        <f>HLOOKUP(G5,[1]Aug1!G17:AD26,5,0)</f>
        <v>4</v>
      </c>
      <c r="H6" s="12">
        <f>HLOOKUP(H5,[1]Aug1!H17:AE26,5,0)</f>
        <v>0</v>
      </c>
      <c r="I6" s="12">
        <f>HLOOKUP(I5,[1]Aug1!I17:AF26,5,0)</f>
        <v>0</v>
      </c>
      <c r="J6" s="12">
        <f>HLOOKUP(J5,[1]Aug1!J17:AG26,5,0)</f>
        <v>0</v>
      </c>
      <c r="K6" s="12">
        <f>HLOOKUP(K5,[1]Aug1!K17:AH26,5,0)</f>
        <v>0</v>
      </c>
      <c r="L6" s="12">
        <f>HLOOKUP(L5,[1]Aug1!L17:AI26,5,0)</f>
        <v>0</v>
      </c>
      <c r="M6" s="12">
        <f>HLOOKUP(M5,[1]Aug1!M17:AJ26,5,0)</f>
        <v>0</v>
      </c>
      <c r="N6" s="12">
        <f>HLOOKUP(N5,[1]Aug1!N17:AK26,5,0)</f>
        <v>0</v>
      </c>
      <c r="O6" s="12">
        <f>HLOOKUP(O5,[1]Aug1!O17:AL26,5,0)</f>
        <v>3</v>
      </c>
      <c r="P6" s="12">
        <f>HLOOKUP(P5,[1]Aug1!P17:AM26,5,0)</f>
        <v>46</v>
      </c>
      <c r="Q6" s="12">
        <f>HLOOKUP(Q5,[1]Aug1!Q17:AN26,5,0)</f>
        <v>52</v>
      </c>
      <c r="R6" s="12">
        <f>HLOOKUP(R5,[1]Aug1!R17:AO26,5,0)</f>
        <v>23</v>
      </c>
      <c r="S6" s="12">
        <f>HLOOKUP(S5,[1]Aug1!S17:AP26,5,0)</f>
        <v>1</v>
      </c>
      <c r="T6" s="12">
        <f>HLOOKUP(T5,[1]Aug1!T17:AQ26,5,0)</f>
        <v>0</v>
      </c>
      <c r="U6" s="12">
        <f>HLOOKUP(U5,[1]Aug1!U17:AR26,5,0)</f>
        <v>0</v>
      </c>
      <c r="V6" s="12">
        <f>HLOOKUP(V5,[1]Aug1!V17:AS26,5,0)</f>
        <v>0</v>
      </c>
      <c r="W6" s="12">
        <f>HLOOKUP(W5,[1]Aug1!W17:AT26,5,0)</f>
        <v>0</v>
      </c>
      <c r="X6" s="12">
        <f>HLOOKUP(X5,[1]Aug1!X17:AU26,5,0)</f>
        <v>0</v>
      </c>
      <c r="Y6" s="12">
        <f>HLOOKUP(Y5,[1]Aug1!Y17:AV26,5,0)</f>
        <v>0</v>
      </c>
      <c r="Z6" s="13">
        <f t="shared" ref="Z6:Z36" si="0">SUM(B6:Y6)</f>
        <v>129</v>
      </c>
    </row>
    <row r="7" spans="1:27" ht="17.25" customHeight="1" x14ac:dyDescent="0.2">
      <c r="A7" s="11">
        <v>2</v>
      </c>
      <c r="B7" s="12">
        <f>HLOOKUP(B5,[1]Aug2!B16:Y25,5,0)</f>
        <v>0</v>
      </c>
      <c r="C7" s="12">
        <f>HLOOKUP(C5,[1]Aug2!C16:Z25,5,0)</f>
        <v>0</v>
      </c>
      <c r="D7" s="12">
        <f>HLOOKUP(D5,[1]Aug2!D16:AA25,5,0)</f>
        <v>0</v>
      </c>
      <c r="E7" s="12">
        <f>HLOOKUP(E5,[1]Aug2!E16:AB25,5,0)</f>
        <v>0</v>
      </c>
      <c r="F7" s="12">
        <f>HLOOKUP(F5,[1]Aug2!F16:AC25,5,0)</f>
        <v>1</v>
      </c>
      <c r="G7" s="12">
        <f>HLOOKUP(G5,[1]Aug2!G16:AD25,5,0)</f>
        <v>2</v>
      </c>
      <c r="H7" s="12">
        <f>HLOOKUP(H5,[1]Aug2!H16:AE25,5,0)</f>
        <v>0</v>
      </c>
      <c r="I7" s="12">
        <f>HLOOKUP(I5,[1]Aug2!I16:AF25,5,0)</f>
        <v>0</v>
      </c>
      <c r="J7" s="12">
        <f>HLOOKUP(J5,[1]Aug2!J16:AG25,5,0)</f>
        <v>0</v>
      </c>
      <c r="K7" s="12">
        <f>HLOOKUP(K5,[1]Aug2!K16:AH25,5,0)</f>
        <v>0</v>
      </c>
      <c r="L7" s="12">
        <f>HLOOKUP(L5,[1]Aug2!L16:AI25,5,0)</f>
        <v>0</v>
      </c>
      <c r="M7" s="12">
        <f>HLOOKUP(M5,[1]Aug2!M16:AJ25,5,0)</f>
        <v>0</v>
      </c>
      <c r="N7" s="12">
        <f>HLOOKUP(N5,[1]Aug2!N16:AK25,5,0)</f>
        <v>1</v>
      </c>
      <c r="O7" s="12">
        <f>HLOOKUP(O5,[1]Aug2!O16:AL25,5,0)</f>
        <v>0</v>
      </c>
      <c r="P7" s="12">
        <f>HLOOKUP(P5,[1]Aug2!P16:AM25,5,0)</f>
        <v>0</v>
      </c>
      <c r="Q7" s="12">
        <f>HLOOKUP(Q5,[1]Aug2!Q16:AN25,5,0)</f>
        <v>0</v>
      </c>
      <c r="R7" s="12">
        <f>HLOOKUP(R5,[1]Aug2!R16:AO25,5,0)</f>
        <v>0</v>
      </c>
      <c r="S7" s="12">
        <f>HLOOKUP(S5,[1]Aug2!S16:AP25,5,0)</f>
        <v>3</v>
      </c>
      <c r="T7" s="12">
        <f>HLOOKUP(T5,[1]Aug2!T16:AQ25,5,0)</f>
        <v>2</v>
      </c>
      <c r="U7" s="12">
        <f>HLOOKUP(U5,[1]Aug2!U16:AR25,5,0)</f>
        <v>0</v>
      </c>
      <c r="V7" s="12">
        <f>HLOOKUP(V5,[1]Aug2!V16:AS25,5,0)</f>
        <v>1</v>
      </c>
      <c r="W7" s="12">
        <f>HLOOKUP(W5,[1]Aug2!W16:AT25,5,0)</f>
        <v>0</v>
      </c>
      <c r="X7" s="12">
        <f>HLOOKUP(X5,[1]Aug2!X16:AU25,5,0)</f>
        <v>0</v>
      </c>
      <c r="Y7" s="12">
        <f>HLOOKUP(Y5,[1]Aug2!Y16:AV25,5,0)</f>
        <v>0</v>
      </c>
      <c r="Z7" s="13">
        <f t="shared" si="0"/>
        <v>10</v>
      </c>
    </row>
    <row r="8" spans="1:27" ht="17.25" customHeight="1" x14ac:dyDescent="0.2">
      <c r="A8" s="11">
        <v>3</v>
      </c>
      <c r="B8" s="12">
        <f>HLOOKUP(B5,[1]Aug3!B16:Y25,5,0)</f>
        <v>0</v>
      </c>
      <c r="C8" s="12">
        <f>HLOOKUP(C5,[1]Aug3!C16:Z25,5,0)</f>
        <v>0</v>
      </c>
      <c r="D8" s="12">
        <f>HLOOKUP(D5,[1]Aug3!D16:AA25,5,0)</f>
        <v>0</v>
      </c>
      <c r="E8" s="12">
        <f>HLOOKUP(E5,[1]Aug3!E16:AB25,5,0)</f>
        <v>0</v>
      </c>
      <c r="F8" s="12">
        <f>HLOOKUP(F5,[1]Aug3!F16:AC25,5,0)</f>
        <v>0</v>
      </c>
      <c r="G8" s="12">
        <f>HLOOKUP(G5,[1]Aug3!G16:AD25,5,0)</f>
        <v>0</v>
      </c>
      <c r="H8" s="12">
        <f>HLOOKUP(H5,[1]Aug3!H16:AE25,5,0)</f>
        <v>0</v>
      </c>
      <c r="I8" s="12">
        <f>HLOOKUP(I5,[1]Aug3!I16:AF25,5,0)</f>
        <v>0</v>
      </c>
      <c r="J8" s="12">
        <f>HLOOKUP(J5,[1]Aug3!J16:AG25,5,0)</f>
        <v>0</v>
      </c>
      <c r="K8" s="12">
        <f>HLOOKUP(K5,[1]Aug3!K16:AH25,5,0)</f>
        <v>0</v>
      </c>
      <c r="L8" s="12">
        <f>HLOOKUP(L5,[1]Aug3!L16:AI25,5,0)</f>
        <v>0</v>
      </c>
      <c r="M8" s="12">
        <f>HLOOKUP(M5,[1]Aug3!M16:AJ25,5,0)</f>
        <v>0</v>
      </c>
      <c r="N8" s="12">
        <f>HLOOKUP(N5,[1]Aug3!N16:AK25,5,0)</f>
        <v>0</v>
      </c>
      <c r="O8" s="12">
        <f>HLOOKUP(O5,[1]Aug3!O16:AL25,5,0)</f>
        <v>0</v>
      </c>
      <c r="P8" s="12">
        <f>HLOOKUP(P5,[1]Aug3!P16:AM25,5,0)</f>
        <v>0</v>
      </c>
      <c r="Q8" s="12">
        <f>HLOOKUP(Q5,[1]Aug3!Q16:AN25,5,0)</f>
        <v>0</v>
      </c>
      <c r="R8" s="12">
        <f>HLOOKUP(R5,[1]Aug3!R16:AO25,5,0)</f>
        <v>1</v>
      </c>
      <c r="S8" s="12">
        <f>HLOOKUP(S5,[1]Aug3!S16:AP25,5,0)</f>
        <v>0</v>
      </c>
      <c r="T8" s="12">
        <f>HLOOKUP(T5,[1]Aug3!T16:AQ25,5,0)</f>
        <v>7</v>
      </c>
      <c r="U8" s="12">
        <f>HLOOKUP(U5,[1]Aug3!U16:AR25,5,0)</f>
        <v>1</v>
      </c>
      <c r="V8" s="12">
        <f>HLOOKUP(V5,[1]Aug3!V16:AS25,5,0)</f>
        <v>1</v>
      </c>
      <c r="W8" s="12">
        <f>HLOOKUP(W5,[1]Aug3!W16:AT25,5,0)</f>
        <v>0</v>
      </c>
      <c r="X8" s="12">
        <f>HLOOKUP(X5,[1]Aug3!X16:AU25,5,0)</f>
        <v>0</v>
      </c>
      <c r="Y8" s="12">
        <f>HLOOKUP(Y5,[1]Aug3!Y16:AV25,5,0)</f>
        <v>0</v>
      </c>
      <c r="Z8" s="13">
        <f t="shared" si="0"/>
        <v>10</v>
      </c>
    </row>
    <row r="9" spans="1:27" ht="17.25" customHeight="1" x14ac:dyDescent="0.2">
      <c r="A9" s="11">
        <v>4</v>
      </c>
      <c r="B9" s="12">
        <f>HLOOKUP(B5,[1]Aug4!B16:Y25,5,0)</f>
        <v>0</v>
      </c>
      <c r="C9" s="12">
        <f>HLOOKUP(C5,[1]Aug4!C16:Z25,5,0)</f>
        <v>0</v>
      </c>
      <c r="D9" s="12">
        <f>HLOOKUP(D5,[1]Aug4!D16:AA25,5,0)</f>
        <v>0</v>
      </c>
      <c r="E9" s="12" t="str">
        <f>HLOOKUP(E5,[1]Aug4!E16:AB25,5,0)</f>
        <v>**</v>
      </c>
      <c r="F9" s="12" t="str">
        <f>HLOOKUP(F5,[1]Aug4!F16:AC25,5,0)</f>
        <v>**</v>
      </c>
      <c r="G9" s="12">
        <f>HLOOKUP(G5,[1]Aug4!G16:AD25,5,0)</f>
        <v>0</v>
      </c>
      <c r="H9" s="12">
        <f>HLOOKUP(H5,[1]Aug4!H16:AE25,5,0)</f>
        <v>0</v>
      </c>
      <c r="I9" s="12">
        <f>HLOOKUP(I5,[1]Aug4!I16:AF25,5,0)</f>
        <v>0</v>
      </c>
      <c r="J9" s="12">
        <f>HLOOKUP(J5,[1]Aug4!J16:AG25,5,0)</f>
        <v>0</v>
      </c>
      <c r="K9" s="12">
        <f>HLOOKUP(K5,[1]Aug4!K16:AH25,5,0)</f>
        <v>0</v>
      </c>
      <c r="L9" s="12">
        <f>HLOOKUP(L5,[1]Aug4!L16:AI25,5,0)</f>
        <v>0</v>
      </c>
      <c r="M9" s="12">
        <f>HLOOKUP(M5,[1]Aug4!M16:AJ25,5,0)</f>
        <v>0</v>
      </c>
      <c r="N9" s="12">
        <f>HLOOKUP(N5,[1]Aug4!N16:AK25,5,0)</f>
        <v>0</v>
      </c>
      <c r="O9" s="12">
        <f>HLOOKUP(O5,[1]Aug4!O16:AL25,5,0)</f>
        <v>0</v>
      </c>
      <c r="P9" s="12">
        <f>HLOOKUP(P5,[1]Aug4!P16:AM25,5,0)</f>
        <v>0</v>
      </c>
      <c r="Q9" s="12">
        <f>HLOOKUP(Q5,[1]Aug4!Q16:AN25,5,0)</f>
        <v>0</v>
      </c>
      <c r="R9" s="12">
        <f>HLOOKUP(R5,[1]Aug4!R16:AO25,5,0)</f>
        <v>0</v>
      </c>
      <c r="S9" s="12">
        <f>HLOOKUP(S5,[1]Aug4!S16:AP25,5,0)</f>
        <v>0</v>
      </c>
      <c r="T9" s="12">
        <f>HLOOKUP(T5,[1]Aug4!T16:AQ25,5,0)</f>
        <v>0</v>
      </c>
      <c r="U9" s="12">
        <f>HLOOKUP(U5,[1]Aug4!U16:AR25,5,0)</f>
        <v>0</v>
      </c>
      <c r="V9" s="12">
        <f>HLOOKUP(V5,[1]Aug4!V16:AS25,5,0)</f>
        <v>0</v>
      </c>
      <c r="W9" s="12">
        <f>HLOOKUP(W5,[1]Aug4!W16:AT25,5,0)</f>
        <v>0</v>
      </c>
      <c r="X9" s="12">
        <f>HLOOKUP(X5,[1]Aug4!X16:AU25,5,0)</f>
        <v>0</v>
      </c>
      <c r="Y9" s="12">
        <f>HLOOKUP(Y5,[1]Aug4!Y16:AV25,5,0)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HLOOKUP(B5,[1]Aug5!B16:Y25,5,0)</f>
        <v>0</v>
      </c>
      <c r="C10" s="12">
        <f>HLOOKUP(C5,[1]Aug5!C16:Z25,5,0)</f>
        <v>0</v>
      </c>
      <c r="D10" s="12">
        <f>HLOOKUP(D5,[1]Aug5!D16:AA25,5,0)</f>
        <v>1</v>
      </c>
      <c r="E10" s="12">
        <f>HLOOKUP(E5,[1]Aug5!E16:AB25,5,0)</f>
        <v>0</v>
      </c>
      <c r="F10" s="12">
        <f>HLOOKUP(F5,[1]Aug5!F16:AC25,5,0)</f>
        <v>0</v>
      </c>
      <c r="G10" s="12">
        <f>HLOOKUP(G5,[1]Aug5!G16:AD25,5,0)</f>
        <v>0</v>
      </c>
      <c r="H10" s="12">
        <f>HLOOKUP(H5,[1]Aug5!H16:AE25,5,0)</f>
        <v>1</v>
      </c>
      <c r="I10" s="12">
        <f>HLOOKUP(I5,[1]Aug5!I16:AF25,5,0)</f>
        <v>0</v>
      </c>
      <c r="J10" s="12">
        <f>HLOOKUP(J5,[1]Aug5!J16:AG25,5,0)</f>
        <v>0</v>
      </c>
      <c r="K10" s="12">
        <f>HLOOKUP(K5,[1]Aug5!K16:AH25,5,0)</f>
        <v>0</v>
      </c>
      <c r="L10" s="12">
        <f>HLOOKUP(L5,[1]Aug5!L16:AI25,5,0)</f>
        <v>0</v>
      </c>
      <c r="M10" s="12">
        <f>HLOOKUP(M5,[1]Aug5!M16:AJ25,5,0)</f>
        <v>1</v>
      </c>
      <c r="N10" s="12">
        <f>HLOOKUP(N5,[1]Aug5!N16:AK25,5,0)</f>
        <v>0</v>
      </c>
      <c r="O10" s="12">
        <f>HLOOKUP(O5,[1]Aug5!O16:AL25,5,0)</f>
        <v>0</v>
      </c>
      <c r="P10" s="12">
        <f>HLOOKUP(P5,[1]Aug5!P16:AM25,5,0)</f>
        <v>0</v>
      </c>
      <c r="Q10" s="12">
        <f>HLOOKUP(Q5,[1]Aug5!Q16:AN25,5,0)</f>
        <v>0</v>
      </c>
      <c r="R10" s="12">
        <f>HLOOKUP(R5,[1]Aug5!R16:AO25,5,0)</f>
        <v>3</v>
      </c>
      <c r="S10" s="12">
        <f>HLOOKUP(S5,[1]Aug5!S16:AP25,5,0)</f>
        <v>0</v>
      </c>
      <c r="T10" s="12">
        <f>HLOOKUP(T5,[1]Aug5!T16:AQ25,5,0)</f>
        <v>1</v>
      </c>
      <c r="U10" s="12">
        <f>HLOOKUP(U5,[1]Aug5!U16:AR25,5,0)</f>
        <v>1</v>
      </c>
      <c r="V10" s="12">
        <f>HLOOKUP(V5,[1]Aug5!V16:AS25,5,0)</f>
        <v>0</v>
      </c>
      <c r="W10" s="12">
        <f>HLOOKUP(W5,[1]Aug5!W16:AT25,5,0)</f>
        <v>0</v>
      </c>
      <c r="X10" s="12">
        <f>HLOOKUP(X5,[1]Aug5!X16:AU25,5,0)</f>
        <v>0</v>
      </c>
      <c r="Y10" s="12">
        <f>HLOOKUP(Y5,[1]Aug5!Y16:AV25,5,0)</f>
        <v>0</v>
      </c>
      <c r="Z10" s="13">
        <f t="shared" si="0"/>
        <v>8</v>
      </c>
    </row>
    <row r="11" spans="1:27" ht="17.25" customHeight="1" x14ac:dyDescent="0.2">
      <c r="A11" s="11">
        <v>6</v>
      </c>
      <c r="B11" s="12">
        <f>HLOOKUP(B5,[1]Aug6!B16:Y25,5,0)</f>
        <v>0</v>
      </c>
      <c r="C11" s="12">
        <f>HLOOKUP(C5,[1]Aug6!C16:Z25,5,0)</f>
        <v>1</v>
      </c>
      <c r="D11" s="12">
        <f>HLOOKUP(D5,[1]Aug6!D16:AA25,5,0)</f>
        <v>0</v>
      </c>
      <c r="E11" s="12">
        <f>HLOOKUP(E5,[1]Aug6!E16:AB25,5,0)</f>
        <v>0</v>
      </c>
      <c r="F11" s="12">
        <f>HLOOKUP(F5,[1]Aug6!F16:AC25,5,0)</f>
        <v>0</v>
      </c>
      <c r="G11" s="12">
        <f>HLOOKUP(G5,[1]Aug6!G16:AD25,5,0)</f>
        <v>0</v>
      </c>
      <c r="H11" s="12">
        <f>HLOOKUP(H5,[1]Aug6!H16:AE25,5,0)</f>
        <v>0</v>
      </c>
      <c r="I11" s="12">
        <f>HLOOKUP(I5,[1]Aug6!I16:AF25,5,0)</f>
        <v>0</v>
      </c>
      <c r="J11" s="12">
        <f>HLOOKUP(J5,[1]Aug6!J16:AG25,5,0)</f>
        <v>0</v>
      </c>
      <c r="K11" s="12">
        <f>HLOOKUP(K5,[1]Aug6!K16:AH25,5,0)</f>
        <v>0</v>
      </c>
      <c r="L11" s="12">
        <f>HLOOKUP(L5,[1]Aug6!L16:AI25,5,0)</f>
        <v>0</v>
      </c>
      <c r="M11" s="12">
        <f>HLOOKUP(M5,[1]Aug6!M16:AJ25,5,0)</f>
        <v>0</v>
      </c>
      <c r="N11" s="12">
        <f>HLOOKUP(N5,[1]Aug6!N16:AK25,5,0)</f>
        <v>0</v>
      </c>
      <c r="O11" s="12">
        <f>HLOOKUP(O5,[1]Aug6!O16:AL25,5,0)</f>
        <v>0</v>
      </c>
      <c r="P11" s="12">
        <f>HLOOKUP(P5,[1]Aug6!P16:AM25,5,0)</f>
        <v>0</v>
      </c>
      <c r="Q11" s="12">
        <f>HLOOKUP(Q5,[1]Aug6!Q16:AN25,5,0)</f>
        <v>0</v>
      </c>
      <c r="R11" s="12">
        <f>HLOOKUP(R5,[1]Aug6!R16:AO25,5,0)</f>
        <v>0</v>
      </c>
      <c r="S11" s="12">
        <f>HLOOKUP(S5,[1]Aug6!S16:AP25,5,0)</f>
        <v>0</v>
      </c>
      <c r="T11" s="12">
        <f>HLOOKUP(T5,[1]Aug6!T16:AQ25,5,0)</f>
        <v>0</v>
      </c>
      <c r="U11" s="12">
        <f>HLOOKUP(U5,[1]Aug6!U16:AR25,5,0)</f>
        <v>0</v>
      </c>
      <c r="V11" s="12">
        <f>HLOOKUP(V5,[1]Aug6!V16:AS25,5,0)</f>
        <v>0</v>
      </c>
      <c r="W11" s="12">
        <f>HLOOKUP(W5,[1]Aug6!W16:AT25,5,0)</f>
        <v>0</v>
      </c>
      <c r="X11" s="12">
        <f>HLOOKUP(X5,[1]Aug6!X16:AU25,5,0)</f>
        <v>0</v>
      </c>
      <c r="Y11" s="12">
        <f>HLOOKUP(Y5,[1]Aug6!Y16:AV25,5,0)</f>
        <v>0</v>
      </c>
      <c r="Z11" s="13">
        <f t="shared" si="0"/>
        <v>1</v>
      </c>
    </row>
    <row r="12" spans="1:27" ht="17.25" customHeight="1" x14ac:dyDescent="0.2">
      <c r="A12" s="11">
        <v>7</v>
      </c>
      <c r="B12" s="12">
        <f>HLOOKUP(B5,[1]Aug9!B15:Y24,5,0)</f>
        <v>0</v>
      </c>
      <c r="C12" s="12">
        <f>HLOOKUP(C5,[1]Aug9!C15:Z24,5,0)</f>
        <v>0</v>
      </c>
      <c r="D12" s="12">
        <f>HLOOKUP(D5,[1]Aug9!D15:AA24,5,0)</f>
        <v>0</v>
      </c>
      <c r="E12" s="12">
        <f>HLOOKUP(E5,[1]Aug9!E15:AB24,5,0)</f>
        <v>0</v>
      </c>
      <c r="F12" s="12">
        <f>HLOOKUP(F5,[1]Aug9!F15:AC24,5,0)</f>
        <v>0</v>
      </c>
      <c r="G12" s="12">
        <f>HLOOKUP(G5,[1]Aug9!G15:AD24,5,0)</f>
        <v>0</v>
      </c>
      <c r="H12" s="12">
        <f>HLOOKUP(H5,[1]Aug9!H15:AE24,5,0)</f>
        <v>0</v>
      </c>
      <c r="I12" s="12">
        <f>HLOOKUP(I5,[1]Aug9!I15:AF24,5,0)</f>
        <v>0</v>
      </c>
      <c r="J12" s="12">
        <f>HLOOKUP(J5,[1]Aug9!J15:AG24,5,0)</f>
        <v>0</v>
      </c>
      <c r="K12" s="12">
        <f>HLOOKUP(K5,[1]Aug9!K15:AH24,5,0)</f>
        <v>1</v>
      </c>
      <c r="L12" s="12">
        <f>HLOOKUP(L5,[1]Aug9!L15:AI24,5,0)</f>
        <v>13</v>
      </c>
      <c r="M12" s="12">
        <f>HLOOKUP(M5,[1]Aug9!M15:AJ24,5,0)</f>
        <v>0</v>
      </c>
      <c r="N12" s="12">
        <f>HLOOKUP(N5,[1]Aug9!N15:AK24,5,0)</f>
        <v>0</v>
      </c>
      <c r="O12" s="12">
        <f>HLOOKUP(O5,[1]Aug9!O15:AL24,5,0)</f>
        <v>0</v>
      </c>
      <c r="P12" s="12">
        <f>HLOOKUP(P5,[1]Aug9!P15:AM24,5,0)</f>
        <v>0</v>
      </c>
      <c r="Q12" s="12">
        <f>HLOOKUP(Q5,[1]Aug9!Q15:AN24,5,0)</f>
        <v>0</v>
      </c>
      <c r="R12" s="12">
        <f>HLOOKUP(R5,[1]Aug9!R15:AO24,5,0)</f>
        <v>0</v>
      </c>
      <c r="S12" s="12">
        <f>HLOOKUP(S5,[1]Aug9!S15:AP24,5,0)</f>
        <v>0</v>
      </c>
      <c r="T12" s="12">
        <f>HLOOKUP(T5,[1]Aug9!T15:AQ24,5,0)</f>
        <v>0</v>
      </c>
      <c r="U12" s="12">
        <f>HLOOKUP(U5,[1]Aug9!U15:AR24,5,0)</f>
        <v>0</v>
      </c>
      <c r="V12" s="12">
        <f>HLOOKUP(V5,[1]Aug9!V15:AS24,5,0)</f>
        <v>0</v>
      </c>
      <c r="W12" s="12">
        <f>HLOOKUP(W5,[1]Aug9!W15:AT24,5,0)</f>
        <v>0</v>
      </c>
      <c r="X12" s="12">
        <f>HLOOKUP(X5,[1]Aug9!X15:AU24,5,0)</f>
        <v>0</v>
      </c>
      <c r="Y12" s="12">
        <f>HLOOKUP(Y5,[1]Aug9!Y15:AV24,5,0)</f>
        <v>0</v>
      </c>
      <c r="Z12" s="13">
        <f t="shared" si="0"/>
        <v>14</v>
      </c>
    </row>
    <row r="13" spans="1:27" ht="17.25" customHeight="1" x14ac:dyDescent="0.2">
      <c r="A13" s="11">
        <v>8</v>
      </c>
      <c r="B13" s="12">
        <f>HLOOKUP(B5,[1]Aug7!B16:Y25,5,0)</f>
        <v>1</v>
      </c>
      <c r="C13" s="12">
        <f>HLOOKUP(C5,[1]Aug7!C16:Z25,5,0)</f>
        <v>0</v>
      </c>
      <c r="D13" s="12">
        <f>HLOOKUP(D5,[1]Aug7!D16:AA25,5,0)</f>
        <v>0</v>
      </c>
      <c r="E13" s="12">
        <f>HLOOKUP(E5,[1]Aug7!E16:AB25,5,0)</f>
        <v>0</v>
      </c>
      <c r="F13" s="12">
        <f>HLOOKUP(F5,[1]Aug7!F16:AC25,5,0)</f>
        <v>0</v>
      </c>
      <c r="G13" s="12">
        <f>HLOOKUP(G5,[1]Aug7!G16:AD25,5,0)</f>
        <v>0</v>
      </c>
      <c r="H13" s="12">
        <f>HLOOKUP(H5,[1]Aug7!H16:AE25,5,0)</f>
        <v>0</v>
      </c>
      <c r="I13" s="12">
        <f>HLOOKUP(I5,[1]Aug7!I16:AF25,5,0)</f>
        <v>0</v>
      </c>
      <c r="J13" s="12">
        <f>HLOOKUP(J5,[1]Aug7!J16:AG25,5,0)</f>
        <v>0</v>
      </c>
      <c r="K13" s="12" t="e">
        <f>HLOOKUP(K5,[1]Aug7!K16:AH25,5,0)</f>
        <v>#N/A</v>
      </c>
      <c r="L13" s="12" t="e">
        <f>HLOOKUP(L5,[1]Aug7!L16:AI25,5,0)</f>
        <v>#N/A</v>
      </c>
      <c r="M13" s="12" t="e">
        <f>HLOOKUP(M5,[1]Aug7!M16:AJ25,5,0)</f>
        <v>#N/A</v>
      </c>
      <c r="N13" s="12" t="e">
        <f>HLOOKUP(N5,[1]Aug7!N16:AK25,5,0)</f>
        <v>#N/A</v>
      </c>
      <c r="O13" s="12">
        <f>HLOOKUP(O5,[1]Aug7!O16:AL25,5,0)</f>
        <v>0</v>
      </c>
      <c r="P13" s="12">
        <f>HLOOKUP(P5,[1]Aug7!P16:AM25,5,0)</f>
        <v>0</v>
      </c>
      <c r="Q13" s="12">
        <f>HLOOKUP(Q5,[1]Aug7!Q16:AN25,5,0)</f>
        <v>0</v>
      </c>
      <c r="R13" s="12">
        <f>HLOOKUP(R5,[1]Aug7!R16:AO25,5,0)</f>
        <v>0</v>
      </c>
      <c r="S13" s="12">
        <f>HLOOKUP(S5,[1]Aug7!S16:AP25,5,0)</f>
        <v>0</v>
      </c>
      <c r="T13" s="12">
        <f>HLOOKUP(T5,[1]Aug7!T16:AQ25,5,0)</f>
        <v>0</v>
      </c>
      <c r="U13" s="12">
        <f>HLOOKUP(U5,[1]Aug7!U16:AR25,5,0)</f>
        <v>0</v>
      </c>
      <c r="V13" s="12">
        <f>HLOOKUP(V5,[1]Aug7!V16:AS25,5,0)</f>
        <v>0</v>
      </c>
      <c r="W13" s="12">
        <f>HLOOKUP(W5,[1]Aug7!W16:AT25,5,0)</f>
        <v>0</v>
      </c>
      <c r="X13" s="12">
        <f>HLOOKUP(X5,[1]Aug7!X16:AU25,5,0)</f>
        <v>0</v>
      </c>
      <c r="Y13" s="12">
        <f>HLOOKUP(Y5,[1]Aug7!Y16:AV25,5,0)</f>
        <v>0</v>
      </c>
      <c r="Z13" s="13" t="e">
        <f t="shared" si="0"/>
        <v>#N/A</v>
      </c>
    </row>
    <row r="14" spans="1:27" ht="17.25" customHeight="1" x14ac:dyDescent="0.2">
      <c r="A14" s="11">
        <v>9</v>
      </c>
      <c r="B14" s="12">
        <f>HLOOKUP(B5,[1]Aug8!B16:Y25,5,0)</f>
        <v>0</v>
      </c>
      <c r="C14" s="12">
        <f>HLOOKUP(C5,[1]Aug8!C16:Z25,5,0)</f>
        <v>0</v>
      </c>
      <c r="D14" s="12">
        <f>HLOOKUP(D5,[1]Aug8!D16:AA25,5,0)</f>
        <v>0</v>
      </c>
      <c r="E14" s="12">
        <f>HLOOKUP(E5,[1]Aug8!E16:AB25,5,0)</f>
        <v>0</v>
      </c>
      <c r="F14" s="12">
        <f>HLOOKUP(F5,[1]Aug8!F16:AC25,5,0)</f>
        <v>0</v>
      </c>
      <c r="G14" s="12">
        <f>HLOOKUP(G5,[1]Aug8!G16:AD25,5,0)</f>
        <v>0</v>
      </c>
      <c r="H14" s="12">
        <f>HLOOKUP(H5,[1]Aug8!H16:AE25,5,0)</f>
        <v>0</v>
      </c>
      <c r="I14" s="12">
        <f>HLOOKUP(I5,[1]Aug8!I16:AF25,5,0)</f>
        <v>0</v>
      </c>
      <c r="J14" s="12">
        <f>HLOOKUP(J5,[1]Aug8!J16:AG25,5,0)</f>
        <v>0</v>
      </c>
      <c r="K14" s="12">
        <f>HLOOKUP(K5,[1]Aug8!K16:AH25,5,0)</f>
        <v>0</v>
      </c>
      <c r="L14" s="12">
        <f>HLOOKUP(L5,[1]Aug8!L16:AI25,5,0)</f>
        <v>0</v>
      </c>
      <c r="M14" s="12">
        <f>HLOOKUP(M5,[1]Aug8!M16:AJ25,5,0)</f>
        <v>0</v>
      </c>
      <c r="N14" s="12">
        <f>HLOOKUP(N5,[1]Aug8!N16:AK25,5,0)</f>
        <v>0</v>
      </c>
      <c r="O14" s="12">
        <f>HLOOKUP(O5,[1]Aug8!O16:AL25,5,0)</f>
        <v>0</v>
      </c>
      <c r="P14" s="12">
        <f>HLOOKUP(P5,[1]Aug8!P16:AM25,5,0)</f>
        <v>0</v>
      </c>
      <c r="Q14" s="12">
        <f>HLOOKUP(Q5,[1]Aug8!Q16:AN25,5,0)</f>
        <v>1</v>
      </c>
      <c r="R14" s="12">
        <f>HLOOKUP(R5,[1]Aug8!R16:AO25,5,0)</f>
        <v>0</v>
      </c>
      <c r="S14" s="12">
        <f>HLOOKUP(S5,[1]Aug8!S16:AP25,5,0)</f>
        <v>0</v>
      </c>
      <c r="T14" s="12">
        <f>HLOOKUP(T5,[1]Aug8!T16:AQ25,5,0)</f>
        <v>0</v>
      </c>
      <c r="U14" s="12">
        <f>HLOOKUP(U5,[1]Aug8!U16:AR25,5,0)</f>
        <v>0</v>
      </c>
      <c r="V14" s="12">
        <f>HLOOKUP(V5,[1]Aug8!V16:AS25,5,0)</f>
        <v>0</v>
      </c>
      <c r="W14" s="12">
        <f>HLOOKUP(W5,[1]Aug8!W16:AT25,5,0)</f>
        <v>0</v>
      </c>
      <c r="X14" s="12">
        <f>HLOOKUP(X5,[1]Aug8!X16:AU25,5,0)</f>
        <v>0</v>
      </c>
      <c r="Y14" s="12">
        <f>HLOOKUP(Y5,[1]Aug8!Y16:AV25,5,0)</f>
        <v>0</v>
      </c>
      <c r="Z14" s="13">
        <f t="shared" si="0"/>
        <v>1</v>
      </c>
    </row>
    <row r="15" spans="1:27" ht="17.25" customHeight="1" x14ac:dyDescent="0.2">
      <c r="A15" s="11">
        <v>10</v>
      </c>
      <c r="B15" s="12">
        <f>HLOOKUP(B5,[1]Aug10!B16:Y25,5,0)</f>
        <v>0</v>
      </c>
      <c r="C15" s="12">
        <f>HLOOKUP(C5,[1]Aug10!C16:Z25,5,0)</f>
        <v>0</v>
      </c>
      <c r="D15" s="12">
        <f>HLOOKUP(D5,[1]Aug10!D16:AA25,5,0)</f>
        <v>16</v>
      </c>
      <c r="E15" s="12">
        <f>HLOOKUP(E5,[1]Aug10!E16:AB25,5,0)</f>
        <v>1</v>
      </c>
      <c r="F15" s="12">
        <f>HLOOKUP(F5,[1]Aug10!F16:AC25,5,0)</f>
        <v>0</v>
      </c>
      <c r="G15" s="12">
        <f>HLOOKUP(G5,[1]Aug10!G16:AD25,5,0)</f>
        <v>0</v>
      </c>
      <c r="H15" s="12">
        <f>HLOOKUP(H5,[1]Aug10!H16:AE25,5,0)</f>
        <v>0</v>
      </c>
      <c r="I15" s="12">
        <f>HLOOKUP(I5,[1]Aug10!I16:AF25,5,0)</f>
        <v>0</v>
      </c>
      <c r="J15" s="12">
        <f>HLOOKUP(J5,[1]Aug10!J16:AG25,5,0)</f>
        <v>0</v>
      </c>
      <c r="K15" s="12">
        <f>HLOOKUP(K5,[1]Aug10!K16:AH25,5,0)</f>
        <v>0</v>
      </c>
      <c r="L15" s="12">
        <f>HLOOKUP(L5,[1]Aug10!L16:AI25,5,0)</f>
        <v>0</v>
      </c>
      <c r="M15" s="12">
        <f>HLOOKUP(M5,[1]Aug10!M16:AJ25,5,0)</f>
        <v>0</v>
      </c>
      <c r="N15" s="12">
        <f>HLOOKUP(N5,[1]Aug10!N16:AK25,5,0)</f>
        <v>0</v>
      </c>
      <c r="O15" s="12">
        <f>HLOOKUP(O5,[1]Aug10!O16:AL25,5,0)</f>
        <v>0</v>
      </c>
      <c r="P15" s="12">
        <f>HLOOKUP(P5,[1]Aug10!P16:AM25,5,0)</f>
        <v>1</v>
      </c>
      <c r="Q15" s="12">
        <f>HLOOKUP(Q5,[1]Aug10!Q16:AN25,5,0)</f>
        <v>0</v>
      </c>
      <c r="R15" s="12">
        <f>HLOOKUP(R5,[1]Aug10!R16:AO25,5,0)</f>
        <v>1</v>
      </c>
      <c r="S15" s="12">
        <f>HLOOKUP(S5,[1]Aug10!S16:AP25,5,0)</f>
        <v>1</v>
      </c>
      <c r="T15" s="12">
        <f>HLOOKUP(T5,[1]Aug10!T16:AQ25,5,0)</f>
        <v>0</v>
      </c>
      <c r="U15" s="12">
        <f>HLOOKUP(U5,[1]Aug10!U16:AR25,5,0)</f>
        <v>0</v>
      </c>
      <c r="V15" s="12">
        <f>HLOOKUP(V5,[1]Aug10!V16:AS25,5,0)</f>
        <v>0</v>
      </c>
      <c r="W15" s="12">
        <f>HLOOKUP(W5,[1]Aug10!W16:AT25,5,0)</f>
        <v>0</v>
      </c>
      <c r="X15" s="12">
        <f>HLOOKUP(X5,[1]Aug10!X16:AU25,5,0)</f>
        <v>0</v>
      </c>
      <c r="Y15" s="12">
        <f>HLOOKUP(Y5,[1]Aug10!Y16:AV25,5,0)</f>
        <v>0</v>
      </c>
      <c r="Z15" s="13">
        <f t="shared" si="0"/>
        <v>20</v>
      </c>
    </row>
    <row r="16" spans="1:27" ht="17.25" customHeight="1" x14ac:dyDescent="0.2">
      <c r="A16" s="11">
        <v>11</v>
      </c>
      <c r="B16" s="12">
        <f>HLOOKUP(B5,[1]Aug11!B16:Y25,5,0)</f>
        <v>0</v>
      </c>
      <c r="C16" s="12">
        <f>HLOOKUP(C5,[1]Aug11!C16:Z25,5,0)</f>
        <v>0</v>
      </c>
      <c r="D16" s="12">
        <f>HLOOKUP(D5,[1]Aug11!D16:AA25,5,0)</f>
        <v>0</v>
      </c>
      <c r="E16" s="12">
        <f>HLOOKUP(E5,[1]Aug11!E16:AB25,5,0)</f>
        <v>0</v>
      </c>
      <c r="F16" s="12">
        <f>HLOOKUP(F5,[1]Aug11!F16:AC25,5,0)</f>
        <v>0</v>
      </c>
      <c r="G16" s="12">
        <f>HLOOKUP(G5,[1]Aug11!G16:AD25,5,0)</f>
        <v>0</v>
      </c>
      <c r="H16" s="12">
        <f>HLOOKUP(H5,[1]Aug11!H16:AE25,5,0)</f>
        <v>0</v>
      </c>
      <c r="I16" s="12">
        <f>HLOOKUP(I5,[1]Aug11!I16:AF25,5,0)</f>
        <v>0</v>
      </c>
      <c r="J16" s="12">
        <f>HLOOKUP(J5,[1]Aug11!J16:AG25,5,0)</f>
        <v>0</v>
      </c>
      <c r="K16" s="12">
        <f>HLOOKUP(K5,[1]Aug11!K16:AH25,5,0)</f>
        <v>0</v>
      </c>
      <c r="L16" s="12">
        <f>HLOOKUP(L5,[1]Aug11!L16:AI25,5,0)</f>
        <v>0</v>
      </c>
      <c r="M16" s="12">
        <f>HLOOKUP(M5,[1]Aug11!M16:AJ25,5,0)</f>
        <v>0</v>
      </c>
      <c r="N16" s="12">
        <f>HLOOKUP(N5,[1]Aug11!N16:AK25,5,0)</f>
        <v>0</v>
      </c>
      <c r="O16" s="12">
        <f>HLOOKUP(O5,[1]Aug11!O16:AL25,5,0)</f>
        <v>0</v>
      </c>
      <c r="P16" s="12">
        <f>HLOOKUP(P5,[1]Aug11!P16:AM25,5,0)</f>
        <v>0</v>
      </c>
      <c r="Q16" s="12">
        <f>HLOOKUP(Q5,[1]Aug11!Q16:AN25,5,0)</f>
        <v>0</v>
      </c>
      <c r="R16" s="12">
        <f>HLOOKUP(R5,[1]Aug11!R16:AO25,5,0)</f>
        <v>0</v>
      </c>
      <c r="S16" s="12">
        <f>HLOOKUP(S5,[1]Aug11!S16:AP25,5,0)</f>
        <v>0</v>
      </c>
      <c r="T16" s="12">
        <f>HLOOKUP(T5,[1]Aug11!T16:AQ25,5,0)</f>
        <v>0</v>
      </c>
      <c r="U16" s="12">
        <f>HLOOKUP(U5,[1]Aug11!U16:AR25,5,0)</f>
        <v>0</v>
      </c>
      <c r="V16" s="12">
        <f>HLOOKUP(V5,[1]Aug11!V16:AS25,5,0)</f>
        <v>0</v>
      </c>
      <c r="W16" s="12">
        <f>HLOOKUP(W5,[1]Aug11!W16:AT25,5,0)</f>
        <v>0</v>
      </c>
      <c r="X16" s="12">
        <f>HLOOKUP(X5,[1]Aug11!X16:AU25,5,0)</f>
        <v>0</v>
      </c>
      <c r="Y16" s="12">
        <f>HLOOKUP(Y5,[1]Aug11!Y16:AV25,5,0)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HLOOKUP(B5,[1]Aug12!B16:Y25,5,0)</f>
        <v>0</v>
      </c>
      <c r="C17" s="12">
        <f>HLOOKUP(C5,[1]Aug12!C16:Z25,5,0)</f>
        <v>0</v>
      </c>
      <c r="D17" s="12">
        <f>HLOOKUP(D5,[1]Aug12!D16:AA25,5,0)</f>
        <v>0</v>
      </c>
      <c r="E17" s="12">
        <f>HLOOKUP(E5,[1]Aug12!E16:AB25,5,0)</f>
        <v>0</v>
      </c>
      <c r="F17" s="12">
        <f>HLOOKUP(F5,[1]Aug12!F16:AC25,5,0)</f>
        <v>0</v>
      </c>
      <c r="G17" s="12">
        <f>HLOOKUP(G5,[1]Aug12!G16:AD25,5,0)</f>
        <v>0</v>
      </c>
      <c r="H17" s="12">
        <f>HLOOKUP(H5,[1]Aug12!H16:AE25,5,0)</f>
        <v>0</v>
      </c>
      <c r="I17" s="12">
        <f>HLOOKUP(I5,[1]Aug12!I16:AF25,5,0)</f>
        <v>0</v>
      </c>
      <c r="J17" s="12">
        <f>HLOOKUP(J5,[1]Aug12!J16:AG25,5,0)</f>
        <v>0</v>
      </c>
      <c r="K17" s="12">
        <f>HLOOKUP(K5,[1]Aug12!K16:AH25,5,0)</f>
        <v>0</v>
      </c>
      <c r="L17" s="12">
        <f>HLOOKUP(L5,[1]Aug12!L16:AI25,5,0)</f>
        <v>0</v>
      </c>
      <c r="M17" s="12">
        <f>HLOOKUP(M5,[1]Aug12!M16:AJ25,5,0)</f>
        <v>0</v>
      </c>
      <c r="N17" s="12">
        <f>HLOOKUP(N5,[1]Aug12!N16:AK25,5,0)</f>
        <v>0</v>
      </c>
      <c r="O17" s="12">
        <f>HLOOKUP(O5,[1]Aug12!O16:AL25,5,0)</f>
        <v>0</v>
      </c>
      <c r="P17" s="12">
        <f>HLOOKUP(P5,[1]Aug12!P16:AM25,5,0)</f>
        <v>0</v>
      </c>
      <c r="Q17" s="12">
        <f>HLOOKUP(Q5,[1]Aug12!Q16:AN25,5,0)</f>
        <v>0</v>
      </c>
      <c r="R17" s="12">
        <f>HLOOKUP(R5,[1]Aug12!R16:AO25,5,0)</f>
        <v>0</v>
      </c>
      <c r="S17" s="12">
        <f>HLOOKUP(S5,[1]Aug12!S16:AP25,5,0)</f>
        <v>0</v>
      </c>
      <c r="T17" s="12">
        <f>HLOOKUP(T5,[1]Aug12!T16:AQ25,5,0)</f>
        <v>0</v>
      </c>
      <c r="U17" s="12">
        <f>HLOOKUP(U5,[1]Aug12!U16:AR25,5,0)</f>
        <v>0</v>
      </c>
      <c r="V17" s="12">
        <f>HLOOKUP(V5,[1]Aug12!V16:AS25,5,0)</f>
        <v>0</v>
      </c>
      <c r="W17" s="12">
        <f>HLOOKUP(W5,[1]Aug12!W16:AT25,5,0)</f>
        <v>0</v>
      </c>
      <c r="X17" s="12">
        <f>HLOOKUP(X5,[1]Aug12!X16:AU25,5,0)</f>
        <v>0</v>
      </c>
      <c r="Y17" s="12">
        <f>HLOOKUP(Y5,[1]Aug12!Y16:AV25,5,0)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HLOOKUP(B5,[1]Aug13!B16:Y25,5,0)</f>
        <v>0</v>
      </c>
      <c r="C18" s="12">
        <f>HLOOKUP(C5,[1]Aug13!C16:Z25,5,0)</f>
        <v>0</v>
      </c>
      <c r="D18" s="12">
        <f>HLOOKUP(D5,[1]Aug13!D16:AA25,5,0)</f>
        <v>0</v>
      </c>
      <c r="E18" s="12">
        <f>HLOOKUP(E5,[1]Aug13!E16:AB25,5,0)</f>
        <v>0</v>
      </c>
      <c r="F18" s="12">
        <f>HLOOKUP(F5,[1]Aug13!F16:AC25,5,0)</f>
        <v>0</v>
      </c>
      <c r="G18" s="12">
        <f>HLOOKUP(G5,[1]Aug13!G16:AD25,5,0)</f>
        <v>0</v>
      </c>
      <c r="H18" s="12">
        <f>HLOOKUP(H5,[1]Aug13!H16:AE25,5,0)</f>
        <v>4</v>
      </c>
      <c r="I18" s="12">
        <f>HLOOKUP(I5,[1]Aug13!I16:AF25,5,0)</f>
        <v>1</v>
      </c>
      <c r="J18" s="12">
        <f>HLOOKUP(J5,[1]Aug13!J16:AG25,5,0)</f>
        <v>0</v>
      </c>
      <c r="K18" s="12">
        <f>HLOOKUP(K5,[1]Aug13!K16:AH25,5,0)</f>
        <v>0</v>
      </c>
      <c r="L18" s="12">
        <f>HLOOKUP(L5,[1]Aug13!L16:AI25,5,0)</f>
        <v>0</v>
      </c>
      <c r="M18" s="12">
        <f>HLOOKUP(M5,[1]Aug13!M16:AJ25,5,0)</f>
        <v>0</v>
      </c>
      <c r="N18" s="12">
        <f>HLOOKUP(N5,[1]Aug13!N16:AK25,5,0)</f>
        <v>0</v>
      </c>
      <c r="O18" s="12">
        <f>HLOOKUP(O5,[1]Aug13!O16:AL25,5,0)</f>
        <v>0</v>
      </c>
      <c r="P18" s="12">
        <f>HLOOKUP(P5,[1]Aug13!P16:AM25,5,0)</f>
        <v>0</v>
      </c>
      <c r="Q18" s="12">
        <f>HLOOKUP(Q5,[1]Aug13!Q16:AN25,5,0)</f>
        <v>0</v>
      </c>
      <c r="R18" s="12">
        <f>HLOOKUP(R5,[1]Aug13!R16:AO25,5,0)</f>
        <v>0</v>
      </c>
      <c r="S18" s="12">
        <f>HLOOKUP(S5,[1]Aug13!S16:AP25,5,0)</f>
        <v>0</v>
      </c>
      <c r="T18" s="12">
        <f>HLOOKUP(T5,[1]Aug13!T16:AQ25,5,0)</f>
        <v>0</v>
      </c>
      <c r="U18" s="12">
        <f>HLOOKUP(U5,[1]Aug13!U16:AR25,5,0)</f>
        <v>0</v>
      </c>
      <c r="V18" s="12">
        <f>HLOOKUP(V5,[1]Aug13!V16:AS25,5,0)</f>
        <v>0</v>
      </c>
      <c r="W18" s="12">
        <f>HLOOKUP(W5,[1]Aug13!W16:AT25,5,0)</f>
        <v>0</v>
      </c>
      <c r="X18" s="12">
        <f>HLOOKUP(X5,[1]Aug13!X16:AU25,5,0)</f>
        <v>0</v>
      </c>
      <c r="Y18" s="12">
        <f>HLOOKUP(Y5,[1]Aug13!Y16:AV25,5,0)</f>
        <v>0</v>
      </c>
      <c r="Z18" s="13">
        <f t="shared" si="0"/>
        <v>5</v>
      </c>
    </row>
    <row r="19" spans="1:26" ht="17.25" customHeight="1" x14ac:dyDescent="0.2">
      <c r="A19" s="11">
        <v>14</v>
      </c>
      <c r="B19" s="12">
        <f>HLOOKUP(B5,[1]Aug14!B16:Y25,5,0)</f>
        <v>0</v>
      </c>
      <c r="C19" s="12">
        <f>HLOOKUP(C5,[1]Aug14!C16:Z25,5,0)</f>
        <v>0</v>
      </c>
      <c r="D19" s="12">
        <f>HLOOKUP(D5,[1]Aug14!D16:AA25,5,0)</f>
        <v>0</v>
      </c>
      <c r="E19" s="12">
        <f>HLOOKUP(E5,[1]Aug14!E16:AB25,5,0)</f>
        <v>0</v>
      </c>
      <c r="F19" s="12">
        <f>HLOOKUP(F5,[1]Aug14!F16:AC25,5,0)</f>
        <v>4</v>
      </c>
      <c r="G19" s="12">
        <f>HLOOKUP(G5,[1]Aug14!G16:AD25,5,0)</f>
        <v>8</v>
      </c>
      <c r="H19" s="12">
        <f>HLOOKUP(H5,[1]Aug14!H16:AE25,5,0)</f>
        <v>0</v>
      </c>
      <c r="I19" s="12">
        <f>HLOOKUP(I5,[1]Aug14!I16:AF25,5,0)</f>
        <v>0</v>
      </c>
      <c r="J19" s="12">
        <f>HLOOKUP(J5,[1]Aug14!J16:AG25,5,0)</f>
        <v>0</v>
      </c>
      <c r="K19" s="12">
        <f>HLOOKUP(K5,[1]Aug14!K16:AH25,5,0)</f>
        <v>0</v>
      </c>
      <c r="L19" s="12">
        <f>HLOOKUP(L5,[1]Aug14!L16:AI25,5,0)</f>
        <v>0</v>
      </c>
      <c r="M19" s="12">
        <f>HLOOKUP(M5,[1]Aug14!M16:AJ25,5,0)</f>
        <v>0</v>
      </c>
      <c r="N19" s="12">
        <f>HLOOKUP(N5,[1]Aug14!N16:AK25,5,0)</f>
        <v>0</v>
      </c>
      <c r="O19" s="12">
        <f>HLOOKUP(O5,[1]Aug14!O16:AL25,5,0)</f>
        <v>0</v>
      </c>
      <c r="P19" s="12">
        <f>HLOOKUP(P5,[1]Aug14!P16:AM25,5,0)</f>
        <v>0</v>
      </c>
      <c r="Q19" s="12">
        <f>HLOOKUP(Q5,[1]Aug14!Q16:AN25,5,0)</f>
        <v>0</v>
      </c>
      <c r="R19" s="12">
        <f>HLOOKUP(R5,[1]Aug14!R16:AO25,5,0)</f>
        <v>0</v>
      </c>
      <c r="S19" s="12">
        <f>HLOOKUP(S5,[1]Aug14!S16:AP25,5,0)</f>
        <v>0</v>
      </c>
      <c r="T19" s="12">
        <f>HLOOKUP(T5,[1]Aug14!T16:AQ25,5,0)</f>
        <v>0</v>
      </c>
      <c r="U19" s="12">
        <f>HLOOKUP(U5,[1]Aug14!U16:AR25,5,0)</f>
        <v>0</v>
      </c>
      <c r="V19" s="12">
        <f>HLOOKUP(V5,[1]Aug14!V16:AS25,5,0)</f>
        <v>1</v>
      </c>
      <c r="W19" s="12">
        <f>HLOOKUP(W5,[1]Aug14!W16:AT25,5,0)</f>
        <v>2</v>
      </c>
      <c r="X19" s="12">
        <f>HLOOKUP(X5,[1]Aug14!X16:AU25,5,0)</f>
        <v>3</v>
      </c>
      <c r="Y19" s="12">
        <f>HLOOKUP(Y5,[1]Aug14!Y16:AV25,5,0)</f>
        <v>1</v>
      </c>
      <c r="Z19" s="13">
        <f t="shared" si="0"/>
        <v>19</v>
      </c>
    </row>
    <row r="20" spans="1:26" ht="17.25" customHeight="1" x14ac:dyDescent="0.2">
      <c r="A20" s="11">
        <v>15</v>
      </c>
      <c r="B20" s="12">
        <f>HLOOKUP(B5,[1]Aug15!B16:Y25,5,0)</f>
        <v>0</v>
      </c>
      <c r="C20" s="12">
        <f>HLOOKUP(C5,[1]Aug15!C16:Z25,5,0)</f>
        <v>0</v>
      </c>
      <c r="D20" s="12">
        <f>HLOOKUP(D5,[1]Aug15!D16:AA25,5,0)</f>
        <v>0</v>
      </c>
      <c r="E20" s="12">
        <f>HLOOKUP(E5,[1]Aug15!E16:AB25,5,0)</f>
        <v>0</v>
      </c>
      <c r="F20" s="12">
        <f>HLOOKUP(F5,[1]Aug15!F16:AC25,5,0)</f>
        <v>0</v>
      </c>
      <c r="G20" s="12">
        <f>HLOOKUP(G5,[1]Aug15!G16:AD25,5,0)</f>
        <v>0</v>
      </c>
      <c r="H20" s="12">
        <f>HLOOKUP(H5,[1]Aug15!H16:AE25,5,0)</f>
        <v>0</v>
      </c>
      <c r="I20" s="12">
        <f>HLOOKUP(I5,[1]Aug15!I16:AF25,5,0)</f>
        <v>0</v>
      </c>
      <c r="J20" s="12">
        <f>HLOOKUP(J5,[1]Aug15!J16:AG25,5,0)</f>
        <v>0</v>
      </c>
      <c r="K20" s="12">
        <f>HLOOKUP(K5,[1]Aug15!K16:AH25,5,0)</f>
        <v>0</v>
      </c>
      <c r="L20" s="12">
        <f>HLOOKUP(L5,[1]Aug15!L16:AI25,5,0)</f>
        <v>0</v>
      </c>
      <c r="M20" s="12">
        <f>HLOOKUP(M5,[1]Aug15!M16:AJ25,5,0)</f>
        <v>0</v>
      </c>
      <c r="N20" s="12">
        <f>HLOOKUP(N5,[1]Aug15!N16:AK25,5,0)</f>
        <v>0</v>
      </c>
      <c r="O20" s="12">
        <f>HLOOKUP(O5,[1]Aug15!O16:AL25,5,0)</f>
        <v>0</v>
      </c>
      <c r="P20" s="12">
        <f>HLOOKUP(P5,[1]Aug15!P16:AM25,5,0)</f>
        <v>0</v>
      </c>
      <c r="Q20" s="12">
        <f>HLOOKUP(Q5,[1]Aug15!Q16:AN25,5,0)</f>
        <v>0</v>
      </c>
      <c r="R20" s="12">
        <f>HLOOKUP(R5,[1]Aug15!R16:AO25,5,0)</f>
        <v>0</v>
      </c>
      <c r="S20" s="12">
        <f>HLOOKUP(S5,[1]Aug15!S16:AP25,5,0)</f>
        <v>0</v>
      </c>
      <c r="T20" s="12">
        <f>HLOOKUP(T5,[1]Aug15!T16:AQ25,5,0)</f>
        <v>0</v>
      </c>
      <c r="U20" s="12">
        <f>HLOOKUP(U5,[1]Aug15!U16:AR25,5,0)</f>
        <v>0</v>
      </c>
      <c r="V20" s="12">
        <f>HLOOKUP(V5,[1]Aug15!V16:AS25,5,0)</f>
        <v>0</v>
      </c>
      <c r="W20" s="12">
        <f>HLOOKUP(W5,[1]Aug15!W16:AT25,5,0)</f>
        <v>0</v>
      </c>
      <c r="X20" s="12">
        <f>HLOOKUP(X5,[1]Aug15!X16:AU25,5,0)</f>
        <v>0</v>
      </c>
      <c r="Y20" s="12">
        <f>HLOOKUP(Y5,[1]Aug15!Y16:AV25,5,0)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HLOOKUP(B5,[1]Aug16!B16:Y25,5,0)</f>
        <v>0</v>
      </c>
      <c r="C21" s="12">
        <f>HLOOKUP(C5,[1]Aug16!C16:Z25,5,0)</f>
        <v>0</v>
      </c>
      <c r="D21" s="12">
        <f>HLOOKUP(D5,[1]Aug16!D16:AA25,5,0)</f>
        <v>0</v>
      </c>
      <c r="E21" s="12">
        <f>HLOOKUP(E5,[1]Aug16!E16:AB25,5,0)</f>
        <v>0</v>
      </c>
      <c r="F21" s="12">
        <f>HLOOKUP(F5,[1]Aug16!F16:AC25,5,0)</f>
        <v>0</v>
      </c>
      <c r="G21" s="12">
        <f>HLOOKUP(G5,[1]Aug16!G16:AD25,5,0)</f>
        <v>0</v>
      </c>
      <c r="H21" s="12">
        <f>HLOOKUP(H5,[1]Aug16!H16:AE25,5,0)</f>
        <v>0</v>
      </c>
      <c r="I21" s="12">
        <f>HLOOKUP(I5,[1]Aug16!I16:AF25,5,0)</f>
        <v>0</v>
      </c>
      <c r="J21" s="12">
        <f>HLOOKUP(J5,[1]Aug16!J16:AG25,5,0)</f>
        <v>0</v>
      </c>
      <c r="K21" s="12">
        <f>HLOOKUP(K5,[1]Aug16!K16:AH25,5,0)</f>
        <v>0</v>
      </c>
      <c r="L21" s="12">
        <f>HLOOKUP(L5,[1]Aug16!L16:AI25,5,0)</f>
        <v>0</v>
      </c>
      <c r="M21" s="12">
        <f>HLOOKUP(M5,[1]Aug16!M16:AJ25,5,0)</f>
        <v>0</v>
      </c>
      <c r="N21" s="12">
        <f>HLOOKUP(N5,[1]Aug16!N16:AK25,5,0)</f>
        <v>0</v>
      </c>
      <c r="O21" s="12">
        <f>HLOOKUP(O5,[1]Aug16!O16:AL25,5,0)</f>
        <v>0</v>
      </c>
      <c r="P21" s="12">
        <f>HLOOKUP(P5,[1]Aug16!P16:AM25,5,0)</f>
        <v>0</v>
      </c>
      <c r="Q21" s="12">
        <f>HLOOKUP(Q5,[1]Aug16!Q16:AN25,5,0)</f>
        <v>0</v>
      </c>
      <c r="R21" s="12">
        <f>HLOOKUP(R5,[1]Aug16!R16:AO25,5,0)</f>
        <v>0</v>
      </c>
      <c r="S21" s="12">
        <f>HLOOKUP(S5,[1]Aug16!S16:AP25,5,0)</f>
        <v>0</v>
      </c>
      <c r="T21" s="12">
        <f>HLOOKUP(T5,[1]Aug16!T16:AQ25,5,0)</f>
        <v>0</v>
      </c>
      <c r="U21" s="12">
        <f>HLOOKUP(U5,[1]Aug16!U16:AR25,5,0)</f>
        <v>0</v>
      </c>
      <c r="V21" s="12">
        <f>HLOOKUP(V5,[1]Aug16!V16:AS25,5,0)</f>
        <v>0</v>
      </c>
      <c r="W21" s="12">
        <f>HLOOKUP(W5,[1]Aug16!W16:AT25,5,0)</f>
        <v>0</v>
      </c>
      <c r="X21" s="12">
        <f>HLOOKUP(X5,[1]Aug16!X16:AU25,5,0)</f>
        <v>0</v>
      </c>
      <c r="Y21" s="12">
        <f>HLOOKUP(Y5,[1]Aug16!Y16:AV25,5,0)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HLOOKUP(B5,[1]Aug17!B16:Y25,5,0)</f>
        <v>0</v>
      </c>
      <c r="C22" s="12">
        <f>HLOOKUP(C5,[1]Aug17!C16:Z25,5,0)</f>
        <v>0</v>
      </c>
      <c r="D22" s="12">
        <f>HLOOKUP(D5,[1]Aug17!D16:AA25,5,0)</f>
        <v>0</v>
      </c>
      <c r="E22" s="12">
        <f>HLOOKUP(E5,[1]Aug17!E16:AB25,5,0)</f>
        <v>0</v>
      </c>
      <c r="F22" s="12">
        <f>HLOOKUP(F5,[1]Aug17!F16:AC25,5,0)</f>
        <v>0</v>
      </c>
      <c r="G22" s="12">
        <f>HLOOKUP(G5,[1]Aug17!G16:AD25,5,0)</f>
        <v>0</v>
      </c>
      <c r="H22" s="12">
        <f>HLOOKUP(H5,[1]Aug17!H16:AE25,5,0)</f>
        <v>0</v>
      </c>
      <c r="I22" s="12">
        <f>HLOOKUP(I5,[1]Aug17!I16:AF25,5,0)</f>
        <v>0</v>
      </c>
      <c r="J22" s="12">
        <f>HLOOKUP(J5,[1]Aug17!J16:AG25,5,0)</f>
        <v>0</v>
      </c>
      <c r="K22" s="12">
        <f>HLOOKUP(K5,[1]Aug17!K16:AH25,5,0)</f>
        <v>0</v>
      </c>
      <c r="L22" s="12">
        <f>HLOOKUP(L5,[1]Aug17!L16:AI25,5,0)</f>
        <v>0</v>
      </c>
      <c r="M22" s="12">
        <f>HLOOKUP(M5,[1]Aug17!M16:AJ25,5,0)</f>
        <v>0</v>
      </c>
      <c r="N22" s="12">
        <f>HLOOKUP(N5,[1]Aug17!N16:AK25,5,0)</f>
        <v>0</v>
      </c>
      <c r="O22" s="12">
        <f>HLOOKUP(O5,[1]Aug17!O16:AL25,5,0)</f>
        <v>0</v>
      </c>
      <c r="P22" s="12">
        <f>HLOOKUP(P5,[1]Aug17!P16:AM25,5,0)</f>
        <v>0</v>
      </c>
      <c r="Q22" s="12">
        <f>HLOOKUP(Q5,[1]Aug17!Q16:AN25,5,0)</f>
        <v>0</v>
      </c>
      <c r="R22" s="12">
        <f>HLOOKUP(R5,[1]Aug17!R16:AO25,5,0)</f>
        <v>0</v>
      </c>
      <c r="S22" s="12">
        <f>HLOOKUP(S5,[1]Aug17!S16:AP25,5,0)</f>
        <v>0</v>
      </c>
      <c r="T22" s="12">
        <f>HLOOKUP(T5,[1]Aug17!T16:AQ25,5,0)</f>
        <v>0</v>
      </c>
      <c r="U22" s="12">
        <f>HLOOKUP(U5,[1]Aug17!U16:AR25,5,0)</f>
        <v>0</v>
      </c>
      <c r="V22" s="12">
        <f>HLOOKUP(V5,[1]Aug17!V16:AS25,5,0)</f>
        <v>0</v>
      </c>
      <c r="W22" s="12">
        <f>HLOOKUP(W5,[1]Aug17!W16:AT25,5,0)</f>
        <v>0</v>
      </c>
      <c r="X22" s="12">
        <f>HLOOKUP(X5,[1]Aug17!X16:AU25,5,0)</f>
        <v>0</v>
      </c>
      <c r="Y22" s="12">
        <f>HLOOKUP(Y5,[1]Aug17!Y16:AV25,5,0)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HLOOKUP(B5,[1]Aug18!B16:Y25,5,0)</f>
        <v>0</v>
      </c>
      <c r="C23" s="12">
        <f>HLOOKUP(C5,[1]Aug18!C16:Z25,5,0)</f>
        <v>0</v>
      </c>
      <c r="D23" s="12">
        <f>HLOOKUP(D5,[1]Aug18!D16:AA25,5,0)</f>
        <v>0</v>
      </c>
      <c r="E23" s="12">
        <f>HLOOKUP(E5,[1]Aug18!E16:AB25,5,0)</f>
        <v>0</v>
      </c>
      <c r="F23" s="12">
        <f>HLOOKUP(F5,[1]Aug18!F16:AC25,5,0)</f>
        <v>0</v>
      </c>
      <c r="G23" s="12">
        <f>HLOOKUP(G5,[1]Aug18!G16:AD25,5,0)</f>
        <v>0</v>
      </c>
      <c r="H23" s="12">
        <f>HLOOKUP(H5,[1]Aug18!H16:AE25,5,0)</f>
        <v>0</v>
      </c>
      <c r="I23" s="12">
        <f>HLOOKUP(I5,[1]Aug18!I16:AF25,5,0)</f>
        <v>0</v>
      </c>
      <c r="J23" s="12">
        <f>HLOOKUP(J5,[1]Aug18!J16:AG25,5,0)</f>
        <v>0</v>
      </c>
      <c r="K23" s="12">
        <f>HLOOKUP(K5,[1]Aug18!K16:AH25,5,0)</f>
        <v>0</v>
      </c>
      <c r="L23" s="12">
        <f>HLOOKUP(L5,[1]Aug18!L16:AI25,5,0)</f>
        <v>32</v>
      </c>
      <c r="M23" s="12">
        <f>HLOOKUP(M5,[1]Aug18!M16:AJ25,5,0)</f>
        <v>1</v>
      </c>
      <c r="N23" s="12">
        <f>HLOOKUP(N5,[1]Aug18!N16:AK25,5,0)</f>
        <v>0</v>
      </c>
      <c r="O23" s="12">
        <f>HLOOKUP(O5,[1]Aug18!O16:AL25,5,0)</f>
        <v>0</v>
      </c>
      <c r="P23" s="12">
        <f>HLOOKUP(P5,[1]Aug18!P16:AM25,5,0)</f>
        <v>0</v>
      </c>
      <c r="Q23" s="12">
        <f>HLOOKUP(Q5,[1]Aug18!Q16:AN25,5,0)</f>
        <v>0</v>
      </c>
      <c r="R23" s="12">
        <f>HLOOKUP(R5,[1]Aug18!R16:AO25,5,0)</f>
        <v>0</v>
      </c>
      <c r="S23" s="12">
        <f>HLOOKUP(S5,[1]Aug18!S16:AP25,5,0)</f>
        <v>0</v>
      </c>
      <c r="T23" s="12">
        <f>HLOOKUP(T5,[1]Aug18!T16:AQ25,5,0)</f>
        <v>0</v>
      </c>
      <c r="U23" s="12">
        <f>HLOOKUP(U5,[1]Aug18!U16:AR25,5,0)</f>
        <v>0</v>
      </c>
      <c r="V23" s="12">
        <f>HLOOKUP(V5,[1]Aug18!V16:AS25,5,0)</f>
        <v>0</v>
      </c>
      <c r="W23" s="12">
        <f>HLOOKUP(W5,[1]Aug18!W16:AT25,5,0)</f>
        <v>0</v>
      </c>
      <c r="X23" s="12">
        <f>HLOOKUP(X5,[1]Aug18!X16:AU25,5,0)</f>
        <v>0</v>
      </c>
      <c r="Y23" s="12">
        <f>HLOOKUP(Y5,[1]Aug18!Y16:AV25,5,0)</f>
        <v>0</v>
      </c>
      <c r="Z23" s="13">
        <f t="shared" si="0"/>
        <v>33</v>
      </c>
    </row>
    <row r="24" spans="1:26" ht="17.25" customHeight="1" x14ac:dyDescent="0.2">
      <c r="A24" s="11">
        <v>19</v>
      </c>
      <c r="B24" s="12">
        <f>HLOOKUP(B5,[1]Aug19!B16:Y25,5,0)</f>
        <v>0</v>
      </c>
      <c r="C24" s="12">
        <f>HLOOKUP(C5,[1]Aug19!C16:Z25,5,0)</f>
        <v>0</v>
      </c>
      <c r="D24" s="12">
        <f>HLOOKUP(D5,[1]Aug19!D16:AA25,5,0)</f>
        <v>0</v>
      </c>
      <c r="E24" s="12">
        <f>HLOOKUP(E5,[1]Aug19!E16:AB25,5,0)</f>
        <v>0</v>
      </c>
      <c r="F24" s="12">
        <f>HLOOKUP(F5,[1]Aug19!F16:AC25,5,0)</f>
        <v>0</v>
      </c>
      <c r="G24" s="12">
        <f>HLOOKUP(G5,[1]Aug19!G16:AD25,5,0)</f>
        <v>0</v>
      </c>
      <c r="H24" s="12">
        <f>HLOOKUP(H5,[1]Aug19!H16:AE25,5,0)</f>
        <v>0</v>
      </c>
      <c r="I24" s="12">
        <f>HLOOKUP(I5,[1]Aug19!I16:AF25,5,0)</f>
        <v>0</v>
      </c>
      <c r="J24" s="12">
        <f>HLOOKUP(J5,[1]Aug19!J16:AG25,5,0)</f>
        <v>0</v>
      </c>
      <c r="K24" s="12">
        <f>HLOOKUP(K5,[1]Aug19!K16:AH25,5,0)</f>
        <v>0</v>
      </c>
      <c r="L24" s="12">
        <f>HLOOKUP(L5,[1]Aug19!L16:AI25,5,0)</f>
        <v>0</v>
      </c>
      <c r="M24" s="12">
        <f>HLOOKUP(M5,[1]Aug19!M16:AJ25,5,0)</f>
        <v>0</v>
      </c>
      <c r="N24" s="12">
        <f>HLOOKUP(N5,[1]Aug19!N16:AK25,5,0)</f>
        <v>0</v>
      </c>
      <c r="O24" s="12">
        <f>HLOOKUP(O5,[1]Aug19!O16:AL25,5,0)</f>
        <v>0</v>
      </c>
      <c r="P24" s="12">
        <f>HLOOKUP(P5,[1]Aug19!P16:AM25,5,0)</f>
        <v>0</v>
      </c>
      <c r="Q24" s="12">
        <f>HLOOKUP(Q5,[1]Aug19!Q16:AN25,5,0)</f>
        <v>0</v>
      </c>
      <c r="R24" s="12">
        <f>HLOOKUP(R5,[1]Aug19!R16:AO25,5,0)</f>
        <v>0</v>
      </c>
      <c r="S24" s="12">
        <f>HLOOKUP(S5,[1]Aug19!S16:AP25,5,0)</f>
        <v>0</v>
      </c>
      <c r="T24" s="12">
        <f>HLOOKUP(T5,[1]Aug19!T16:AQ25,5,0)</f>
        <v>0</v>
      </c>
      <c r="U24" s="12">
        <f>HLOOKUP(U5,[1]Aug19!U16:AR25,5,0)</f>
        <v>0</v>
      </c>
      <c r="V24" s="12">
        <f>HLOOKUP(V5,[1]Aug19!V16:AS25,5,0)</f>
        <v>0</v>
      </c>
      <c r="W24" s="12">
        <f>HLOOKUP(W5,[1]Aug19!W16:AT25,5,0)</f>
        <v>0</v>
      </c>
      <c r="X24" s="12">
        <f>HLOOKUP(X5,[1]Aug19!X16:AU25,5,0)</f>
        <v>0</v>
      </c>
      <c r="Y24" s="12">
        <f>HLOOKUP(Y5,[1]Aug19!Y16:AV25,5,0)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 t="e">
        <f>HLOOKUP(B5,#REF!,5,0)</f>
        <v>#REF!</v>
      </c>
      <c r="C25" s="12" t="e">
        <f>HLOOKUP(C5,#REF!,5,0)</f>
        <v>#REF!</v>
      </c>
      <c r="D25" s="12" t="e">
        <f>HLOOKUP(D5,#REF!,5,0)</f>
        <v>#REF!</v>
      </c>
      <c r="E25" s="12" t="e">
        <f>HLOOKUP(E5,#REF!,5,0)</f>
        <v>#REF!</v>
      </c>
      <c r="F25" s="12" t="e">
        <f>HLOOKUP(F5,#REF!,5,0)</f>
        <v>#REF!</v>
      </c>
      <c r="G25" s="12" t="e">
        <f>HLOOKUP(G5,#REF!,5,0)</f>
        <v>#REF!</v>
      </c>
      <c r="H25" s="12" t="e">
        <f>HLOOKUP(H5,#REF!,5,0)</f>
        <v>#REF!</v>
      </c>
      <c r="I25" s="12" t="e">
        <f>HLOOKUP(I5,#REF!,5,0)</f>
        <v>#REF!</v>
      </c>
      <c r="J25" s="12" t="e">
        <f>HLOOKUP(J5,#REF!,5,0)</f>
        <v>#REF!</v>
      </c>
      <c r="K25" s="12" t="e">
        <f>HLOOKUP(K5,#REF!,5,0)</f>
        <v>#REF!</v>
      </c>
      <c r="L25" s="12" t="e">
        <f>HLOOKUP(L5,#REF!,5,0)</f>
        <v>#REF!</v>
      </c>
      <c r="M25" s="12" t="e">
        <f>HLOOKUP(M5,#REF!,5,0)</f>
        <v>#REF!</v>
      </c>
      <c r="N25" s="12" t="e">
        <f>HLOOKUP(N5,#REF!,5,0)</f>
        <v>#REF!</v>
      </c>
      <c r="O25" s="12" t="e">
        <f>HLOOKUP(O5,#REF!,5,0)</f>
        <v>#REF!</v>
      </c>
      <c r="P25" s="12" t="e">
        <f>HLOOKUP(P5,#REF!,5,0)</f>
        <v>#REF!</v>
      </c>
      <c r="Q25" s="12" t="e">
        <f>HLOOKUP(Q5,#REF!,5,0)</f>
        <v>#REF!</v>
      </c>
      <c r="R25" s="12" t="e">
        <f>HLOOKUP(R5,#REF!,5,0)</f>
        <v>#REF!</v>
      </c>
      <c r="S25" s="12" t="e">
        <f>HLOOKUP(S5,#REF!,5,0)</f>
        <v>#REF!</v>
      </c>
      <c r="T25" s="12" t="e">
        <f>HLOOKUP(T5,#REF!,5,0)</f>
        <v>#REF!</v>
      </c>
      <c r="U25" s="12" t="e">
        <f>HLOOKUP(U5,#REF!,5,0)</f>
        <v>#REF!</v>
      </c>
      <c r="V25" s="12" t="e">
        <f>HLOOKUP(V5,#REF!,5,0)</f>
        <v>#REF!</v>
      </c>
      <c r="W25" s="12" t="e">
        <f>HLOOKUP(W5,#REF!,5,0)</f>
        <v>#REF!</v>
      </c>
      <c r="X25" s="12" t="e">
        <f>HLOOKUP(X5,#REF!,5,0)</f>
        <v>#REF!</v>
      </c>
      <c r="Y25" s="12" t="e">
        <f>HLOOKUP(Y5,#REF!,5,0)</f>
        <v>#REF!</v>
      </c>
      <c r="Z25" s="13" t="e">
        <f t="shared" si="0"/>
        <v>#REF!</v>
      </c>
    </row>
    <row r="26" spans="1:26" ht="17.25" customHeight="1" x14ac:dyDescent="0.2">
      <c r="A26" s="11">
        <v>21</v>
      </c>
      <c r="B26" s="12">
        <f>HLOOKUP(B5,[1]Aug21!B16:Y25,5,0)</f>
        <v>0</v>
      </c>
      <c r="C26" s="12">
        <f>HLOOKUP(C5,[1]Aug21!C16:Z25,5,0)</f>
        <v>0</v>
      </c>
      <c r="D26" s="12">
        <f>HLOOKUP(D5,[1]Aug21!D16:AA25,5,0)</f>
        <v>0</v>
      </c>
      <c r="E26" s="12">
        <f>HLOOKUP(E5,[1]Aug21!E16:AB25,5,0)</f>
        <v>0</v>
      </c>
      <c r="F26" s="12">
        <f>HLOOKUP(F5,[1]Aug21!F16:AC25,5,0)</f>
        <v>0</v>
      </c>
      <c r="G26" s="12">
        <f>HLOOKUP(G5,[1]Aug21!G16:AD25,5,0)</f>
        <v>0</v>
      </c>
      <c r="H26" s="12">
        <f>HLOOKUP(H5,[1]Aug21!H16:AE25,5,0)</f>
        <v>0</v>
      </c>
      <c r="I26" s="12">
        <f>HLOOKUP(I5,[1]Aug21!I16:AF25,5,0)</f>
        <v>0</v>
      </c>
      <c r="J26" s="12">
        <f>HLOOKUP(J5,[1]Aug21!J16:AG25,5,0)</f>
        <v>27</v>
      </c>
      <c r="K26" s="12">
        <f>HLOOKUP(K5,[1]Aug21!K16:AH25,5,0)</f>
        <v>6</v>
      </c>
      <c r="L26" s="12">
        <f>HLOOKUP(L5,[1]Aug21!L16:AI25,5,0)</f>
        <v>3</v>
      </c>
      <c r="M26" s="12">
        <f>HLOOKUP(M5,[1]Aug21!M16:AJ25,5,0)</f>
        <v>0</v>
      </c>
      <c r="N26" s="12">
        <f>HLOOKUP(N5,[1]Aug21!N16:AK25,5,0)</f>
        <v>0</v>
      </c>
      <c r="O26" s="12">
        <f>HLOOKUP(O5,[1]Aug21!O16:AL25,5,0)</f>
        <v>0</v>
      </c>
      <c r="P26" s="12">
        <f>HLOOKUP(P5,[1]Aug21!P16:AM25,5,0)</f>
        <v>0</v>
      </c>
      <c r="Q26" s="12">
        <f>HLOOKUP(Q5,[1]Aug21!Q16:AN25,5,0)</f>
        <v>0</v>
      </c>
      <c r="R26" s="12">
        <f>HLOOKUP(R5,[1]Aug21!R16:AO25,5,0)</f>
        <v>0</v>
      </c>
      <c r="S26" s="12">
        <f>HLOOKUP(S5,[1]Aug21!S16:AP25,5,0)</f>
        <v>0</v>
      </c>
      <c r="T26" s="12">
        <f>HLOOKUP(T5,[1]Aug21!T16:AQ25,5,0)</f>
        <v>0</v>
      </c>
      <c r="U26" s="12">
        <f>HLOOKUP(U5,[1]Aug21!U16:AR25,5,0)</f>
        <v>0</v>
      </c>
      <c r="V26" s="12">
        <f>HLOOKUP(V5,[1]Aug21!V16:AS25,5,0)</f>
        <v>0</v>
      </c>
      <c r="W26" s="12">
        <f>HLOOKUP(W5,[1]Aug21!W16:AT25,5,0)</f>
        <v>0</v>
      </c>
      <c r="X26" s="12">
        <f>HLOOKUP(X5,[1]Aug21!X16:AU25,5,0)</f>
        <v>0</v>
      </c>
      <c r="Y26" s="12">
        <f>HLOOKUP(Y5,[1]Aug21!Y16:AV25,5,0)</f>
        <v>0</v>
      </c>
      <c r="Z26" s="13">
        <f t="shared" si="0"/>
        <v>36</v>
      </c>
    </row>
    <row r="27" spans="1:26" ht="17.25" customHeight="1" x14ac:dyDescent="0.2">
      <c r="A27" s="11">
        <v>22</v>
      </c>
      <c r="B27" s="12">
        <f>HLOOKUP(B5,[1]Aug22!B16:Y25,5,0)</f>
        <v>0</v>
      </c>
      <c r="C27" s="12">
        <f>HLOOKUP(C5,[1]Aug22!C16:Z25,5,0)</f>
        <v>0</v>
      </c>
      <c r="D27" s="12">
        <f>HLOOKUP(D5,[1]Aug22!D16:AA25,5,0)</f>
        <v>0</v>
      </c>
      <c r="E27" s="12">
        <f>HLOOKUP(E5,[1]Aug22!E16:AB25,5,0)</f>
        <v>0</v>
      </c>
      <c r="F27" s="12">
        <f>HLOOKUP(F5,[1]Aug22!F16:AC25,5,0)</f>
        <v>0</v>
      </c>
      <c r="G27" s="12">
        <f>HLOOKUP(G5,[1]Aug22!G16:AD25,5,0)</f>
        <v>0</v>
      </c>
      <c r="H27" s="12">
        <f>HLOOKUP(H5,[1]Aug22!H16:AE25,5,0)</f>
        <v>0</v>
      </c>
      <c r="I27" s="12">
        <f>HLOOKUP(I5,[1]Aug22!I16:AF25,5,0)</f>
        <v>0</v>
      </c>
      <c r="J27" s="12">
        <f>HLOOKUP(J5,[1]Aug22!J16:AG25,5,0)</f>
        <v>0</v>
      </c>
      <c r="K27" s="12">
        <f>HLOOKUP(K5,[1]Aug22!K16:AH25,5,0)</f>
        <v>0</v>
      </c>
      <c r="L27" s="12">
        <f>HLOOKUP(L5,[1]Aug22!L16:AI25,5,0)</f>
        <v>33</v>
      </c>
      <c r="M27" s="12">
        <f>HLOOKUP(M5,[1]Aug22!M16:AJ25,5,0)</f>
        <v>4</v>
      </c>
      <c r="N27" s="12">
        <f>HLOOKUP(N5,[1]Aug22!N16:AK25,5,0)</f>
        <v>0</v>
      </c>
      <c r="O27" s="12">
        <f>HLOOKUP(O5,[1]Aug22!O16:AL25,5,0)</f>
        <v>0</v>
      </c>
      <c r="P27" s="12">
        <f>HLOOKUP(P5,[1]Aug22!P16:AM25,5,0)</f>
        <v>0</v>
      </c>
      <c r="Q27" s="12">
        <f>HLOOKUP(Q5,[1]Aug22!Q16:AN25,5,0)</f>
        <v>0</v>
      </c>
      <c r="R27" s="12">
        <f>HLOOKUP(R5,[1]Aug22!R16:AO25,5,0)</f>
        <v>0</v>
      </c>
      <c r="S27" s="12">
        <f>HLOOKUP(S5,[1]Aug22!S16:AP25,5,0)</f>
        <v>0</v>
      </c>
      <c r="T27" s="12">
        <f>HLOOKUP(T5,[1]Aug22!T16:AQ25,5,0)</f>
        <v>0</v>
      </c>
      <c r="U27" s="12">
        <f>HLOOKUP(U5,[1]Aug22!U16:AR25,5,0)</f>
        <v>0</v>
      </c>
      <c r="V27" s="12">
        <f>HLOOKUP(V5,[1]Aug22!V16:AS25,5,0)</f>
        <v>0</v>
      </c>
      <c r="W27" s="12">
        <f>HLOOKUP(W5,[1]Aug22!W16:AT25,5,0)</f>
        <v>0</v>
      </c>
      <c r="X27" s="12">
        <f>HLOOKUP(X5,[1]Aug22!X16:AU25,5,0)</f>
        <v>0</v>
      </c>
      <c r="Y27" s="12">
        <f>HLOOKUP(Y5,[1]Aug22!Y16:AV25,5,0)</f>
        <v>0</v>
      </c>
      <c r="Z27" s="13">
        <f t="shared" si="0"/>
        <v>37</v>
      </c>
    </row>
    <row r="28" spans="1:26" ht="17.25" customHeight="1" x14ac:dyDescent="0.2">
      <c r="A28" s="11">
        <v>23</v>
      </c>
      <c r="B28" s="12">
        <f>HLOOKUP(B5,[1]Aug23!B16:Y25,5,0)</f>
        <v>0</v>
      </c>
      <c r="C28" s="12">
        <f>HLOOKUP(C5,[1]Aug23!C16:Z25,5,0)</f>
        <v>0</v>
      </c>
      <c r="D28" s="12">
        <f>HLOOKUP(D5,[1]Aug23!D16:AA25,5,0)</f>
        <v>0</v>
      </c>
      <c r="E28" s="12">
        <f>HLOOKUP(E5,[1]Aug23!E16:AB25,5,0)</f>
        <v>0</v>
      </c>
      <c r="F28" s="12">
        <f>HLOOKUP(F5,[1]Aug23!F16:AC25,5,0)</f>
        <v>0</v>
      </c>
      <c r="G28" s="12">
        <f>HLOOKUP(G5,[1]Aug23!G16:AD25,5,0)</f>
        <v>0</v>
      </c>
      <c r="H28" s="12">
        <f>HLOOKUP(H5,[1]Aug23!H16:AE25,5,0)</f>
        <v>0</v>
      </c>
      <c r="I28" s="12">
        <f>HLOOKUP(I5,[1]Aug23!I16:AF25,5,0)</f>
        <v>0</v>
      </c>
      <c r="J28" s="12">
        <f>HLOOKUP(J5,[1]Aug23!J16:AG25,5,0)</f>
        <v>0</v>
      </c>
      <c r="K28" s="12">
        <f>HLOOKUP(K5,[1]Aug23!K16:AH25,5,0)</f>
        <v>0</v>
      </c>
      <c r="L28" s="12">
        <f>HLOOKUP(L5,[1]Aug23!L16:AI25,5,0)</f>
        <v>12</v>
      </c>
      <c r="M28" s="12">
        <f>HLOOKUP(M5,[1]Aug23!M16:AJ25,5,0)</f>
        <v>0</v>
      </c>
      <c r="N28" s="12">
        <f>HLOOKUP(N5,[1]Aug23!N16:AK25,5,0)</f>
        <v>0</v>
      </c>
      <c r="O28" s="12">
        <f>HLOOKUP(O5,[1]Aug23!O16:AL25,5,0)</f>
        <v>0</v>
      </c>
      <c r="P28" s="12">
        <f>HLOOKUP(P5,[1]Aug23!P16:AM25,5,0)</f>
        <v>0</v>
      </c>
      <c r="Q28" s="12">
        <f>HLOOKUP(Q5,[1]Aug23!Q16:AN25,5,0)</f>
        <v>1</v>
      </c>
      <c r="R28" s="12">
        <f>HLOOKUP(R5,[1]Aug23!R16:AO25,5,0)</f>
        <v>0</v>
      </c>
      <c r="S28" s="12">
        <f>HLOOKUP(S5,[1]Aug23!S16:AP25,5,0)</f>
        <v>0</v>
      </c>
      <c r="T28" s="12">
        <f>HLOOKUP(T5,[1]Aug23!T16:AQ25,5,0)</f>
        <v>0</v>
      </c>
      <c r="U28" s="12">
        <f>HLOOKUP(U5,[1]Aug23!U16:AR25,5,0)</f>
        <v>0</v>
      </c>
      <c r="V28" s="12">
        <f>HLOOKUP(V5,[1]Aug23!V16:AS25,5,0)</f>
        <v>0</v>
      </c>
      <c r="W28" s="12">
        <f>HLOOKUP(W5,[1]Aug23!W16:AT25,5,0)</f>
        <v>0</v>
      </c>
      <c r="X28" s="12">
        <f>HLOOKUP(X5,[1]Aug23!X16:AU25,5,0)</f>
        <v>0</v>
      </c>
      <c r="Y28" s="12">
        <f>HLOOKUP(Y5,[1]Aug23!Y16:AV25,5,0)</f>
        <v>0</v>
      </c>
      <c r="Z28" s="13">
        <f t="shared" si="0"/>
        <v>13</v>
      </c>
    </row>
    <row r="29" spans="1:26" ht="17.25" customHeight="1" x14ac:dyDescent="0.2">
      <c r="A29" s="11">
        <v>24</v>
      </c>
      <c r="B29" s="12">
        <f>HLOOKUP(B5,[1]Aug24!B16:Y25,5,0)</f>
        <v>0</v>
      </c>
      <c r="C29" s="12">
        <f>HLOOKUP(C5,[1]Aug24!C16:Z25,5,0)</f>
        <v>0</v>
      </c>
      <c r="D29" s="12">
        <f>HLOOKUP(D5,[1]Aug24!D16:AA25,5,0)</f>
        <v>0</v>
      </c>
      <c r="E29" s="12">
        <f>HLOOKUP(E5,[1]Aug24!E16:AB25,5,0)</f>
        <v>0</v>
      </c>
      <c r="F29" s="12">
        <f>HLOOKUP(F5,[1]Aug24!F16:AC25,5,0)</f>
        <v>0</v>
      </c>
      <c r="G29" s="12">
        <f>HLOOKUP(G5,[1]Aug24!G16:AD25,5,0)</f>
        <v>0</v>
      </c>
      <c r="H29" s="12">
        <f>HLOOKUP(H5,[1]Aug24!H16:AE25,5,0)</f>
        <v>0</v>
      </c>
      <c r="I29" s="12">
        <f>HLOOKUP(I5,[1]Aug24!I16:AF25,5,0)</f>
        <v>2</v>
      </c>
      <c r="J29" s="12">
        <f>HLOOKUP(J5,[1]Aug24!J16:AG25,5,0)</f>
        <v>1</v>
      </c>
      <c r="K29" s="12">
        <f>HLOOKUP(K5,[1]Aug24!K16:AH25,5,0)</f>
        <v>0</v>
      </c>
      <c r="L29" s="12">
        <f>HLOOKUP(L5,[1]Aug24!L16:AI25,5,0)</f>
        <v>0</v>
      </c>
      <c r="M29" s="12">
        <f>HLOOKUP(M5,[1]Aug24!M16:AJ25,5,0)</f>
        <v>0</v>
      </c>
      <c r="N29" s="12">
        <f>HLOOKUP(N5,[1]Aug24!N16:AK25,5,0)</f>
        <v>0</v>
      </c>
      <c r="O29" s="12">
        <f>HLOOKUP(O5,[1]Aug24!O16:AL25,5,0)</f>
        <v>0</v>
      </c>
      <c r="P29" s="12">
        <f>HLOOKUP(P5,[1]Aug24!P16:AM25,5,0)</f>
        <v>0</v>
      </c>
      <c r="Q29" s="12">
        <f>HLOOKUP(Q5,[1]Aug24!Q16:AN25,5,0)</f>
        <v>0</v>
      </c>
      <c r="R29" s="12">
        <f>HLOOKUP(R5,[1]Aug24!R16:AO25,5,0)</f>
        <v>0</v>
      </c>
      <c r="S29" s="12">
        <f>HLOOKUP(S5,[1]Aug24!S16:AP25,5,0)</f>
        <v>0</v>
      </c>
      <c r="T29" s="12">
        <f>HLOOKUP(T5,[1]Aug24!T16:AQ25,5,0)</f>
        <v>0</v>
      </c>
      <c r="U29" s="12">
        <f>HLOOKUP(U5,[1]Aug24!U16:AR25,5,0)</f>
        <v>0</v>
      </c>
      <c r="V29" s="12">
        <f>HLOOKUP(V5,[1]Aug24!V16:AS25,5,0)</f>
        <v>0</v>
      </c>
      <c r="W29" s="12">
        <f>HLOOKUP(W5,[1]Aug24!W16:AT25,5,0)</f>
        <v>0</v>
      </c>
      <c r="X29" s="12">
        <f>HLOOKUP(X5,[1]Aug24!X16:AU25,5,0)</f>
        <v>0</v>
      </c>
      <c r="Y29" s="12">
        <f>HLOOKUP(Y5,[1]Aug24!Y16:AV25,5,0)</f>
        <v>0</v>
      </c>
      <c r="Z29" s="13">
        <f t="shared" si="0"/>
        <v>3</v>
      </c>
    </row>
    <row r="30" spans="1:26" ht="17.25" customHeight="1" x14ac:dyDescent="0.2">
      <c r="A30" s="11">
        <v>25</v>
      </c>
      <c r="B30" s="12">
        <f>HLOOKUP(B5,[1]Aug25!B16:Y25,5,0)</f>
        <v>0</v>
      </c>
      <c r="C30" s="12">
        <f>HLOOKUP(C5,[1]Aug25!C16:Z25,5,0)</f>
        <v>0</v>
      </c>
      <c r="D30" s="12">
        <f>HLOOKUP(D5,[1]Aug25!D16:AA25,5,0)</f>
        <v>0</v>
      </c>
      <c r="E30" s="12">
        <f>HLOOKUP(E5,[1]Aug25!E16:AB25,5,0)</f>
        <v>0</v>
      </c>
      <c r="F30" s="12">
        <f>HLOOKUP(F5,[1]Aug25!F16:AC25,5,0)</f>
        <v>0</v>
      </c>
      <c r="G30" s="12">
        <f>HLOOKUP(G5,[1]Aug25!G16:AD25,5,0)</f>
        <v>0</v>
      </c>
      <c r="H30" s="12">
        <f>HLOOKUP(H5,[1]Aug25!H16:AE25,5,0)</f>
        <v>0</v>
      </c>
      <c r="I30" s="12">
        <f>HLOOKUP(I5,[1]Aug25!I16:AF25,5,0)</f>
        <v>0</v>
      </c>
      <c r="J30" s="12">
        <f>HLOOKUP(J5,[1]Aug25!J16:AG25,5,0)</f>
        <v>0</v>
      </c>
      <c r="K30" s="12">
        <f>HLOOKUP(K5,[1]Aug25!K16:AH25,5,0)</f>
        <v>0</v>
      </c>
      <c r="L30" s="12">
        <f>HLOOKUP(L5,[1]Aug25!L16:AI25,5,0)</f>
        <v>0</v>
      </c>
      <c r="M30" s="12">
        <f>HLOOKUP(M5,[1]Aug25!M16:AJ25,5,0)</f>
        <v>0</v>
      </c>
      <c r="N30" s="12">
        <f>HLOOKUP(N5,[1]Aug25!N16:AK25,5,0)</f>
        <v>0</v>
      </c>
      <c r="O30" s="12">
        <f>HLOOKUP(O5,[1]Aug25!O16:AL25,5,0)</f>
        <v>0</v>
      </c>
      <c r="P30" s="12">
        <f>HLOOKUP(P5,[1]Aug25!P16:AM25,5,0)</f>
        <v>0</v>
      </c>
      <c r="Q30" s="12">
        <f>HLOOKUP(Q5,[1]Aug25!Q16:AN25,5,0)</f>
        <v>0</v>
      </c>
      <c r="R30" s="12">
        <f>HLOOKUP(R5,[1]Aug25!R16:AO25,5,0)</f>
        <v>0</v>
      </c>
      <c r="S30" s="12">
        <f>HLOOKUP(S5,[1]Aug25!S16:AP25,5,0)</f>
        <v>0</v>
      </c>
      <c r="T30" s="12">
        <f>HLOOKUP(T5,[1]Aug25!T16:AQ25,5,0)</f>
        <v>0</v>
      </c>
      <c r="U30" s="12">
        <f>HLOOKUP(U5,[1]Aug25!U16:AR25,5,0)</f>
        <v>0</v>
      </c>
      <c r="V30" s="12">
        <f>HLOOKUP(V5,[1]Aug25!V16:AS25,5,0)</f>
        <v>0</v>
      </c>
      <c r="W30" s="12">
        <f>HLOOKUP(W5,[1]Aug25!W16:AT25,5,0)</f>
        <v>0</v>
      </c>
      <c r="X30" s="12">
        <f>HLOOKUP(X5,[1]Aug25!X16:AU25,5,0)</f>
        <v>0</v>
      </c>
      <c r="Y30" s="12">
        <f>HLOOKUP(Y5,[1]Aug25!Y16:AV25,5,0)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HLOOKUP(B5,[1]Aug26!B16:Y25,5,0)</f>
        <v>0</v>
      </c>
      <c r="C31" s="12">
        <f>HLOOKUP(C5,[1]Aug26!C16:Z25,5,0)</f>
        <v>0</v>
      </c>
      <c r="D31" s="12">
        <f>HLOOKUP(D5,[1]Aug26!D16:AA25,5,0)</f>
        <v>0</v>
      </c>
      <c r="E31" s="12">
        <f>HLOOKUP(E5,[1]Aug26!E16:AB25,5,0)</f>
        <v>0</v>
      </c>
      <c r="F31" s="12">
        <f>HLOOKUP(F5,[1]Aug26!F16:AC25,5,0)</f>
        <v>0</v>
      </c>
      <c r="G31" s="12">
        <f>HLOOKUP(G5,[1]Aug26!G16:AD25,5,0)</f>
        <v>1</v>
      </c>
      <c r="H31" s="12">
        <f>HLOOKUP(H5,[1]Aug26!H16:AE25,5,0)</f>
        <v>0</v>
      </c>
      <c r="I31" s="12">
        <f>HLOOKUP(I5,[1]Aug26!I16:AF25,5,0)</f>
        <v>0</v>
      </c>
      <c r="J31" s="12">
        <f>HLOOKUP(J5,[1]Aug26!J16:AG25,5,0)</f>
        <v>0</v>
      </c>
      <c r="K31" s="12">
        <f>HLOOKUP(K5,[1]Aug26!K16:AH25,5,0)</f>
        <v>0</v>
      </c>
      <c r="L31" s="12">
        <f>HLOOKUP(L5,[1]Aug26!L16:AI25,5,0)</f>
        <v>0</v>
      </c>
      <c r="M31" s="12">
        <f>HLOOKUP(M5,[1]Aug26!M16:AJ25,5,0)</f>
        <v>0</v>
      </c>
      <c r="N31" s="12">
        <f>HLOOKUP(N5,[1]Aug26!N16:AK25,5,0)</f>
        <v>0</v>
      </c>
      <c r="O31" s="12">
        <f>HLOOKUP(O5,[1]Aug26!O16:AL25,5,0)</f>
        <v>0</v>
      </c>
      <c r="P31" s="12">
        <f>HLOOKUP(P5,[1]Aug26!P16:AM25,5,0)</f>
        <v>0</v>
      </c>
      <c r="Q31" s="12">
        <f>HLOOKUP(Q5,[1]Aug26!Q16:AN25,5,0)</f>
        <v>0</v>
      </c>
      <c r="R31" s="12">
        <f>HLOOKUP(R5,[1]Aug26!R16:AO25,5,0)</f>
        <v>0</v>
      </c>
      <c r="S31" s="12">
        <f>HLOOKUP(S5,[1]Aug26!S16:AP25,5,0)</f>
        <v>0</v>
      </c>
      <c r="T31" s="12">
        <f>HLOOKUP(T5,[1]Aug26!T16:AQ25,5,0)</f>
        <v>0</v>
      </c>
      <c r="U31" s="12">
        <f>HLOOKUP(U5,[1]Aug26!U16:AR25,5,0)</f>
        <v>0</v>
      </c>
      <c r="V31" s="12">
        <f>HLOOKUP(V5,[1]Aug26!V16:AS25,5,0)</f>
        <v>0</v>
      </c>
      <c r="W31" s="12">
        <f>HLOOKUP(W5,[1]Aug26!W16:AT25,5,0)</f>
        <v>0</v>
      </c>
      <c r="X31" s="12">
        <f>HLOOKUP(X5,[1]Aug26!X16:AU25,5,0)</f>
        <v>0</v>
      </c>
      <c r="Y31" s="12">
        <f>HLOOKUP(Y5,[1]Aug26!Y16:AV25,5,0)</f>
        <v>0</v>
      </c>
      <c r="Z31" s="13">
        <f t="shared" si="0"/>
        <v>1</v>
      </c>
    </row>
    <row r="32" spans="1:26" ht="17.25" customHeight="1" x14ac:dyDescent="0.2">
      <c r="A32" s="11">
        <v>27</v>
      </c>
      <c r="B32" s="12">
        <f>HLOOKUP(B5,[1]Aug27!B16:Y25,5,0)</f>
        <v>0</v>
      </c>
      <c r="C32" s="12">
        <f>HLOOKUP(C5,[1]Aug27!C16:Z25,5,0)</f>
        <v>0</v>
      </c>
      <c r="D32" s="12">
        <f>HLOOKUP(D5,[1]Aug27!D16:AA25,5,0)</f>
        <v>0</v>
      </c>
      <c r="E32" s="12">
        <f>HLOOKUP(E5,[1]Aug27!E16:AB25,5,0)</f>
        <v>0</v>
      </c>
      <c r="F32" s="12">
        <f>HLOOKUP(F5,[1]Aug27!F16:AC25,5,0)</f>
        <v>7</v>
      </c>
      <c r="G32" s="12">
        <f>HLOOKUP(G5,[1]Aug27!G16:AD25,5,0)</f>
        <v>3</v>
      </c>
      <c r="H32" s="12">
        <f>HLOOKUP(H5,[1]Aug27!H16:AE25,5,0)</f>
        <v>0</v>
      </c>
      <c r="I32" s="12">
        <f>HLOOKUP(I5,[1]Aug27!I16:AF25,5,0)</f>
        <v>0</v>
      </c>
      <c r="J32" s="12">
        <f>HLOOKUP(J5,[1]Aug27!J16:AG25,5,0)</f>
        <v>0</v>
      </c>
      <c r="K32" s="12">
        <f>HLOOKUP(K5,[1]Aug27!K16:AH25,5,0)</f>
        <v>0</v>
      </c>
      <c r="L32" s="12">
        <f>HLOOKUP(L5,[1]Aug27!L16:AI25,5,0)</f>
        <v>0</v>
      </c>
      <c r="M32" s="12">
        <f>HLOOKUP(M5,[1]Aug27!M16:AJ25,5,0)</f>
        <v>0</v>
      </c>
      <c r="N32" s="12">
        <f>HLOOKUP(N5,[1]Aug27!N16:AK25,5,0)</f>
        <v>0</v>
      </c>
      <c r="O32" s="12">
        <f>HLOOKUP(O5,[1]Aug27!O16:AL25,5,0)</f>
        <v>0</v>
      </c>
      <c r="P32" s="12">
        <f>HLOOKUP(P5,[1]Aug27!P16:AM25,5,0)</f>
        <v>0</v>
      </c>
      <c r="Q32" s="12">
        <f>HLOOKUP(Q5,[1]Aug27!Q16:AN25,5,0)</f>
        <v>0</v>
      </c>
      <c r="R32" s="12">
        <f>HLOOKUP(R5,[1]Aug27!R16:AO25,5,0)</f>
        <v>0</v>
      </c>
      <c r="S32" s="12">
        <f>HLOOKUP(S5,[1]Aug27!S16:AP25,5,0)</f>
        <v>0</v>
      </c>
      <c r="T32" s="12">
        <f>HLOOKUP(T5,[1]Aug27!T16:AQ25,5,0)</f>
        <v>0</v>
      </c>
      <c r="U32" s="12">
        <f>HLOOKUP(U5,[1]Aug27!U16:AR25,5,0)</f>
        <v>0</v>
      </c>
      <c r="V32" s="12">
        <f>HLOOKUP(V5,[1]Aug27!V16:AS25,5,0)</f>
        <v>0</v>
      </c>
      <c r="W32" s="12">
        <f>HLOOKUP(W5,[1]Aug27!W16:AT25,5,0)</f>
        <v>0</v>
      </c>
      <c r="X32" s="12">
        <f>HLOOKUP(X5,[1]Aug27!X16:AU25,5,0)</f>
        <v>0</v>
      </c>
      <c r="Y32" s="12">
        <f>HLOOKUP(Y5,[1]Aug27!Y16:AV25,5,0)</f>
        <v>0</v>
      </c>
      <c r="Z32" s="13">
        <f t="shared" si="0"/>
        <v>10</v>
      </c>
    </row>
    <row r="33" spans="1:26" ht="17.25" customHeight="1" x14ac:dyDescent="0.2">
      <c r="A33" s="11">
        <v>28</v>
      </c>
      <c r="B33" s="12">
        <f>HLOOKUP(B5,[1]Aug28!B16:Y25,5,0)</f>
        <v>0</v>
      </c>
      <c r="C33" s="12">
        <f>HLOOKUP(C5,[1]Aug28!C16:Z25,5,0)</f>
        <v>0</v>
      </c>
      <c r="D33" s="12">
        <f>HLOOKUP(D5,[1]Aug28!D16:AA25,5,0)</f>
        <v>0</v>
      </c>
      <c r="E33" s="12">
        <f>HLOOKUP(E5,[1]Aug28!E16:AB25,5,0)</f>
        <v>0</v>
      </c>
      <c r="F33" s="12">
        <f>HLOOKUP(F5,[1]Aug28!F16:AC25,5,0)</f>
        <v>0</v>
      </c>
      <c r="G33" s="12">
        <f>HLOOKUP(G5,[1]Aug28!G16:AD25,5,0)</f>
        <v>1</v>
      </c>
      <c r="H33" s="12">
        <f>HLOOKUP(H5,[1]Aug28!H16:AE25,5,0)</f>
        <v>0</v>
      </c>
      <c r="I33" s="12">
        <f>HLOOKUP(I5,[1]Aug28!I16:AF25,5,0)</f>
        <v>1</v>
      </c>
      <c r="J33" s="12">
        <f>HLOOKUP(J5,[1]Aug28!J16:AG25,5,0)</f>
        <v>0</v>
      </c>
      <c r="K33" s="12">
        <f>HLOOKUP(K5,[1]Aug28!K16:AH25,5,0)</f>
        <v>0</v>
      </c>
      <c r="L33" s="12">
        <f>HLOOKUP(L5,[1]Aug28!L16:AI25,5,0)</f>
        <v>0</v>
      </c>
      <c r="M33" s="12">
        <f>HLOOKUP(M5,[1]Aug28!M16:AJ25,5,0)</f>
        <v>0</v>
      </c>
      <c r="N33" s="12">
        <f>HLOOKUP(N5,[1]Aug28!N16:AK25,5,0)</f>
        <v>0</v>
      </c>
      <c r="O33" s="12">
        <f>HLOOKUP(O5,[1]Aug28!O16:AL25,5,0)</f>
        <v>0</v>
      </c>
      <c r="P33" s="12">
        <f>HLOOKUP(P5,[1]Aug28!P16:AM25,5,0)</f>
        <v>0</v>
      </c>
      <c r="Q33" s="12">
        <f>HLOOKUP(Q5,[1]Aug28!Q16:AN25,5,0)</f>
        <v>0</v>
      </c>
      <c r="R33" s="12">
        <f>HLOOKUP(R5,[1]Aug28!R16:AO25,5,0)</f>
        <v>0</v>
      </c>
      <c r="S33" s="12">
        <f>HLOOKUP(S5,[1]Aug28!S16:AP25,5,0)</f>
        <v>0</v>
      </c>
      <c r="T33" s="12">
        <f>HLOOKUP(T5,[1]Aug28!T16:AQ25,5,0)</f>
        <v>1</v>
      </c>
      <c r="U33" s="12">
        <f>HLOOKUP(U5,[1]Aug28!U16:AR25,5,0)</f>
        <v>0</v>
      </c>
      <c r="V33" s="12">
        <f>HLOOKUP(V5,[1]Aug28!V16:AS25,5,0)</f>
        <v>0</v>
      </c>
      <c r="W33" s="12">
        <f>HLOOKUP(W5,[1]Aug28!W16:AT25,5,0)</f>
        <v>0</v>
      </c>
      <c r="X33" s="12">
        <f>HLOOKUP(X5,[1]Aug28!X16:AU25,5,0)</f>
        <v>0</v>
      </c>
      <c r="Y33" s="12">
        <f>HLOOKUP(Y5,[1]Aug28!Y16:AV25,5,0)</f>
        <v>0</v>
      </c>
      <c r="Z33" s="13">
        <f t="shared" si="0"/>
        <v>3</v>
      </c>
    </row>
    <row r="34" spans="1:26" ht="17.25" customHeight="1" x14ac:dyDescent="0.2">
      <c r="A34" s="11">
        <v>29</v>
      </c>
      <c r="B34" s="12">
        <f>HLOOKUP(B5,[1]Aug30!B16:Y25,5,0)</f>
        <v>0</v>
      </c>
      <c r="C34" s="12">
        <f>HLOOKUP(C5,[1]Aug30!C16:Z25,5,0)</f>
        <v>0</v>
      </c>
      <c r="D34" s="12">
        <f>HLOOKUP(D5,[1]Aug30!D16:AA25,5,0)</f>
        <v>0</v>
      </c>
      <c r="E34" s="12">
        <f>HLOOKUP(E5,[1]Aug30!E16:AB25,5,0)</f>
        <v>0</v>
      </c>
      <c r="F34" s="12">
        <f>HLOOKUP(F5,[1]Aug30!F16:AC25,5,0)</f>
        <v>0</v>
      </c>
      <c r="G34" s="12">
        <f>HLOOKUP(G5,[1]Aug30!G16:AD25,5,0)</f>
        <v>0</v>
      </c>
      <c r="H34" s="12">
        <f>HLOOKUP(H5,[1]Aug30!H16:AE25,5,0)</f>
        <v>8</v>
      </c>
      <c r="I34" s="12">
        <f>HLOOKUP(I5,[1]Aug30!I16:AF25,5,0)</f>
        <v>53</v>
      </c>
      <c r="J34" s="12">
        <f>HLOOKUP(J5,[1]Aug30!J16:AG25,5,0)</f>
        <v>6</v>
      </c>
      <c r="K34" s="12">
        <f>HLOOKUP(K5,[1]Aug30!K16:AH25,5,0)</f>
        <v>2</v>
      </c>
      <c r="L34" s="12">
        <f>HLOOKUP(L5,[1]Aug30!L16:AI25,5,0)</f>
        <v>0</v>
      </c>
      <c r="M34" s="12">
        <f>HLOOKUP(M5,[1]Aug30!M16:AJ25,5,0)</f>
        <v>0</v>
      </c>
      <c r="N34" s="12">
        <f>HLOOKUP(N5,[1]Aug30!N16:AK25,5,0)</f>
        <v>0</v>
      </c>
      <c r="O34" s="12">
        <f>HLOOKUP(O5,[1]Aug30!O16:AL25,5,0)</f>
        <v>0</v>
      </c>
      <c r="P34" s="12">
        <f>HLOOKUP(P5,[1]Aug30!P16:AM25,5,0)</f>
        <v>0</v>
      </c>
      <c r="Q34" s="12">
        <f>HLOOKUP(Q5,[1]Aug30!Q16:AN25,5,0)</f>
        <v>0</v>
      </c>
      <c r="R34" s="12">
        <f>HLOOKUP(R5,[1]Aug30!R16:AO25,5,0)</f>
        <v>0</v>
      </c>
      <c r="S34" s="12">
        <f>HLOOKUP(S5,[1]Aug30!S16:AP25,5,0)</f>
        <v>0</v>
      </c>
      <c r="T34" s="12">
        <f>HLOOKUP(T5,[1]Aug30!T16:AQ25,5,0)</f>
        <v>0</v>
      </c>
      <c r="U34" s="12">
        <f>HLOOKUP(U5,[1]Aug30!U16:AR25,5,0)</f>
        <v>0</v>
      </c>
      <c r="V34" s="12">
        <f>HLOOKUP(V5,[1]Aug30!V16:AS25,5,0)</f>
        <v>0</v>
      </c>
      <c r="W34" s="12">
        <f>HLOOKUP(W5,[1]Aug30!W16:AT25,5,0)</f>
        <v>0</v>
      </c>
      <c r="X34" s="12">
        <f>HLOOKUP(X5,[1]Aug30!X16:AU25,5,0)</f>
        <v>0</v>
      </c>
      <c r="Y34" s="12">
        <f>HLOOKUP(Y5,[1]Aug30!Y16:AV25,5,0)</f>
        <v>0</v>
      </c>
      <c r="Z34" s="13">
        <f t="shared" si="0"/>
        <v>69</v>
      </c>
    </row>
    <row r="35" spans="1:26" ht="17.25" customHeight="1" x14ac:dyDescent="0.2">
      <c r="A35" s="11">
        <v>30</v>
      </c>
      <c r="B35" s="12">
        <f>HLOOKUP(B5,[1]Aug29!B16:Y25,5,0)</f>
        <v>1</v>
      </c>
      <c r="C35" s="12">
        <f>HLOOKUP(C5,[1]Aug29!C16:Z25,5,0)</f>
        <v>0</v>
      </c>
      <c r="D35" s="12">
        <f>HLOOKUP(D5,[1]Aug29!D16:AA25,5,0)</f>
        <v>0</v>
      </c>
      <c r="E35" s="12">
        <f>HLOOKUP(E5,[1]Aug29!E16:AB25,5,0)</f>
        <v>0</v>
      </c>
      <c r="F35" s="12">
        <f>HLOOKUP(F5,[1]Aug29!F16:AC25,5,0)</f>
        <v>0</v>
      </c>
      <c r="G35" s="12">
        <f>HLOOKUP(G5,[1]Aug29!G16:AD25,5,0)</f>
        <v>22</v>
      </c>
      <c r="H35" s="12">
        <f>HLOOKUP(H5,[1]Aug29!H16:AE25,5,0)</f>
        <v>38</v>
      </c>
      <c r="I35" s="12">
        <f>HLOOKUP(I5,[1]Aug29!I16:AF25,5,0)</f>
        <v>0</v>
      </c>
      <c r="J35" s="12">
        <f>HLOOKUP(J5,[1]Aug29!J16:AG25,5,0)</f>
        <v>0</v>
      </c>
      <c r="K35" s="12">
        <f>HLOOKUP(K5,[1]Aug29!K16:AH25,5,0)</f>
        <v>0</v>
      </c>
      <c r="L35" s="12">
        <f>HLOOKUP(L5,[1]Aug29!L16:AI25,5,0)</f>
        <v>0</v>
      </c>
      <c r="M35" s="12">
        <f>HLOOKUP(M5,[1]Aug29!M16:AJ25,5,0)</f>
        <v>0</v>
      </c>
      <c r="N35" s="12">
        <f>HLOOKUP(N5,[1]Aug29!N16:AK25,5,0)</f>
        <v>0</v>
      </c>
      <c r="O35" s="12">
        <f>HLOOKUP(O5,[1]Aug29!O16:AL25,5,0)</f>
        <v>0</v>
      </c>
      <c r="P35" s="12">
        <f>HLOOKUP(P5,[1]Aug29!P16:AM25,5,0)</f>
        <v>0</v>
      </c>
      <c r="Q35" s="12">
        <f>HLOOKUP(Q5,[1]Aug29!Q16:AN25,5,0)</f>
        <v>0</v>
      </c>
      <c r="R35" s="12">
        <f>HLOOKUP(R5,[1]Aug29!R16:AO25,5,0)</f>
        <v>0</v>
      </c>
      <c r="S35" s="12">
        <f>HLOOKUP(S5,[1]Aug29!S16:AP25,5,0)</f>
        <v>0</v>
      </c>
      <c r="T35" s="12">
        <f>HLOOKUP(T5,[1]Aug29!T16:AQ25,5,0)</f>
        <v>0</v>
      </c>
      <c r="U35" s="12">
        <f>HLOOKUP(U5,[1]Aug29!U16:AR25,5,0)</f>
        <v>0</v>
      </c>
      <c r="V35" s="12">
        <f>HLOOKUP(V5,[1]Aug29!V16:AS25,5,0)</f>
        <v>0</v>
      </c>
      <c r="W35" s="12">
        <f>HLOOKUP(W5,[1]Aug29!W16:AT25,5,0)</f>
        <v>0</v>
      </c>
      <c r="X35" s="12">
        <f>HLOOKUP(X5,[1]Aug29!X16:AU25,5,0)</f>
        <v>0</v>
      </c>
      <c r="Y35" s="12">
        <f>HLOOKUP(Y5,[1]Aug29!Y16:AV25,5,0)</f>
        <v>0</v>
      </c>
      <c r="Z35" s="13">
        <f t="shared" si="0"/>
        <v>61</v>
      </c>
    </row>
    <row r="36" spans="1:26" ht="17.25" customHeight="1" x14ac:dyDescent="0.2">
      <c r="A36" s="11">
        <v>31</v>
      </c>
      <c r="B36" s="12">
        <f>HLOOKUP(B5,[1]Aug31!B16:Y25,5,0)</f>
        <v>0</v>
      </c>
      <c r="C36" s="12">
        <f>HLOOKUP(C5,[1]Aug31!C16:Z25,5,0)</f>
        <v>0</v>
      </c>
      <c r="D36" s="12">
        <f>HLOOKUP(D5,[1]Aug31!D16:AA25,5,0)</f>
        <v>0</v>
      </c>
      <c r="E36" s="12">
        <f>HLOOKUP(E5,[1]Aug31!E16:AB25,5,0)</f>
        <v>0</v>
      </c>
      <c r="F36" s="12">
        <f>HLOOKUP(F5,[1]Aug31!F16:AC25,5,0)</f>
        <v>0</v>
      </c>
      <c r="G36" s="12">
        <f>HLOOKUP(G5,[1]Aug31!G16:AD25,5,0)</f>
        <v>0</v>
      </c>
      <c r="H36" s="12">
        <f>HLOOKUP(H5,[1]Aug31!H16:AE25,5,0)</f>
        <v>0</v>
      </c>
      <c r="I36" s="12">
        <f>HLOOKUP(I5,[1]Aug31!I16:AF25,5,0)</f>
        <v>0</v>
      </c>
      <c r="J36" s="12">
        <f>HLOOKUP(J5,[1]Aug31!J16:AG25,5,0)</f>
        <v>0</v>
      </c>
      <c r="K36" s="12">
        <f>HLOOKUP(K5,[1]Aug31!K16:AH25,5,0)</f>
        <v>0</v>
      </c>
      <c r="L36" s="12">
        <f>HLOOKUP(L5,[1]Aug31!L16:AI25,5,0)</f>
        <v>0</v>
      </c>
      <c r="M36" s="12">
        <f>HLOOKUP(M5,[1]Aug31!M16:AJ25,5,0)</f>
        <v>0</v>
      </c>
      <c r="N36" s="12">
        <f>HLOOKUP(N5,[1]Aug31!N16:AK25,5,0)</f>
        <v>0</v>
      </c>
      <c r="O36" s="12">
        <f>HLOOKUP(O5,[1]Aug31!O16:AL25,5,0)</f>
        <v>0</v>
      </c>
      <c r="P36" s="12">
        <f>HLOOKUP(P5,[1]Aug31!P16:AM25,5,0)</f>
        <v>0</v>
      </c>
      <c r="Q36" s="12">
        <f>HLOOKUP(Q5,[1]Aug31!Q16:AN25,5,0)</f>
        <v>0</v>
      </c>
      <c r="R36" s="12">
        <f>HLOOKUP(R5,[1]Aug31!R16:AO25,5,0)</f>
        <v>0</v>
      </c>
      <c r="S36" s="12">
        <f>HLOOKUP(S5,[1]Aug31!S16:AP25,5,0)</f>
        <v>0</v>
      </c>
      <c r="T36" s="12">
        <f>HLOOKUP(T5,[1]Aug31!T16:AQ25,5,0)</f>
        <v>0</v>
      </c>
      <c r="U36" s="12">
        <f>HLOOKUP(U5,[1]Aug31!U16:AR25,5,0)</f>
        <v>0</v>
      </c>
      <c r="V36" s="12">
        <f>HLOOKUP(V5,[1]Aug31!V16:AS25,5,0)</f>
        <v>0</v>
      </c>
      <c r="W36" s="12">
        <f>HLOOKUP(W5,[1]Aug31!W16:AT25,5,0)</f>
        <v>0</v>
      </c>
      <c r="X36" s="12">
        <f>HLOOKUP(X5,[1]Aug31!X16:AU25,5,0)</f>
        <v>0</v>
      </c>
      <c r="Y36" s="12">
        <f>HLOOKUP(Y5,[1]Aug31!Y16:AV25,5,0)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#N/A</v>
      </c>
      <c r="L37" s="13" t="e">
        <f t="shared" si="1"/>
        <v>#N/A</v>
      </c>
      <c r="M37" s="13" t="e">
        <f t="shared" si="1"/>
        <v>#N/A</v>
      </c>
      <c r="N37" s="13" t="e">
        <f t="shared" si="1"/>
        <v>#N/A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2023-03-21T07:50:57Z</dcterms:created>
  <dcterms:modified xsi:type="dcterms:W3CDTF">2023-03-21T07:51:00Z</dcterms:modified>
</cp:coreProperties>
</file>