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eilurquhart/Dropbox/git/book/Chapter 3/"/>
    </mc:Choice>
  </mc:AlternateContent>
  <xr:revisionPtr revIDLastSave="0" documentId="8_{A2AB3EC7-7724-1449-BC97-A00ACD42DB6D}" xr6:coauthVersionLast="45" xr6:coauthVersionMax="45" xr10:uidLastSave="{00000000-0000-0000-0000-000000000000}"/>
  <bookViews>
    <workbookView minimized="1" xWindow="12220" yWindow="6600" windowWidth="27640" windowHeight="16940" xr2:uid="{C2E508B0-BAFE-DD41-A107-9DD82BC32053}"/>
  </bookViews>
  <sheets>
    <sheet name="Sheet1" sheetId="1" r:id="rId1"/>
    <sheet name="Sheet3" sheetId="3" r:id="rId2"/>
    <sheet name="Sheet2" sheetId="2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5" i="3" l="1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4" i="3"/>
  <c r="D5" i="3"/>
  <c r="D6" i="3"/>
  <c r="D7" i="3"/>
  <c r="D8" i="3"/>
  <c r="D9" i="3"/>
  <c r="D10" i="3"/>
  <c r="D11" i="3"/>
  <c r="D12" i="3"/>
  <c r="D13" i="3"/>
  <c r="D14" i="3"/>
  <c r="D15" i="3"/>
  <c r="D3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6" i="3"/>
  <c r="B3" i="3"/>
  <c r="B28" i="3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L53" i="1"/>
  <c r="K53" i="1"/>
  <c r="J53" i="1"/>
  <c r="I53" i="1"/>
  <c r="H53" i="1"/>
  <c r="G53" i="1"/>
  <c r="F53" i="1"/>
  <c r="E53" i="1"/>
  <c r="D53" i="1"/>
  <c r="C53" i="1"/>
  <c r="L52" i="1"/>
  <c r="K52" i="1"/>
  <c r="J52" i="1"/>
  <c r="I52" i="1"/>
  <c r="H52" i="1"/>
  <c r="G52" i="1"/>
  <c r="F52" i="1"/>
  <c r="E52" i="1"/>
  <c r="D52" i="1"/>
  <c r="C52" i="1"/>
  <c r="L51" i="1"/>
  <c r="K51" i="1"/>
  <c r="J51" i="1"/>
  <c r="I51" i="1"/>
  <c r="H51" i="1"/>
  <c r="G51" i="1"/>
  <c r="F51" i="1"/>
  <c r="E51" i="1"/>
  <c r="D51" i="1"/>
  <c r="C51" i="1"/>
  <c r="L50" i="1"/>
  <c r="K50" i="1"/>
  <c r="J50" i="1"/>
  <c r="I50" i="1"/>
  <c r="H50" i="1"/>
  <c r="G50" i="1"/>
  <c r="F50" i="1"/>
  <c r="E50" i="1"/>
  <c r="D50" i="1"/>
  <c r="C50" i="1"/>
  <c r="L49" i="1"/>
  <c r="K49" i="1"/>
  <c r="J49" i="1"/>
  <c r="I49" i="1"/>
  <c r="H49" i="1"/>
  <c r="G49" i="1"/>
  <c r="F49" i="1"/>
  <c r="E49" i="1"/>
  <c r="D49" i="1"/>
  <c r="C49" i="1"/>
  <c r="L48" i="1"/>
  <c r="K48" i="1"/>
  <c r="J48" i="1"/>
  <c r="I48" i="1"/>
  <c r="H48" i="1"/>
  <c r="G48" i="1"/>
  <c r="F48" i="1"/>
  <c r="E48" i="1"/>
  <c r="D48" i="1"/>
  <c r="C48" i="1"/>
  <c r="L47" i="1"/>
  <c r="K47" i="1"/>
  <c r="J47" i="1"/>
  <c r="I47" i="1"/>
  <c r="H47" i="1"/>
  <c r="G47" i="1"/>
  <c r="F47" i="1"/>
  <c r="E47" i="1"/>
  <c r="D47" i="1"/>
  <c r="C47" i="1"/>
  <c r="L46" i="1"/>
  <c r="K46" i="1"/>
  <c r="J46" i="1"/>
  <c r="I46" i="1"/>
  <c r="H46" i="1"/>
  <c r="G46" i="1"/>
  <c r="F46" i="1"/>
  <c r="E46" i="1"/>
  <c r="D46" i="1"/>
  <c r="C46" i="1"/>
  <c r="L45" i="1"/>
  <c r="K45" i="1"/>
  <c r="J45" i="1"/>
  <c r="I45" i="1"/>
  <c r="H45" i="1"/>
  <c r="G45" i="1"/>
  <c r="F45" i="1"/>
  <c r="E45" i="1"/>
  <c r="D45" i="1"/>
  <c r="C45" i="1"/>
  <c r="L44" i="1"/>
  <c r="K44" i="1"/>
  <c r="J44" i="1"/>
  <c r="I44" i="1"/>
  <c r="H44" i="1"/>
  <c r="G44" i="1"/>
  <c r="F44" i="1"/>
  <c r="E44" i="1"/>
  <c r="D44" i="1"/>
  <c r="C44" i="1"/>
  <c r="L43" i="1"/>
  <c r="K43" i="1"/>
  <c r="J43" i="1"/>
  <c r="I43" i="1"/>
  <c r="H43" i="1"/>
  <c r="G43" i="1"/>
  <c r="F43" i="1"/>
  <c r="E43" i="1"/>
  <c r="D43" i="1"/>
  <c r="C43" i="1"/>
  <c r="L42" i="1"/>
  <c r="K42" i="1"/>
  <c r="J42" i="1"/>
  <c r="I42" i="1"/>
  <c r="H42" i="1"/>
  <c r="G42" i="1"/>
  <c r="F42" i="1"/>
  <c r="E42" i="1"/>
  <c r="D42" i="1"/>
  <c r="C42" i="1"/>
  <c r="L41" i="1"/>
  <c r="K41" i="1"/>
  <c r="J41" i="1"/>
  <c r="I41" i="1"/>
  <c r="H41" i="1"/>
  <c r="G41" i="1"/>
  <c r="F41" i="1"/>
  <c r="E41" i="1"/>
  <c r="D41" i="1"/>
  <c r="C41" i="1"/>
  <c r="L40" i="1"/>
  <c r="K40" i="1"/>
  <c r="J40" i="1"/>
  <c r="I40" i="1"/>
  <c r="H40" i="1"/>
  <c r="G40" i="1"/>
  <c r="F40" i="1"/>
  <c r="E40" i="1"/>
  <c r="D40" i="1"/>
  <c r="C40" i="1"/>
  <c r="L39" i="1"/>
  <c r="K39" i="1"/>
  <c r="J39" i="1"/>
  <c r="I39" i="1"/>
  <c r="H39" i="1"/>
  <c r="G39" i="1"/>
  <c r="F39" i="1"/>
  <c r="E39" i="1"/>
  <c r="D39" i="1"/>
  <c r="C39" i="1"/>
  <c r="L38" i="1"/>
  <c r="K38" i="1"/>
  <c r="J38" i="1"/>
  <c r="I38" i="1"/>
  <c r="H38" i="1"/>
  <c r="G38" i="1"/>
  <c r="F38" i="1"/>
  <c r="E38" i="1"/>
  <c r="D38" i="1"/>
  <c r="C38" i="1"/>
  <c r="L37" i="1"/>
  <c r="K37" i="1"/>
  <c r="J37" i="1"/>
  <c r="I37" i="1"/>
  <c r="H37" i="1"/>
  <c r="G37" i="1"/>
  <c r="F37" i="1"/>
  <c r="E37" i="1"/>
  <c r="D37" i="1"/>
  <c r="C37" i="1"/>
  <c r="L36" i="1"/>
  <c r="K36" i="1"/>
  <c r="J36" i="1"/>
  <c r="I36" i="1"/>
  <c r="H36" i="1"/>
  <c r="G36" i="1"/>
  <c r="F36" i="1"/>
  <c r="E36" i="1"/>
  <c r="D36" i="1"/>
  <c r="C36" i="1"/>
  <c r="L35" i="1"/>
  <c r="K35" i="1"/>
  <c r="J35" i="1"/>
  <c r="I35" i="1"/>
  <c r="H35" i="1"/>
  <c r="G35" i="1"/>
  <c r="F35" i="1"/>
  <c r="E35" i="1"/>
  <c r="D35" i="1"/>
  <c r="C35" i="1"/>
  <c r="L34" i="1"/>
  <c r="K34" i="1"/>
  <c r="J34" i="1"/>
  <c r="I34" i="1"/>
  <c r="H34" i="1"/>
  <c r="G34" i="1"/>
  <c r="F34" i="1"/>
  <c r="E34" i="1"/>
  <c r="D34" i="1"/>
  <c r="C34" i="1"/>
  <c r="K24" i="1"/>
  <c r="C6" i="1"/>
  <c r="D6" i="1"/>
  <c r="E6" i="1"/>
  <c r="F6" i="1"/>
  <c r="G6" i="1"/>
  <c r="H6" i="1"/>
  <c r="I6" i="1"/>
  <c r="J6" i="1"/>
  <c r="K6" i="1"/>
  <c r="L6" i="1"/>
  <c r="C7" i="1"/>
  <c r="D7" i="1"/>
  <c r="E7" i="1"/>
  <c r="F7" i="1"/>
  <c r="G7" i="1"/>
  <c r="H7" i="1"/>
  <c r="I7" i="1"/>
  <c r="J7" i="1"/>
  <c r="K7" i="1"/>
  <c r="L7" i="1"/>
  <c r="C8" i="1"/>
  <c r="D8" i="1"/>
  <c r="E8" i="1"/>
  <c r="F8" i="1"/>
  <c r="G8" i="1"/>
  <c r="H8" i="1"/>
  <c r="I8" i="1"/>
  <c r="J8" i="1"/>
  <c r="K8" i="1"/>
  <c r="L8" i="1"/>
  <c r="C9" i="1"/>
  <c r="D9" i="1"/>
  <c r="E9" i="1"/>
  <c r="F9" i="1"/>
  <c r="G9" i="1"/>
  <c r="H9" i="1"/>
  <c r="I9" i="1"/>
  <c r="J9" i="1"/>
  <c r="K9" i="1"/>
  <c r="L9" i="1"/>
  <c r="C10" i="1"/>
  <c r="D10" i="1"/>
  <c r="E10" i="1"/>
  <c r="F10" i="1"/>
  <c r="G10" i="1"/>
  <c r="H10" i="1"/>
  <c r="I10" i="1"/>
  <c r="J10" i="1"/>
  <c r="K10" i="1"/>
  <c r="L10" i="1"/>
  <c r="C11" i="1"/>
  <c r="D11" i="1"/>
  <c r="E11" i="1"/>
  <c r="F11" i="1"/>
  <c r="G11" i="1"/>
  <c r="H11" i="1"/>
  <c r="I11" i="1"/>
  <c r="J11" i="1"/>
  <c r="K11" i="1"/>
  <c r="L11" i="1"/>
  <c r="C12" i="1"/>
  <c r="D12" i="1"/>
  <c r="E12" i="1"/>
  <c r="F12" i="1"/>
  <c r="G12" i="1"/>
  <c r="H12" i="1"/>
  <c r="I12" i="1"/>
  <c r="J12" i="1"/>
  <c r="K12" i="1"/>
  <c r="L12" i="1"/>
  <c r="C13" i="1"/>
  <c r="D13" i="1"/>
  <c r="E13" i="1"/>
  <c r="F13" i="1"/>
  <c r="G13" i="1"/>
  <c r="H13" i="1"/>
  <c r="I13" i="1"/>
  <c r="J13" i="1"/>
  <c r="K13" i="1"/>
  <c r="L13" i="1"/>
  <c r="C14" i="1"/>
  <c r="D14" i="1"/>
  <c r="E14" i="1"/>
  <c r="F14" i="1"/>
  <c r="G14" i="1"/>
  <c r="H14" i="1"/>
  <c r="I14" i="1"/>
  <c r="J14" i="1"/>
  <c r="K14" i="1"/>
  <c r="L14" i="1"/>
  <c r="C15" i="1"/>
  <c r="D15" i="1"/>
  <c r="E15" i="1"/>
  <c r="F15" i="1"/>
  <c r="G15" i="1"/>
  <c r="H15" i="1"/>
  <c r="I15" i="1"/>
  <c r="J15" i="1"/>
  <c r="K15" i="1"/>
  <c r="L15" i="1"/>
  <c r="C16" i="1"/>
  <c r="D16" i="1"/>
  <c r="E16" i="1"/>
  <c r="F16" i="1"/>
  <c r="G16" i="1"/>
  <c r="H16" i="1"/>
  <c r="I16" i="1"/>
  <c r="J16" i="1"/>
  <c r="K16" i="1"/>
  <c r="L16" i="1"/>
  <c r="C17" i="1"/>
  <c r="D17" i="1"/>
  <c r="E17" i="1"/>
  <c r="F17" i="1"/>
  <c r="G17" i="1"/>
  <c r="H17" i="1"/>
  <c r="I17" i="1"/>
  <c r="J17" i="1"/>
  <c r="K17" i="1"/>
  <c r="L17" i="1"/>
  <c r="C18" i="1"/>
  <c r="D18" i="1"/>
  <c r="E18" i="1"/>
  <c r="F18" i="1"/>
  <c r="G18" i="1"/>
  <c r="H18" i="1"/>
  <c r="I18" i="1"/>
  <c r="J18" i="1"/>
  <c r="K18" i="1"/>
  <c r="L18" i="1"/>
  <c r="C19" i="1"/>
  <c r="D19" i="1"/>
  <c r="E19" i="1"/>
  <c r="F19" i="1"/>
  <c r="G19" i="1"/>
  <c r="H19" i="1"/>
  <c r="I19" i="1"/>
  <c r="J19" i="1"/>
  <c r="K19" i="1"/>
  <c r="L19" i="1"/>
  <c r="C20" i="1"/>
  <c r="D20" i="1"/>
  <c r="E20" i="1"/>
  <c r="F20" i="1"/>
  <c r="G20" i="1"/>
  <c r="H20" i="1"/>
  <c r="I20" i="1"/>
  <c r="J20" i="1"/>
  <c r="K20" i="1"/>
  <c r="L20" i="1"/>
  <c r="C21" i="1"/>
  <c r="D21" i="1"/>
  <c r="E21" i="1"/>
  <c r="F21" i="1"/>
  <c r="G21" i="1"/>
  <c r="H21" i="1"/>
  <c r="I21" i="1"/>
  <c r="J21" i="1"/>
  <c r="K21" i="1"/>
  <c r="L21" i="1"/>
  <c r="C22" i="1"/>
  <c r="D22" i="1"/>
  <c r="E22" i="1"/>
  <c r="F22" i="1"/>
  <c r="G22" i="1"/>
  <c r="H22" i="1"/>
  <c r="I22" i="1"/>
  <c r="J22" i="1"/>
  <c r="K22" i="1"/>
  <c r="L22" i="1"/>
  <c r="C23" i="1"/>
  <c r="D23" i="1"/>
  <c r="E23" i="1"/>
  <c r="F23" i="1"/>
  <c r="G23" i="1"/>
  <c r="H23" i="1"/>
  <c r="I23" i="1"/>
  <c r="J23" i="1"/>
  <c r="K23" i="1"/>
  <c r="L23" i="1"/>
  <c r="C24" i="1"/>
  <c r="D24" i="1"/>
  <c r="E24" i="1"/>
  <c r="F24" i="1"/>
  <c r="G24" i="1"/>
  <c r="H24" i="1"/>
  <c r="I24" i="1"/>
  <c r="J24" i="1"/>
  <c r="L24" i="1"/>
  <c r="D5" i="1"/>
  <c r="E5" i="1"/>
  <c r="F5" i="1"/>
  <c r="G5" i="1"/>
  <c r="H5" i="1"/>
  <c r="I5" i="1"/>
  <c r="J5" i="1"/>
  <c r="K5" i="1"/>
  <c r="L5" i="1"/>
  <c r="C5" i="1"/>
  <c r="D30" i="3" l="1"/>
  <c r="B30" i="3"/>
  <c r="C30" i="3"/>
</calcChain>
</file>

<file path=xl/sharedStrings.xml><?xml version="1.0" encoding="utf-8"?>
<sst xmlns="http://schemas.openxmlformats.org/spreadsheetml/2006/main" count="108" uniqueCount="26">
  <si>
    <t>x</t>
  </si>
  <si>
    <t>y</t>
  </si>
  <si>
    <t>a</t>
  </si>
  <si>
    <t>b</t>
  </si>
  <si>
    <t>f</t>
  </si>
  <si>
    <t>-</t>
  </si>
  <si>
    <t>c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</si>
  <si>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</si>
  <si>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</si>
  <si>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</si>
  <si>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</si>
  <si>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</si>
  <si>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</si>
  <si>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</si>
  <si>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</si>
  <si>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</si>
  <si>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</si>
  <si>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E</t>
  </si>
  <si>
    <t>C</t>
  </si>
  <si>
    <t>A</t>
  </si>
  <si>
    <t>v</t>
  </si>
  <si>
    <t>cs</t>
  </si>
  <si>
    <t>V</t>
  </si>
  <si>
    <t>CS</t>
  </si>
  <si>
    <t>VEH</t>
  </si>
  <si>
    <t>CUST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</si>
</sst>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Monac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Sheet3!$A$1</c:f>
              <c:strCache>
                <c:ptCount val="1"/>
                <c:pt idx="0">
                  <c:v>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Sheet3!$A$2:$A$29</c:f>
              <c:numCache>
                <c:formatCode>General</c:formatCode>
                <c:ptCount val="28"/>
                <c:pt idx="0">
                  <c:v>31</c:v>
                </c:pt>
                <c:pt idx="1">
                  <c:v>32</c:v>
                </c:pt>
                <c:pt idx="4">
                  <c:v>31</c:v>
                </c:pt>
                <c:pt idx="5">
                  <c:v>30</c:v>
                </c:pt>
                <c:pt idx="6">
                  <c:v>28</c:v>
                </c:pt>
                <c:pt idx="7">
                  <c:v>26</c:v>
                </c:pt>
                <c:pt idx="8">
                  <c:v>24</c:v>
                </c:pt>
                <c:pt idx="9">
                  <c:v>23</c:v>
                </c:pt>
                <c:pt idx="10">
                  <c:v>22</c:v>
                </c:pt>
                <c:pt idx="11">
                  <c:v>21</c:v>
                </c:pt>
                <c:pt idx="12">
                  <c:v>20</c:v>
                </c:pt>
                <c:pt idx="13">
                  <c:v>19</c:v>
                </c:pt>
                <c:pt idx="14">
                  <c:v>18</c:v>
                </c:pt>
                <c:pt idx="15">
                  <c:v>17</c:v>
                </c:pt>
                <c:pt idx="16">
                  <c:v>16</c:v>
                </c:pt>
                <c:pt idx="17">
                  <c:v>15</c:v>
                </c:pt>
                <c:pt idx="18">
                  <c:v>14</c:v>
                </c:pt>
                <c:pt idx="19">
                  <c:v>13</c:v>
                </c:pt>
                <c:pt idx="20">
                  <c:v>12</c:v>
                </c:pt>
                <c:pt idx="21">
                  <c:v>11</c:v>
                </c:pt>
                <c:pt idx="22">
                  <c:v>10</c:v>
                </c:pt>
                <c:pt idx="23">
                  <c:v>9</c:v>
                </c:pt>
                <c:pt idx="24">
                  <c:v>8</c:v>
                </c:pt>
                <c:pt idx="25">
                  <c:v>7</c:v>
                </c:pt>
                <c:pt idx="26">
                  <c:v>6</c:v>
                </c:pt>
                <c:pt idx="27">
                  <c:v>5</c:v>
                </c:pt>
              </c:numCache>
            </c:numRef>
          </c:xVal>
          <c:yVal>
            <c:numRef>
              <c:f>Sheet3!$C$2:$C$29</c:f>
              <c:numCache>
                <c:formatCode>General</c:formatCode>
                <c:ptCount val="28"/>
                <c:pt idx="0">
                  <c:v>1870.37895053683</c:v>
                </c:pt>
                <c:pt idx="1">
                  <c:v>1870.37895053683</c:v>
                </c:pt>
                <c:pt idx="2">
                  <c:v>1870.37895053683</c:v>
                </c:pt>
                <c:pt idx="3">
                  <c:v>1870.37895053683</c:v>
                </c:pt>
                <c:pt idx="4">
                  <c:v>1870.37895053683</c:v>
                </c:pt>
                <c:pt idx="5">
                  <c:v>1870.37895053683</c:v>
                </c:pt>
                <c:pt idx="6">
                  <c:v>1870.37895053683</c:v>
                </c:pt>
                <c:pt idx="7">
                  <c:v>1870.37895053683</c:v>
                </c:pt>
                <c:pt idx="8">
                  <c:v>1870.37895053683</c:v>
                </c:pt>
                <c:pt idx="9">
                  <c:v>1870.37895053683</c:v>
                </c:pt>
                <c:pt idx="10">
                  <c:v>1870.37895053683</c:v>
                </c:pt>
                <c:pt idx="11">
                  <c:v>1870.37895053683</c:v>
                </c:pt>
                <c:pt idx="12">
                  <c:v>1870.37895053683</c:v>
                </c:pt>
                <c:pt idx="13">
                  <c:v>1870.37895053683</c:v>
                </c:pt>
                <c:pt idx="14">
                  <c:v>1870.37895053683</c:v>
                </c:pt>
                <c:pt idx="15">
                  <c:v>1870.37895053683</c:v>
                </c:pt>
                <c:pt idx="16">
                  <c:v>1870.37895053683</c:v>
                </c:pt>
                <c:pt idx="17">
                  <c:v>1870.37895053683</c:v>
                </c:pt>
                <c:pt idx="18">
                  <c:v>1870.37895053683</c:v>
                </c:pt>
                <c:pt idx="19">
                  <c:v>1870.37895053683</c:v>
                </c:pt>
                <c:pt idx="20">
                  <c:v>1870.37895053683</c:v>
                </c:pt>
                <c:pt idx="21">
                  <c:v>1870.37895053683</c:v>
                </c:pt>
                <c:pt idx="22">
                  <c:v>1870.37895053683</c:v>
                </c:pt>
                <c:pt idx="23">
                  <c:v>1870.37895053683</c:v>
                </c:pt>
                <c:pt idx="24">
                  <c:v>1870.37895053683</c:v>
                </c:pt>
                <c:pt idx="25">
                  <c:v>1870.37895053683</c:v>
                </c:pt>
                <c:pt idx="26">
                  <c:v>1870.37895053683</c:v>
                </c:pt>
                <c:pt idx="27">
                  <c:v>1870.37895053683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CF-4742-8AEA-537A50812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198544"/>
        <c:axId val="326465328"/>
      </c:scatterChart>
      <c:valAx>
        <c:axId val="199198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465328"/>
        <c:crosses val="autoZero"/>
        <c:crossBetween val="midCat"/>
      </c:valAx>
      <c:valAx>
        <c:axId val="32646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198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Sheet2!$A$1:$A$10</c:f>
              <c:numCache>
                <c:formatCode>General</c:formatCode>
                <c:ptCount val="10"/>
                <c:pt idx="0">
                  <c:v>20</c:v>
                </c:pt>
                <c:pt idx="1">
                  <c:v>15</c:v>
                </c:pt>
                <c:pt idx="2">
                  <c:v>11</c:v>
                </c:pt>
                <c:pt idx="3">
                  <c:v>16</c:v>
                </c:pt>
                <c:pt idx="4">
                  <c:v>8</c:v>
                </c:pt>
                <c:pt idx="5">
                  <c:v>12</c:v>
                </c:pt>
                <c:pt idx="6">
                  <c:v>3</c:v>
                </c:pt>
                <c:pt idx="7">
                  <c:v>5</c:v>
                </c:pt>
                <c:pt idx="8">
                  <c:v>14</c:v>
                </c:pt>
                <c:pt idx="9">
                  <c:v>1</c:v>
                </c:pt>
              </c:numCache>
            </c:numRef>
          </c:xVal>
          <c:yVal>
            <c:numRef>
              <c:f>Sheet2!$B$1:$B$10</c:f>
              <c:numCache>
                <c:formatCode>General</c:formatCode>
                <c:ptCount val="10"/>
                <c:pt idx="0">
                  <c:v>1</c:v>
                </c:pt>
                <c:pt idx="1">
                  <c:v>14</c:v>
                </c:pt>
                <c:pt idx="2">
                  <c:v>6</c:v>
                </c:pt>
                <c:pt idx="3">
                  <c:v>3</c:v>
                </c:pt>
                <c:pt idx="4">
                  <c:v>12</c:v>
                </c:pt>
                <c:pt idx="5">
                  <c:v>4</c:v>
                </c:pt>
                <c:pt idx="6">
                  <c:v>11</c:v>
                </c:pt>
                <c:pt idx="7">
                  <c:v>7</c:v>
                </c:pt>
                <c:pt idx="8">
                  <c:v>9</c:v>
                </c:pt>
                <c:pt idx="9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28-9743-87FF-E426A687406D}"/>
            </c:ext>
          </c:extLst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axId val="319088576"/>
        <c:axId val="319088960"/>
      </c:scatterChart>
      <c:valAx>
        <c:axId val="319088576"/>
        <c:scaling>
          <c:orientation val="minMax"/>
          <c:max val="2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/>
                  <a:t>Environmental</a:t>
                </a:r>
                <a:r>
                  <a:rPr lang="en-GB" sz="2000" baseline="0"/>
                  <a:t> impact</a:t>
                </a:r>
                <a:endParaRPr lang="en-GB" sz="2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088960"/>
        <c:crosses val="autoZero"/>
        <c:crossBetween val="midCat"/>
      </c:valAx>
      <c:valAx>
        <c:axId val="319088960"/>
        <c:scaling>
          <c:orientation val="minMax"/>
          <c:max val="2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/>
                  <a:t>Cost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088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565150</xdr:colOff>
      <xdr:row>12</xdr:row>
      <xdr:rowOff>63500</xdr:rowOff>
    </xdr:from>
    <xdr:to>
      <xdr:col>13</xdr:col>
      <xdr:colOff>184150</xdr:colOff>
      <xdr:row>25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62E4C1-D874-7241-9198-C094C2F72F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476250</xdr:colOff>
      <xdr:row>1</xdr:row>
      <xdr:rowOff>101600</xdr:rowOff>
    </xdr:from>
    <xdr:to>
      <xdr:col>16</xdr:col>
      <xdr:colOff>711200</xdr:colOff>
      <xdr:row>21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174396-1BD5-FD47-91BF-6E06DA9EF9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93CCA-CB1C-1647-BA86-491DA02DBC48}">
  <dimension ref="A2:P53"/>
  <sheetViews>
    <sheetView tabSelected="1" workbookViewId="0">
      <selection activeCell="E8" sqref="E8"/>
    </sheetView>
  </sheetViews>
  <sheetFormatPr baseColWidth="10" defaultRowHeight="16" x14ac:dyDescent="0.2"/>
  <sheetData>
    <row r="2" spans="1:16" x14ac:dyDescent="0.2">
      <c r="A2" t="s">
        <v>5</v>
      </c>
      <c r="B2" t="s">
        <v>2</v>
      </c>
      <c r="C2">
        <v>0</v>
      </c>
      <c r="D2">
        <v>0.1</v>
      </c>
      <c r="E2">
        <v>0.2</v>
      </c>
      <c r="F2">
        <v>0.3</v>
      </c>
      <c r="G2">
        <v>0.4</v>
      </c>
      <c r="H2">
        <v>0.5</v>
      </c>
      <c r="I2">
        <v>0.6</v>
      </c>
      <c r="J2">
        <v>0.7</v>
      </c>
      <c r="K2">
        <v>0.8</v>
      </c>
      <c r="L2">
        <v>0.9</v>
      </c>
      <c r="M2">
        <v>1</v>
      </c>
    </row>
    <row r="3" spans="1:16" x14ac:dyDescent="0.2">
      <c r="A3" t="s">
        <v>5</v>
      </c>
      <c r="B3" t="s">
        <v>3</v>
      </c>
      <c r="C3">
        <v>1</v>
      </c>
      <c r="D3">
        <v>0.9</v>
      </c>
      <c r="E3">
        <v>0.8</v>
      </c>
      <c r="F3">
        <v>0.7</v>
      </c>
      <c r="G3">
        <v>0.6</v>
      </c>
      <c r="H3">
        <v>0.5</v>
      </c>
      <c r="I3">
        <v>0.4</v>
      </c>
      <c r="J3">
        <v>0.3</v>
      </c>
      <c r="K3">
        <v>0.2</v>
      </c>
      <c r="L3">
        <v>0.1</v>
      </c>
      <c r="M3">
        <v>0</v>
      </c>
    </row>
    <row r="4" spans="1:16" x14ac:dyDescent="0.2">
      <c r="A4" t="s">
        <v>0</v>
      </c>
      <c r="B4" t="s">
        <v>1</v>
      </c>
      <c r="C4" t="s">
        <v>4</v>
      </c>
      <c r="D4" t="s">
        <v>4</v>
      </c>
      <c r="E4" t="s">
        <v>4</v>
      </c>
      <c r="F4" t="s">
        <v>4</v>
      </c>
      <c r="G4" t="s">
        <v>4</v>
      </c>
      <c r="H4" t="s">
        <v>4</v>
      </c>
      <c r="I4" t="s">
        <v>4</v>
      </c>
      <c r="J4" t="s">
        <v>4</v>
      </c>
      <c r="K4" t="s">
        <v>4</v>
      </c>
      <c r="L4" t="s">
        <v>4</v>
      </c>
      <c r="M4" t="s">
        <v>4</v>
      </c>
    </row>
    <row r="5" spans="1:16" x14ac:dyDescent="0.2">
      <c r="A5">
        <v>1</v>
      </c>
      <c r="B5">
        <v>20</v>
      </c>
      <c r="C5">
        <f>($A5*C$2)+($B5*C$3)</f>
        <v>20</v>
      </c>
      <c r="D5">
        <f>($A5*D$2)+($B5*D$3)</f>
        <v>18.100000000000001</v>
      </c>
      <c r="E5">
        <f>($A5*E$2)+($B5*E$3)</f>
        <v>16.2</v>
      </c>
      <c r="F5">
        <f>($A5*F$2)+($B5*F$3)</f>
        <v>14.3</v>
      </c>
      <c r="G5">
        <f>($A5*G$2)+($B5*G$3)</f>
        <v>12.4</v>
      </c>
      <c r="H5" s="1">
        <f>($A5*H$2)+($B5*H$3)</f>
        <v>10.5</v>
      </c>
      <c r="I5" s="1">
        <f>($A5*I$2)+($B5*I$3)</f>
        <v>8.6</v>
      </c>
      <c r="J5" s="1">
        <f>($A5*J$2)+($B5*J$3)</f>
        <v>6.7</v>
      </c>
      <c r="K5" s="1">
        <f>($A5*K$2)+($B5*K$3)</f>
        <v>4.8</v>
      </c>
      <c r="L5" s="1">
        <f>($A5*L$2)+($B5*L$3)</f>
        <v>2.9</v>
      </c>
      <c r="M5" s="1">
        <f>($A5*M$2)+($B5*M$3)</f>
        <v>1</v>
      </c>
      <c r="N5" s="1"/>
      <c r="O5" s="1"/>
      <c r="P5" s="1"/>
    </row>
    <row r="6" spans="1:16" x14ac:dyDescent="0.2">
      <c r="A6">
        <v>2</v>
      </c>
      <c r="B6">
        <v>19</v>
      </c>
      <c r="C6">
        <f>($A6*C$2)+($B6*C$3)</f>
        <v>19</v>
      </c>
      <c r="D6">
        <f>($A6*D$2)+($B6*D$3)</f>
        <v>17.3</v>
      </c>
      <c r="E6">
        <f>($A6*E$2)+($B6*E$3)</f>
        <v>15.600000000000001</v>
      </c>
      <c r="F6">
        <f>($A6*F$2)+($B6*F$3)</f>
        <v>13.899999999999999</v>
      </c>
      <c r="G6">
        <f>($A6*G$2)+($B6*G$3)</f>
        <v>12.200000000000001</v>
      </c>
      <c r="H6" s="1">
        <f>($A6*H$2)+($B6*H$3)</f>
        <v>10.5</v>
      </c>
      <c r="I6">
        <f>($A6*I$2)+($B6*I$3)</f>
        <v>8.8000000000000007</v>
      </c>
      <c r="J6">
        <f>($A6*J$2)+($B6*J$3)</f>
        <v>7.1</v>
      </c>
      <c r="K6">
        <f>($A6*K$2)+($B6*K$3)</f>
        <v>5.4</v>
      </c>
      <c r="L6">
        <f>($A6*L$2)+($B6*L$3)</f>
        <v>3.7</v>
      </c>
      <c r="M6">
        <f>($A6*M$2)+($B6*M$3)</f>
        <v>2</v>
      </c>
    </row>
    <row r="7" spans="1:16" x14ac:dyDescent="0.2">
      <c r="A7">
        <v>3</v>
      </c>
      <c r="B7">
        <v>18</v>
      </c>
      <c r="C7">
        <f>($A7*C$2)+($B7*C$3)</f>
        <v>18</v>
      </c>
      <c r="D7">
        <f>($A7*D$2)+($B7*D$3)</f>
        <v>16.5</v>
      </c>
      <c r="E7">
        <f>($A7*E$2)+($B7*E$3)</f>
        <v>15</v>
      </c>
      <c r="F7">
        <f>($A7*F$2)+($B7*F$3)</f>
        <v>13.5</v>
      </c>
      <c r="G7">
        <f>($A7*G$2)+($B7*G$3)</f>
        <v>12</v>
      </c>
      <c r="H7" s="1">
        <f>($A7*H$2)+($B7*H$3)</f>
        <v>10.5</v>
      </c>
      <c r="I7">
        <f>($A7*I$2)+($B7*I$3)</f>
        <v>9</v>
      </c>
      <c r="J7">
        <f>($A7*J$2)+($B7*J$3)</f>
        <v>7.4999999999999991</v>
      </c>
      <c r="K7">
        <f>($A7*K$2)+($B7*K$3)</f>
        <v>6</v>
      </c>
      <c r="L7">
        <f>($A7*L$2)+($B7*L$3)</f>
        <v>4.5</v>
      </c>
      <c r="M7">
        <f>($A7*M$2)+($B7*M$3)</f>
        <v>3</v>
      </c>
    </row>
    <row r="8" spans="1:16" x14ac:dyDescent="0.2">
      <c r="A8">
        <v>4</v>
      </c>
      <c r="B8">
        <v>17</v>
      </c>
      <c r="C8">
        <f>($A8*C$2)+($B8*C$3)</f>
        <v>17</v>
      </c>
      <c r="D8">
        <f>($A8*D$2)+($B8*D$3)</f>
        <v>15.700000000000001</v>
      </c>
      <c r="E8">
        <f>($A8*E$2)+($B8*E$3)</f>
        <v>14.400000000000002</v>
      </c>
      <c r="F8">
        <f>($A8*F$2)+($B8*F$3)</f>
        <v>13.099999999999998</v>
      </c>
      <c r="G8">
        <f>($A8*G$2)+($B8*G$3)</f>
        <v>11.799999999999999</v>
      </c>
      <c r="H8" s="1">
        <f>($A8*H$2)+($B8*H$3)</f>
        <v>10.5</v>
      </c>
      <c r="I8">
        <f>($A8*I$2)+($B8*I$3)</f>
        <v>9.2000000000000011</v>
      </c>
      <c r="J8">
        <f>($A8*J$2)+($B8*J$3)</f>
        <v>7.8999999999999995</v>
      </c>
      <c r="K8">
        <f>($A8*K$2)+($B8*K$3)</f>
        <v>6.6000000000000005</v>
      </c>
      <c r="L8">
        <f>($A8*L$2)+($B8*L$3)</f>
        <v>5.3000000000000007</v>
      </c>
      <c r="M8">
        <f>($A8*M$2)+($B8*M$3)</f>
        <v>4</v>
      </c>
    </row>
    <row r="9" spans="1:16" x14ac:dyDescent="0.2">
      <c r="A9">
        <v>5</v>
      </c>
      <c r="B9">
        <v>16</v>
      </c>
      <c r="C9">
        <f>($A9*C$2)+($B9*C$3)</f>
        <v>16</v>
      </c>
      <c r="D9">
        <f>($A9*D$2)+($B9*D$3)</f>
        <v>14.9</v>
      </c>
      <c r="E9">
        <f>($A9*E$2)+($B9*E$3)</f>
        <v>13.8</v>
      </c>
      <c r="F9">
        <f>($A9*F$2)+($B9*F$3)</f>
        <v>12.7</v>
      </c>
      <c r="G9">
        <f>($A9*G$2)+($B9*G$3)</f>
        <v>11.6</v>
      </c>
      <c r="H9" s="1">
        <f>($A9*H$2)+($B9*H$3)</f>
        <v>10.5</v>
      </c>
      <c r="I9">
        <f>($A9*I$2)+($B9*I$3)</f>
        <v>9.4</v>
      </c>
      <c r="J9">
        <f>($A9*J$2)+($B9*J$3)</f>
        <v>8.3000000000000007</v>
      </c>
      <c r="K9">
        <f>($A9*K$2)+($B9*K$3)</f>
        <v>7.2</v>
      </c>
      <c r="L9">
        <f>($A9*L$2)+($B9*L$3)</f>
        <v>6.1</v>
      </c>
      <c r="M9">
        <f>($A9*M$2)+($B9*M$3)</f>
        <v>5</v>
      </c>
    </row>
    <row r="10" spans="1:16" x14ac:dyDescent="0.2">
      <c r="A10">
        <v>6</v>
      </c>
      <c r="B10">
        <v>15</v>
      </c>
      <c r="C10">
        <f>($A10*C$2)+($B10*C$3)</f>
        <v>15</v>
      </c>
      <c r="D10">
        <f>($A10*D$2)+($B10*D$3)</f>
        <v>14.1</v>
      </c>
      <c r="E10">
        <f>($A10*E$2)+($B10*E$3)</f>
        <v>13.2</v>
      </c>
      <c r="F10">
        <f>($A10*F$2)+($B10*F$3)</f>
        <v>12.3</v>
      </c>
      <c r="G10">
        <f>($A10*G$2)+($B10*G$3)</f>
        <v>11.4</v>
      </c>
      <c r="H10" s="1">
        <f>($A10*H$2)+($B10*H$3)</f>
        <v>10.5</v>
      </c>
      <c r="I10">
        <f>($A10*I$2)+($B10*I$3)</f>
        <v>9.6</v>
      </c>
      <c r="J10">
        <f>($A10*J$2)+($B10*J$3)</f>
        <v>8.6999999999999993</v>
      </c>
      <c r="K10">
        <f>($A10*K$2)+($B10*K$3)</f>
        <v>7.8000000000000007</v>
      </c>
      <c r="L10">
        <f>($A10*L$2)+($B10*L$3)</f>
        <v>6.9</v>
      </c>
      <c r="M10">
        <f>($A10*M$2)+($B10*M$3)</f>
        <v>6</v>
      </c>
    </row>
    <row r="11" spans="1:16" x14ac:dyDescent="0.2">
      <c r="A11">
        <v>7</v>
      </c>
      <c r="B11">
        <v>14</v>
      </c>
      <c r="C11">
        <f>($A11*C$2)+($B11*C$3)</f>
        <v>14</v>
      </c>
      <c r="D11">
        <f>($A11*D$2)+($B11*D$3)</f>
        <v>13.299999999999999</v>
      </c>
      <c r="E11">
        <f>($A11*E$2)+($B11*E$3)</f>
        <v>12.600000000000001</v>
      </c>
      <c r="F11">
        <f>($A11*F$2)+($B11*F$3)</f>
        <v>11.899999999999999</v>
      </c>
      <c r="G11">
        <f>($A11*G$2)+($B11*G$3)</f>
        <v>11.200000000000001</v>
      </c>
      <c r="H11" s="1">
        <f>($A11*H$2)+($B11*H$3)</f>
        <v>10.5</v>
      </c>
      <c r="I11">
        <f>($A11*I$2)+($B11*I$3)</f>
        <v>9.8000000000000007</v>
      </c>
      <c r="J11">
        <f>($A11*J$2)+($B11*J$3)</f>
        <v>9.1</v>
      </c>
      <c r="K11">
        <f>($A11*K$2)+($B11*K$3)</f>
        <v>8.4</v>
      </c>
      <c r="L11">
        <f>($A11*L$2)+($B11*L$3)</f>
        <v>7.7</v>
      </c>
      <c r="M11">
        <f>($A11*M$2)+($B11*M$3)</f>
        <v>7</v>
      </c>
    </row>
    <row r="12" spans="1:16" x14ac:dyDescent="0.2">
      <c r="A12">
        <v>8</v>
      </c>
      <c r="B12">
        <v>13</v>
      </c>
      <c r="C12">
        <f>($A12*C$2)+($B12*C$3)</f>
        <v>13</v>
      </c>
      <c r="D12">
        <f>($A12*D$2)+($B12*D$3)</f>
        <v>12.500000000000002</v>
      </c>
      <c r="E12">
        <f>($A12*E$2)+($B12*E$3)</f>
        <v>12</v>
      </c>
      <c r="F12">
        <f>($A12*F$2)+($B12*F$3)</f>
        <v>11.5</v>
      </c>
      <c r="G12">
        <f>($A12*G$2)+($B12*G$3)</f>
        <v>11</v>
      </c>
      <c r="H12" s="1">
        <f>($A12*H$2)+($B12*H$3)</f>
        <v>10.5</v>
      </c>
      <c r="I12">
        <f>($A12*I$2)+($B12*I$3)</f>
        <v>10</v>
      </c>
      <c r="J12">
        <f>($A12*J$2)+($B12*J$3)</f>
        <v>9.5</v>
      </c>
      <c r="K12">
        <f>($A12*K$2)+($B12*K$3)</f>
        <v>9</v>
      </c>
      <c r="L12">
        <f>($A12*L$2)+($B12*L$3)</f>
        <v>8.5</v>
      </c>
      <c r="M12">
        <f>($A12*M$2)+($B12*M$3)</f>
        <v>8</v>
      </c>
    </row>
    <row r="13" spans="1:16" x14ac:dyDescent="0.2">
      <c r="A13">
        <v>9</v>
      </c>
      <c r="B13">
        <v>12</v>
      </c>
      <c r="C13">
        <f>($A13*C$2)+($B13*C$3)</f>
        <v>12</v>
      </c>
      <c r="D13">
        <f>($A13*D$2)+($B13*D$3)</f>
        <v>11.700000000000001</v>
      </c>
      <c r="E13">
        <f>($A13*E$2)+($B13*E$3)</f>
        <v>11.400000000000002</v>
      </c>
      <c r="F13">
        <f>($A13*F$2)+($B13*F$3)</f>
        <v>11.099999999999998</v>
      </c>
      <c r="G13">
        <f>($A13*G$2)+($B13*G$3)</f>
        <v>10.799999999999999</v>
      </c>
      <c r="H13" s="1">
        <f>($A13*H$2)+($B13*H$3)</f>
        <v>10.5</v>
      </c>
      <c r="I13">
        <f>($A13*I$2)+($B13*I$3)</f>
        <v>10.199999999999999</v>
      </c>
      <c r="J13">
        <f>($A13*J$2)+($B13*J$3)</f>
        <v>9.8999999999999986</v>
      </c>
      <c r="K13">
        <f>($A13*K$2)+($B13*K$3)</f>
        <v>9.6000000000000014</v>
      </c>
      <c r="L13">
        <f>($A13*L$2)+($B13*L$3)</f>
        <v>9.3000000000000007</v>
      </c>
      <c r="M13">
        <f>($A13*M$2)+($B13*M$3)</f>
        <v>9</v>
      </c>
    </row>
    <row r="14" spans="1:16" x14ac:dyDescent="0.2">
      <c r="A14">
        <v>10</v>
      </c>
      <c r="B14">
        <v>11</v>
      </c>
      <c r="C14">
        <f>($A14*C$2)+($B14*C$3)</f>
        <v>11</v>
      </c>
      <c r="D14">
        <f>($A14*D$2)+($B14*D$3)</f>
        <v>10.9</v>
      </c>
      <c r="E14">
        <f>($A14*E$2)+($B14*E$3)</f>
        <v>10.8</v>
      </c>
      <c r="F14">
        <f>($A14*F$2)+($B14*F$3)</f>
        <v>10.7</v>
      </c>
      <c r="G14">
        <f>($A14*G$2)+($B14*G$3)</f>
        <v>10.6</v>
      </c>
      <c r="H14" s="1">
        <f>($A14*H$2)+($B14*H$3)</f>
        <v>10.5</v>
      </c>
      <c r="I14">
        <f>($A14*I$2)+($B14*I$3)</f>
        <v>10.4</v>
      </c>
      <c r="J14">
        <f>($A14*J$2)+($B14*J$3)</f>
        <v>10.3</v>
      </c>
      <c r="K14">
        <f>($A14*K$2)+($B14*K$3)</f>
        <v>10.199999999999999</v>
      </c>
      <c r="L14">
        <f>($A14*L$2)+($B14*L$3)</f>
        <v>10.1</v>
      </c>
      <c r="M14">
        <f>($A14*M$2)+($B14*M$3)</f>
        <v>10</v>
      </c>
    </row>
    <row r="15" spans="1:16" x14ac:dyDescent="0.2">
      <c r="A15">
        <v>11</v>
      </c>
      <c r="B15">
        <v>10</v>
      </c>
      <c r="C15">
        <f>($A15*C$2)+($B15*C$3)</f>
        <v>10</v>
      </c>
      <c r="D15">
        <f>($A15*D$2)+($B15*D$3)</f>
        <v>10.1</v>
      </c>
      <c r="E15">
        <f>($A15*E$2)+($B15*E$3)</f>
        <v>10.199999999999999</v>
      </c>
      <c r="F15">
        <f>($A15*F$2)+($B15*F$3)</f>
        <v>10.3</v>
      </c>
      <c r="G15">
        <f>($A15*G$2)+($B15*G$3)</f>
        <v>10.4</v>
      </c>
      <c r="H15" s="1">
        <f>($A15*H$2)+($B15*H$3)</f>
        <v>10.5</v>
      </c>
      <c r="I15">
        <f>($A15*I$2)+($B15*I$3)</f>
        <v>10.6</v>
      </c>
      <c r="J15">
        <f>($A15*J$2)+($B15*J$3)</f>
        <v>10.7</v>
      </c>
      <c r="K15">
        <f>($A15*K$2)+($B15*K$3)</f>
        <v>10.8</v>
      </c>
      <c r="L15">
        <f>($A15*L$2)+($B15*L$3)</f>
        <v>10.9</v>
      </c>
      <c r="M15">
        <f>($A15*M$2)+($B15*M$3)</f>
        <v>11</v>
      </c>
    </row>
    <row r="16" spans="1:16" x14ac:dyDescent="0.2">
      <c r="A16">
        <v>12</v>
      </c>
      <c r="B16">
        <v>9</v>
      </c>
      <c r="C16">
        <f>($A16*C$2)+($B16*C$3)</f>
        <v>9</v>
      </c>
      <c r="D16">
        <f>($A16*D$2)+($B16*D$3)</f>
        <v>9.3000000000000007</v>
      </c>
      <c r="E16">
        <f>($A16*E$2)+($B16*E$3)</f>
        <v>9.6000000000000014</v>
      </c>
      <c r="F16">
        <f>($A16*F$2)+($B16*F$3)</f>
        <v>9.8999999999999986</v>
      </c>
      <c r="G16">
        <f>($A16*G$2)+($B16*G$3)</f>
        <v>10.199999999999999</v>
      </c>
      <c r="H16" s="1">
        <f>($A16*H$2)+($B16*H$3)</f>
        <v>10.5</v>
      </c>
      <c r="I16">
        <f>($A16*I$2)+($B16*I$3)</f>
        <v>10.799999999999999</v>
      </c>
      <c r="J16">
        <f>($A16*J$2)+($B16*J$3)</f>
        <v>11.099999999999998</v>
      </c>
      <c r="K16">
        <f>($A16*K$2)+($B16*K$3)</f>
        <v>11.400000000000002</v>
      </c>
      <c r="L16">
        <f>($A16*L$2)+($B16*L$3)</f>
        <v>11.700000000000001</v>
      </c>
      <c r="M16">
        <f>($A16*M$2)+($B16*M$3)</f>
        <v>12</v>
      </c>
    </row>
    <row r="17" spans="1:13" x14ac:dyDescent="0.2">
      <c r="A17">
        <v>13</v>
      </c>
      <c r="B17">
        <v>8</v>
      </c>
      <c r="C17">
        <f>($A17*C$2)+($B17*C$3)</f>
        <v>8</v>
      </c>
      <c r="D17">
        <f>($A17*D$2)+($B17*D$3)</f>
        <v>8.5</v>
      </c>
      <c r="E17">
        <f>($A17*E$2)+($B17*E$3)</f>
        <v>9</v>
      </c>
      <c r="F17">
        <f>($A17*F$2)+($B17*F$3)</f>
        <v>9.5</v>
      </c>
      <c r="G17">
        <f>($A17*G$2)+($B17*G$3)</f>
        <v>10</v>
      </c>
      <c r="H17" s="1">
        <f>($A17*H$2)+($B17*H$3)</f>
        <v>10.5</v>
      </c>
      <c r="I17">
        <f>($A17*I$2)+($B17*I$3)</f>
        <v>11</v>
      </c>
      <c r="J17">
        <f>($A17*J$2)+($B17*J$3)</f>
        <v>11.5</v>
      </c>
      <c r="K17">
        <f>($A17*K$2)+($B17*K$3)</f>
        <v>12</v>
      </c>
      <c r="L17">
        <f>($A17*L$2)+($B17*L$3)</f>
        <v>12.500000000000002</v>
      </c>
      <c r="M17">
        <f>($A17*M$2)+($B17*M$3)</f>
        <v>13</v>
      </c>
    </row>
    <row r="18" spans="1:13" x14ac:dyDescent="0.2">
      <c r="A18">
        <v>14</v>
      </c>
      <c r="B18">
        <v>7</v>
      </c>
      <c r="C18">
        <f>($A18*C$2)+($B18*C$3)</f>
        <v>7</v>
      </c>
      <c r="D18">
        <f>($A18*D$2)+($B18*D$3)</f>
        <v>7.7</v>
      </c>
      <c r="E18">
        <f>($A18*E$2)+($B18*E$3)</f>
        <v>8.4</v>
      </c>
      <c r="F18">
        <f>($A18*F$2)+($B18*F$3)</f>
        <v>9.1</v>
      </c>
      <c r="G18">
        <f>($A18*G$2)+($B18*G$3)</f>
        <v>9.8000000000000007</v>
      </c>
      <c r="H18" s="1">
        <f>($A18*H$2)+($B18*H$3)</f>
        <v>10.5</v>
      </c>
      <c r="I18">
        <f>($A18*I$2)+($B18*I$3)</f>
        <v>11.200000000000001</v>
      </c>
      <c r="J18">
        <f>($A18*J$2)+($B18*J$3)</f>
        <v>11.899999999999999</v>
      </c>
      <c r="K18">
        <f>($A18*K$2)+($B18*K$3)</f>
        <v>12.600000000000001</v>
      </c>
      <c r="L18">
        <f>($A18*L$2)+($B18*L$3)</f>
        <v>13.299999999999999</v>
      </c>
      <c r="M18">
        <f>($A18*M$2)+($B18*M$3)</f>
        <v>14</v>
      </c>
    </row>
    <row r="19" spans="1:13" x14ac:dyDescent="0.2">
      <c r="A19">
        <v>15</v>
      </c>
      <c r="B19">
        <v>6</v>
      </c>
      <c r="C19">
        <f>($A19*C$2)+($B19*C$3)</f>
        <v>6</v>
      </c>
      <c r="D19">
        <f>($A19*D$2)+($B19*D$3)</f>
        <v>6.9</v>
      </c>
      <c r="E19">
        <f>($A19*E$2)+($B19*E$3)</f>
        <v>7.8000000000000007</v>
      </c>
      <c r="F19">
        <f>($A19*F$2)+($B19*F$3)</f>
        <v>8.6999999999999993</v>
      </c>
      <c r="G19">
        <f>($A19*G$2)+($B19*G$3)</f>
        <v>9.6</v>
      </c>
      <c r="H19" s="1">
        <f>($A19*H$2)+($B19*H$3)</f>
        <v>10.5</v>
      </c>
      <c r="I19">
        <f>($A19*I$2)+($B19*I$3)</f>
        <v>11.4</v>
      </c>
      <c r="J19">
        <f>($A19*J$2)+($B19*J$3)</f>
        <v>12.3</v>
      </c>
      <c r="K19">
        <f>($A19*K$2)+($B19*K$3)</f>
        <v>13.2</v>
      </c>
      <c r="L19">
        <f>($A19*L$2)+($B19*L$3)</f>
        <v>14.1</v>
      </c>
      <c r="M19">
        <f>($A19*M$2)+($B19*M$3)</f>
        <v>15</v>
      </c>
    </row>
    <row r="20" spans="1:13" x14ac:dyDescent="0.2">
      <c r="A20">
        <v>16</v>
      </c>
      <c r="B20">
        <v>5</v>
      </c>
      <c r="C20">
        <f>($A20*C$2)+($B20*C$3)</f>
        <v>5</v>
      </c>
      <c r="D20">
        <f>($A20*D$2)+($B20*D$3)</f>
        <v>6.1</v>
      </c>
      <c r="E20">
        <f>($A20*E$2)+($B20*E$3)</f>
        <v>7.2</v>
      </c>
      <c r="F20">
        <f>($A20*F$2)+($B20*F$3)</f>
        <v>8.3000000000000007</v>
      </c>
      <c r="G20">
        <f>($A20*G$2)+($B20*G$3)</f>
        <v>9.4</v>
      </c>
      <c r="H20" s="1">
        <f>($A20*H$2)+($B20*H$3)</f>
        <v>10.5</v>
      </c>
      <c r="I20">
        <f>($A20*I$2)+($B20*I$3)</f>
        <v>11.6</v>
      </c>
      <c r="J20">
        <f>($A20*J$2)+($B20*J$3)</f>
        <v>12.7</v>
      </c>
      <c r="K20">
        <f>($A20*K$2)+($B20*K$3)</f>
        <v>13.8</v>
      </c>
      <c r="L20">
        <f>($A20*L$2)+($B20*L$3)</f>
        <v>14.9</v>
      </c>
      <c r="M20">
        <f>($A20*M$2)+($B20*M$3)</f>
        <v>16</v>
      </c>
    </row>
    <row r="21" spans="1:13" x14ac:dyDescent="0.2">
      <c r="A21">
        <v>17</v>
      </c>
      <c r="B21">
        <v>4</v>
      </c>
      <c r="C21">
        <f>($A21*C$2)+($B21*C$3)</f>
        <v>4</v>
      </c>
      <c r="D21">
        <f>($A21*D$2)+($B21*D$3)</f>
        <v>5.3000000000000007</v>
      </c>
      <c r="E21">
        <f>($A21*E$2)+($B21*E$3)</f>
        <v>6.6000000000000005</v>
      </c>
      <c r="F21">
        <f>($A21*F$2)+($B21*F$3)</f>
        <v>7.8999999999999995</v>
      </c>
      <c r="G21">
        <f>($A21*G$2)+($B21*G$3)</f>
        <v>9.2000000000000011</v>
      </c>
      <c r="H21" s="1">
        <f>($A21*H$2)+($B21*H$3)</f>
        <v>10.5</v>
      </c>
      <c r="I21">
        <f>($A21*I$2)+($B21*I$3)</f>
        <v>11.799999999999999</v>
      </c>
      <c r="J21">
        <f>($A21*J$2)+($B21*J$3)</f>
        <v>13.099999999999998</v>
      </c>
      <c r="K21">
        <f>($A21*K$2)+($B21*K$3)</f>
        <v>14.400000000000002</v>
      </c>
      <c r="L21">
        <f>($A21*L$2)+($B21*L$3)</f>
        <v>15.700000000000001</v>
      </c>
      <c r="M21">
        <f>($A21*M$2)+($B21*M$3)</f>
        <v>17</v>
      </c>
    </row>
    <row r="22" spans="1:13" x14ac:dyDescent="0.2">
      <c r="A22">
        <v>18</v>
      </c>
      <c r="B22">
        <v>3</v>
      </c>
      <c r="C22">
        <f>($A22*C$2)+($B22*C$3)</f>
        <v>3</v>
      </c>
      <c r="D22">
        <f>($A22*D$2)+($B22*D$3)</f>
        <v>4.5</v>
      </c>
      <c r="E22">
        <f>($A22*E$2)+($B22*E$3)</f>
        <v>6</v>
      </c>
      <c r="F22">
        <f>($A22*F$2)+($B22*F$3)</f>
        <v>7.4999999999999991</v>
      </c>
      <c r="G22">
        <f>($A22*G$2)+($B22*G$3)</f>
        <v>9</v>
      </c>
      <c r="H22" s="1">
        <f>($A22*H$2)+($B22*H$3)</f>
        <v>10.5</v>
      </c>
      <c r="I22">
        <f>($A22*I$2)+($B22*I$3)</f>
        <v>12</v>
      </c>
      <c r="J22">
        <f>($A22*J$2)+($B22*J$3)</f>
        <v>13.5</v>
      </c>
      <c r="K22">
        <f>($A22*K$2)+($B22*K$3)</f>
        <v>15</v>
      </c>
      <c r="L22">
        <f>($A22*L$2)+($B22*L$3)</f>
        <v>16.5</v>
      </c>
      <c r="M22">
        <f>($A22*M$2)+($B22*M$3)</f>
        <v>18</v>
      </c>
    </row>
    <row r="23" spans="1:13" x14ac:dyDescent="0.2">
      <c r="A23">
        <v>19</v>
      </c>
      <c r="B23">
        <v>2</v>
      </c>
      <c r="C23">
        <f>($A23*C$2)+($B23*C$3)</f>
        <v>2</v>
      </c>
      <c r="D23">
        <f>($A23*D$2)+($B23*D$3)</f>
        <v>3.7</v>
      </c>
      <c r="E23">
        <f>($A23*E$2)+($B23*E$3)</f>
        <v>5.4</v>
      </c>
      <c r="F23">
        <f>($A23*F$2)+($B23*F$3)</f>
        <v>7.1</v>
      </c>
      <c r="G23">
        <f>($A23*G$2)+($B23*G$3)</f>
        <v>8.8000000000000007</v>
      </c>
      <c r="H23" s="1">
        <f>($A23*H$2)+($B23*H$3)</f>
        <v>10.5</v>
      </c>
      <c r="I23">
        <f>($A23*I$2)+($B23*I$3)</f>
        <v>12.200000000000001</v>
      </c>
      <c r="J23">
        <f>($A23*J$2)+($B23*J$3)</f>
        <v>13.899999999999999</v>
      </c>
      <c r="K23">
        <f>($A23*K$2)+($B23*K$3)</f>
        <v>15.600000000000001</v>
      </c>
      <c r="L23">
        <f>($A23*L$2)+($B23*L$3)</f>
        <v>17.3</v>
      </c>
      <c r="M23">
        <f>($A23*M$2)+($B23*M$3)</f>
        <v>19</v>
      </c>
    </row>
    <row r="24" spans="1:13" x14ac:dyDescent="0.2">
      <c r="A24">
        <v>20</v>
      </c>
      <c r="B24">
        <v>1</v>
      </c>
      <c r="C24" s="1">
        <f>($A24*C$2)+($B24*C$3)</f>
        <v>1</v>
      </c>
      <c r="D24" s="1">
        <f>($A24*D$2)+($B24*D$3)</f>
        <v>2.9</v>
      </c>
      <c r="E24" s="1">
        <f>($A24*E$2)+($B24*E$3)</f>
        <v>4.8</v>
      </c>
      <c r="F24" s="1">
        <f>($A24*F$2)+($B24*F$3)</f>
        <v>6.7</v>
      </c>
      <c r="G24" s="1">
        <f>($A24*G$2)+($B24*G$3)</f>
        <v>8.6</v>
      </c>
      <c r="H24" s="1">
        <f>($A24*H$2)+($B24*H$3)</f>
        <v>10.5</v>
      </c>
      <c r="I24">
        <f>($A24*I$2)+($B24*I$3)</f>
        <v>12.4</v>
      </c>
      <c r="J24">
        <f>($A24*J$2)+($B24*J$3)</f>
        <v>14.3</v>
      </c>
      <c r="K24">
        <f>($A24*K$2)+($B24*K$3)</f>
        <v>16.2</v>
      </c>
      <c r="L24">
        <f>($A24*L$2)+($B24*L$3)</f>
        <v>18.100000000000001</v>
      </c>
      <c r="M24">
        <f>($A24*M$2)+($B24*M$3)</f>
        <v>20</v>
      </c>
    </row>
    <row r="30" spans="1:13" x14ac:dyDescent="0.2">
      <c r="A30" t="s">
        <v>5</v>
      </c>
      <c r="B30" t="s">
        <v>2</v>
      </c>
      <c r="C30">
        <v>0</v>
      </c>
      <c r="D30">
        <v>0.1</v>
      </c>
      <c r="E30">
        <v>0.2</v>
      </c>
      <c r="F30">
        <v>0.3</v>
      </c>
      <c r="G30">
        <v>0.4</v>
      </c>
      <c r="H30">
        <v>0.5</v>
      </c>
      <c r="I30">
        <v>0.6</v>
      </c>
      <c r="J30">
        <v>0.7</v>
      </c>
      <c r="K30">
        <v>0.8</v>
      </c>
      <c r="L30">
        <v>0.9</v>
      </c>
    </row>
    <row r="31" spans="1:13" x14ac:dyDescent="0.2">
      <c r="A31" t="s">
        <v>5</v>
      </c>
      <c r="B31" t="s">
        <v>3</v>
      </c>
      <c r="C31">
        <v>0</v>
      </c>
      <c r="D31">
        <v>0.9</v>
      </c>
      <c r="E31">
        <v>0.8</v>
      </c>
      <c r="F31">
        <v>0.7</v>
      </c>
      <c r="G31">
        <v>0.6</v>
      </c>
      <c r="H31">
        <v>0.5</v>
      </c>
      <c r="I31">
        <v>0.4</v>
      </c>
      <c r="J31">
        <v>0.3</v>
      </c>
      <c r="K31">
        <v>0.2</v>
      </c>
      <c r="L31">
        <v>0.1</v>
      </c>
    </row>
    <row r="32" spans="1:13" x14ac:dyDescent="0.2">
      <c r="B32" t="s">
        <v>6</v>
      </c>
      <c r="C32">
        <v>1</v>
      </c>
    </row>
    <row r="33" spans="1:12" x14ac:dyDescent="0.2">
      <c r="A33" t="s">
        <v>0</v>
      </c>
      <c r="B33" t="s">
        <v>1</v>
      </c>
      <c r="C33" t="s">
        <v>4</v>
      </c>
      <c r="D33" t="s">
        <v>4</v>
      </c>
      <c r="E33" t="s">
        <v>4</v>
      </c>
      <c r="F33" t="s">
        <v>4</v>
      </c>
      <c r="G33" t="s">
        <v>4</v>
      </c>
      <c r="H33" t="s">
        <v>4</v>
      </c>
      <c r="I33" t="s">
        <v>4</v>
      </c>
      <c r="J33" t="s">
        <v>4</v>
      </c>
      <c r="K33" t="s">
        <v>4</v>
      </c>
      <c r="L33" t="s">
        <v>4</v>
      </c>
    </row>
    <row r="34" spans="1:12" x14ac:dyDescent="0.2">
      <c r="A34">
        <v>1</v>
      </c>
      <c r="B34">
        <v>20</v>
      </c>
      <c r="C34">
        <f>($A34*C$2)+($B34*C$3)</f>
        <v>20</v>
      </c>
      <c r="D34">
        <f>($A34*D$2)+($B34*D$3)</f>
        <v>18.100000000000001</v>
      </c>
      <c r="E34">
        <f>($A34*E$2)+($B34*E$3)</f>
        <v>16.2</v>
      </c>
      <c r="F34">
        <f>($A34*F$2)+($B34*F$3)</f>
        <v>14.3</v>
      </c>
      <c r="G34">
        <f>($A34*G$2)+($B34*G$3)</f>
        <v>12.4</v>
      </c>
      <c r="H34" s="1">
        <f>($A34*H$2)+($B34*H$3)</f>
        <v>10.5</v>
      </c>
      <c r="I34" s="1">
        <f>($A34*I$2)+($B34*I$3)</f>
        <v>8.6</v>
      </c>
      <c r="J34" s="1">
        <f>($A34*J$2)+($B34*J$3)</f>
        <v>6.7</v>
      </c>
      <c r="K34" s="1">
        <f>($A34*K$2)+($B34*K$3)</f>
        <v>4.8</v>
      </c>
      <c r="L34" s="1">
        <f>($A34*L$2)+($B34*L$3)</f>
        <v>2.9</v>
      </c>
    </row>
    <row r="35" spans="1:12" x14ac:dyDescent="0.2">
      <c r="A35">
        <v>2</v>
      </c>
      <c r="B35">
        <v>19</v>
      </c>
      <c r="C35">
        <f>($A35*C$2)+($B35*C$3)</f>
        <v>19</v>
      </c>
      <c r="D35">
        <f>($A35*D$2)+($B35*D$3)</f>
        <v>17.3</v>
      </c>
      <c r="E35">
        <f>($A35*E$2)+($B35*E$3)</f>
        <v>15.600000000000001</v>
      </c>
      <c r="F35">
        <f>($A35*F$2)+($B35*F$3)</f>
        <v>13.899999999999999</v>
      </c>
      <c r="G35">
        <f>($A35*G$2)+($B35*G$3)</f>
        <v>12.200000000000001</v>
      </c>
      <c r="H35" s="1">
        <f>($A35*H$2)+($B35*H$3)</f>
        <v>10.5</v>
      </c>
      <c r="I35">
        <f>($A35*I$2)+($B35*I$3)</f>
        <v>8.8000000000000007</v>
      </c>
      <c r="J35">
        <f>($A35*J$2)+($B35*J$3)</f>
        <v>7.1</v>
      </c>
      <c r="K35">
        <f>($A35*K$2)+($B35*K$3)</f>
        <v>5.4</v>
      </c>
      <c r="L35">
        <f>($A35*L$2)+($B35*L$3)</f>
        <v>3.7</v>
      </c>
    </row>
    <row r="36" spans="1:12" x14ac:dyDescent="0.2">
      <c r="A36">
        <v>3</v>
      </c>
      <c r="B36">
        <v>18</v>
      </c>
      <c r="C36">
        <f>($A36*C$2)+($B36*C$3)</f>
        <v>18</v>
      </c>
      <c r="D36">
        <f>($A36*D$2)+($B36*D$3)</f>
        <v>16.5</v>
      </c>
      <c r="E36">
        <f>($A36*E$2)+($B36*E$3)</f>
        <v>15</v>
      </c>
      <c r="F36">
        <f>($A36*F$2)+($B36*F$3)</f>
        <v>13.5</v>
      </c>
      <c r="G36">
        <f>($A36*G$2)+($B36*G$3)</f>
        <v>12</v>
      </c>
      <c r="H36" s="1">
        <f>($A36*H$2)+($B36*H$3)</f>
        <v>10.5</v>
      </c>
      <c r="I36">
        <f>($A36*I$2)+($B36*I$3)</f>
        <v>9</v>
      </c>
      <c r="J36">
        <f>($A36*J$2)+($B36*J$3)</f>
        <v>7.4999999999999991</v>
      </c>
      <c r="K36">
        <f>($A36*K$2)+($B36*K$3)</f>
        <v>6</v>
      </c>
      <c r="L36">
        <f>($A36*L$2)+($B36*L$3)</f>
        <v>4.5</v>
      </c>
    </row>
    <row r="37" spans="1:12" x14ac:dyDescent="0.2">
      <c r="A37">
        <v>4</v>
      </c>
      <c r="B37">
        <v>17</v>
      </c>
      <c r="C37">
        <f>($A37*C$2)+($B37*C$3)</f>
        <v>17</v>
      </c>
      <c r="D37">
        <f>($A37*D$2)+($B37*D$3)</f>
        <v>15.700000000000001</v>
      </c>
      <c r="E37">
        <f>($A37*E$2)+($B37*E$3)</f>
        <v>14.400000000000002</v>
      </c>
      <c r="F37">
        <f>($A37*F$2)+($B37*F$3)</f>
        <v>13.099999999999998</v>
      </c>
      <c r="G37">
        <f>($A37*G$2)+($B37*G$3)</f>
        <v>11.799999999999999</v>
      </c>
      <c r="H37" s="1">
        <f>($A37*H$2)+($B37*H$3)</f>
        <v>10.5</v>
      </c>
      <c r="I37">
        <f>($A37*I$2)+($B37*I$3)</f>
        <v>9.2000000000000011</v>
      </c>
      <c r="J37">
        <f>($A37*J$2)+($B37*J$3)</f>
        <v>7.8999999999999995</v>
      </c>
      <c r="K37">
        <f>($A37*K$2)+($B37*K$3)</f>
        <v>6.6000000000000005</v>
      </c>
      <c r="L37">
        <f>($A37*L$2)+($B37*L$3)</f>
        <v>5.3000000000000007</v>
      </c>
    </row>
    <row r="38" spans="1:12" x14ac:dyDescent="0.2">
      <c r="A38">
        <v>5</v>
      </c>
      <c r="B38">
        <v>16</v>
      </c>
      <c r="C38">
        <f>($A38*C$2)+($B38*C$3)</f>
        <v>16</v>
      </c>
      <c r="D38">
        <f>($A38*D$2)+($B38*D$3)</f>
        <v>14.9</v>
      </c>
      <c r="E38">
        <f>($A38*E$2)+($B38*E$3)</f>
        <v>13.8</v>
      </c>
      <c r="F38">
        <f>($A38*F$2)+($B38*F$3)</f>
        <v>12.7</v>
      </c>
      <c r="G38">
        <f>($A38*G$2)+($B38*G$3)</f>
        <v>11.6</v>
      </c>
      <c r="H38" s="1">
        <f>($A38*H$2)+($B38*H$3)</f>
        <v>10.5</v>
      </c>
      <c r="I38">
        <f>($A38*I$2)+($B38*I$3)</f>
        <v>9.4</v>
      </c>
      <c r="J38">
        <f>($A38*J$2)+($B38*J$3)</f>
        <v>8.3000000000000007</v>
      </c>
      <c r="K38">
        <f>($A38*K$2)+($B38*K$3)</f>
        <v>7.2</v>
      </c>
      <c r="L38">
        <f>($A38*L$2)+($B38*L$3)</f>
        <v>6.1</v>
      </c>
    </row>
    <row r="39" spans="1:12" x14ac:dyDescent="0.2">
      <c r="A39">
        <v>6</v>
      </c>
      <c r="B39">
        <v>15</v>
      </c>
      <c r="C39">
        <f>($A39*C$2)+($B39*C$3)</f>
        <v>15</v>
      </c>
      <c r="D39">
        <f>($A39*D$2)+($B39*D$3)</f>
        <v>14.1</v>
      </c>
      <c r="E39">
        <f>($A39*E$2)+($B39*E$3)</f>
        <v>13.2</v>
      </c>
      <c r="F39">
        <f>($A39*F$2)+($B39*F$3)</f>
        <v>12.3</v>
      </c>
      <c r="G39">
        <f>($A39*G$2)+($B39*G$3)</f>
        <v>11.4</v>
      </c>
      <c r="H39" s="1">
        <f>($A39*H$2)+($B39*H$3)</f>
        <v>10.5</v>
      </c>
      <c r="I39">
        <f>($A39*I$2)+($B39*I$3)</f>
        <v>9.6</v>
      </c>
      <c r="J39">
        <f>($A39*J$2)+($B39*J$3)</f>
        <v>8.6999999999999993</v>
      </c>
      <c r="K39">
        <f>($A39*K$2)+($B39*K$3)</f>
        <v>7.8000000000000007</v>
      </c>
      <c r="L39">
        <f>($A39*L$2)+($B39*L$3)</f>
        <v>6.9</v>
      </c>
    </row>
    <row r="40" spans="1:12" x14ac:dyDescent="0.2">
      <c r="A40">
        <v>7</v>
      </c>
      <c r="B40">
        <v>14</v>
      </c>
      <c r="C40">
        <f>($A40*C$2)+($B40*C$3)</f>
        <v>14</v>
      </c>
      <c r="D40">
        <f>($A40*D$2)+($B40*D$3)</f>
        <v>13.299999999999999</v>
      </c>
      <c r="E40">
        <f>($A40*E$2)+($B40*E$3)</f>
        <v>12.600000000000001</v>
      </c>
      <c r="F40">
        <f>($A40*F$2)+($B40*F$3)</f>
        <v>11.899999999999999</v>
      </c>
      <c r="G40">
        <f>($A40*G$2)+($B40*G$3)</f>
        <v>11.200000000000001</v>
      </c>
      <c r="H40" s="1">
        <f>($A40*H$2)+($B40*H$3)</f>
        <v>10.5</v>
      </c>
      <c r="I40">
        <f>($A40*I$2)+($B40*I$3)</f>
        <v>9.8000000000000007</v>
      </c>
      <c r="J40">
        <f>($A40*J$2)+($B40*J$3)</f>
        <v>9.1</v>
      </c>
      <c r="K40">
        <f>($A40*K$2)+($B40*K$3)</f>
        <v>8.4</v>
      </c>
      <c r="L40">
        <f>($A40*L$2)+($B40*L$3)</f>
        <v>7.7</v>
      </c>
    </row>
    <row r="41" spans="1:12" x14ac:dyDescent="0.2">
      <c r="A41">
        <v>8</v>
      </c>
      <c r="B41">
        <v>13</v>
      </c>
      <c r="C41">
        <f>($A41*C$2)+($B41*C$3)</f>
        <v>13</v>
      </c>
      <c r="D41">
        <f>($A41*D$2)+($B41*D$3)</f>
        <v>12.500000000000002</v>
      </c>
      <c r="E41">
        <f>($A41*E$2)+($B41*E$3)</f>
        <v>12</v>
      </c>
      <c r="F41">
        <f>($A41*F$2)+($B41*F$3)</f>
        <v>11.5</v>
      </c>
      <c r="G41">
        <f>($A41*G$2)+($B41*G$3)</f>
        <v>11</v>
      </c>
      <c r="H41" s="1">
        <f>($A41*H$2)+($B41*H$3)</f>
        <v>10.5</v>
      </c>
      <c r="I41">
        <f>($A41*I$2)+($B41*I$3)</f>
        <v>10</v>
      </c>
      <c r="J41">
        <f>($A41*J$2)+($B41*J$3)</f>
        <v>9.5</v>
      </c>
      <c r="K41">
        <f>($A41*K$2)+($B41*K$3)</f>
        <v>9</v>
      </c>
      <c r="L41">
        <f>($A41*L$2)+($B41*L$3)</f>
        <v>8.5</v>
      </c>
    </row>
    <row r="42" spans="1:12" x14ac:dyDescent="0.2">
      <c r="A42">
        <v>9</v>
      </c>
      <c r="B42">
        <v>12</v>
      </c>
      <c r="C42">
        <f>($A42*C$2)+($B42*C$3)</f>
        <v>12</v>
      </c>
      <c r="D42">
        <f>($A42*D$2)+($B42*D$3)</f>
        <v>11.700000000000001</v>
      </c>
      <c r="E42">
        <f>($A42*E$2)+($B42*E$3)</f>
        <v>11.400000000000002</v>
      </c>
      <c r="F42">
        <f>($A42*F$2)+($B42*F$3)</f>
        <v>11.099999999999998</v>
      </c>
      <c r="G42">
        <f>($A42*G$2)+($B42*G$3)</f>
        <v>10.799999999999999</v>
      </c>
      <c r="H42" s="1">
        <f>($A42*H$2)+($B42*H$3)</f>
        <v>10.5</v>
      </c>
      <c r="I42">
        <f>($A42*I$2)+($B42*I$3)</f>
        <v>10.199999999999999</v>
      </c>
      <c r="J42">
        <f>($A42*J$2)+($B42*J$3)</f>
        <v>9.8999999999999986</v>
      </c>
      <c r="K42">
        <f>($A42*K$2)+($B42*K$3)</f>
        <v>9.6000000000000014</v>
      </c>
      <c r="L42">
        <f>($A42*L$2)+($B42*L$3)</f>
        <v>9.3000000000000007</v>
      </c>
    </row>
    <row r="43" spans="1:12" x14ac:dyDescent="0.2">
      <c r="A43">
        <v>10</v>
      </c>
      <c r="B43">
        <v>11</v>
      </c>
      <c r="C43">
        <f>($A43*C$2)+($B43*C$3)</f>
        <v>11</v>
      </c>
      <c r="D43">
        <f>($A43*D$2)+($B43*D$3)</f>
        <v>10.9</v>
      </c>
      <c r="E43">
        <f>($A43*E$2)+($B43*E$3)</f>
        <v>10.8</v>
      </c>
      <c r="F43">
        <f>($A43*F$2)+($B43*F$3)</f>
        <v>10.7</v>
      </c>
      <c r="G43">
        <f>($A43*G$2)+($B43*G$3)</f>
        <v>10.6</v>
      </c>
      <c r="H43" s="1">
        <f>($A43*H$2)+($B43*H$3)</f>
        <v>10.5</v>
      </c>
      <c r="I43">
        <f>($A43*I$2)+($B43*I$3)</f>
        <v>10.4</v>
      </c>
      <c r="J43">
        <f>($A43*J$2)+($B43*J$3)</f>
        <v>10.3</v>
      </c>
      <c r="K43">
        <f>($A43*K$2)+($B43*K$3)</f>
        <v>10.199999999999999</v>
      </c>
      <c r="L43">
        <f>($A43*L$2)+($B43*L$3)</f>
        <v>10.1</v>
      </c>
    </row>
    <row r="44" spans="1:12" x14ac:dyDescent="0.2">
      <c r="A44">
        <v>11</v>
      </c>
      <c r="B44">
        <v>10</v>
      </c>
      <c r="C44">
        <f>($A44*C$2)+($B44*C$3)</f>
        <v>10</v>
      </c>
      <c r="D44">
        <f>($A44*D$2)+($B44*D$3)</f>
        <v>10.1</v>
      </c>
      <c r="E44">
        <f>($A44*E$2)+($B44*E$3)</f>
        <v>10.199999999999999</v>
      </c>
      <c r="F44">
        <f>($A44*F$2)+($B44*F$3)</f>
        <v>10.3</v>
      </c>
      <c r="G44">
        <f>($A44*G$2)+($B44*G$3)</f>
        <v>10.4</v>
      </c>
      <c r="H44" s="1">
        <f>($A44*H$2)+($B44*H$3)</f>
        <v>10.5</v>
      </c>
      <c r="I44">
        <f>($A44*I$2)+($B44*I$3)</f>
        <v>10.6</v>
      </c>
      <c r="J44">
        <f>($A44*J$2)+($B44*J$3)</f>
        <v>10.7</v>
      </c>
      <c r="K44">
        <f>($A44*K$2)+($B44*K$3)</f>
        <v>10.8</v>
      </c>
      <c r="L44">
        <f>($A44*L$2)+($B44*L$3)</f>
        <v>10.9</v>
      </c>
    </row>
    <row r="45" spans="1:12" x14ac:dyDescent="0.2">
      <c r="A45">
        <v>12</v>
      </c>
      <c r="B45">
        <v>9</v>
      </c>
      <c r="C45">
        <f>($A45*C$2)+($B45*C$3)</f>
        <v>9</v>
      </c>
      <c r="D45">
        <f>($A45*D$2)+($B45*D$3)</f>
        <v>9.3000000000000007</v>
      </c>
      <c r="E45">
        <f>($A45*E$2)+($B45*E$3)</f>
        <v>9.6000000000000014</v>
      </c>
      <c r="F45">
        <f>($A45*F$2)+($B45*F$3)</f>
        <v>9.8999999999999986</v>
      </c>
      <c r="G45">
        <f>($A45*G$2)+($B45*G$3)</f>
        <v>10.199999999999999</v>
      </c>
      <c r="H45" s="1">
        <f>($A45*H$2)+($B45*H$3)</f>
        <v>10.5</v>
      </c>
      <c r="I45">
        <f>($A45*I$2)+($B45*I$3)</f>
        <v>10.799999999999999</v>
      </c>
      <c r="J45">
        <f>($A45*J$2)+($B45*J$3)</f>
        <v>11.099999999999998</v>
      </c>
      <c r="K45">
        <f>($A45*K$2)+($B45*K$3)</f>
        <v>11.400000000000002</v>
      </c>
      <c r="L45">
        <f>($A45*L$2)+($B45*L$3)</f>
        <v>11.700000000000001</v>
      </c>
    </row>
    <row r="46" spans="1:12" x14ac:dyDescent="0.2">
      <c r="A46">
        <v>13</v>
      </c>
      <c r="B46">
        <v>8</v>
      </c>
      <c r="C46">
        <f>($A46*C$2)+($B46*C$3)</f>
        <v>8</v>
      </c>
      <c r="D46">
        <f>($A46*D$2)+($B46*D$3)</f>
        <v>8.5</v>
      </c>
      <c r="E46">
        <f>($A46*E$2)+($B46*E$3)</f>
        <v>9</v>
      </c>
      <c r="F46">
        <f>($A46*F$2)+($B46*F$3)</f>
        <v>9.5</v>
      </c>
      <c r="G46">
        <f>($A46*G$2)+($B46*G$3)</f>
        <v>10</v>
      </c>
      <c r="H46" s="1">
        <f>($A46*H$2)+($B46*H$3)</f>
        <v>10.5</v>
      </c>
      <c r="I46">
        <f>($A46*I$2)+($B46*I$3)</f>
        <v>11</v>
      </c>
      <c r="J46">
        <f>($A46*J$2)+($B46*J$3)</f>
        <v>11.5</v>
      </c>
      <c r="K46">
        <f>($A46*K$2)+($B46*K$3)</f>
        <v>12</v>
      </c>
      <c r="L46">
        <f>($A46*L$2)+($B46*L$3)</f>
        <v>12.500000000000002</v>
      </c>
    </row>
    <row r="47" spans="1:12" x14ac:dyDescent="0.2">
      <c r="A47">
        <v>14</v>
      </c>
      <c r="B47">
        <v>7</v>
      </c>
      <c r="C47">
        <f>($A47*C$2)+($B47*C$3)</f>
        <v>7</v>
      </c>
      <c r="D47">
        <f>($A47*D$2)+($B47*D$3)</f>
        <v>7.7</v>
      </c>
      <c r="E47">
        <f>($A47*E$2)+($B47*E$3)</f>
        <v>8.4</v>
      </c>
      <c r="F47">
        <f>($A47*F$2)+($B47*F$3)</f>
        <v>9.1</v>
      </c>
      <c r="G47">
        <f>($A47*G$2)+($B47*G$3)</f>
        <v>9.8000000000000007</v>
      </c>
      <c r="H47" s="1">
        <f>($A47*H$2)+($B47*H$3)</f>
        <v>10.5</v>
      </c>
      <c r="I47">
        <f>($A47*I$2)+($B47*I$3)</f>
        <v>11.200000000000001</v>
      </c>
      <c r="J47">
        <f>($A47*J$2)+($B47*J$3)</f>
        <v>11.899999999999999</v>
      </c>
      <c r="K47">
        <f>($A47*K$2)+($B47*K$3)</f>
        <v>12.600000000000001</v>
      </c>
      <c r="L47">
        <f>($A47*L$2)+($B47*L$3)</f>
        <v>13.299999999999999</v>
      </c>
    </row>
    <row r="48" spans="1:12" x14ac:dyDescent="0.2">
      <c r="A48">
        <v>15</v>
      </c>
      <c r="B48">
        <v>6</v>
      </c>
      <c r="C48">
        <f>($A48*C$2)+($B48*C$3)</f>
        <v>6</v>
      </c>
      <c r="D48">
        <f>($A48*D$2)+($B48*D$3)</f>
        <v>6.9</v>
      </c>
      <c r="E48">
        <f>($A48*E$2)+($B48*E$3)</f>
        <v>7.8000000000000007</v>
      </c>
      <c r="F48">
        <f>($A48*F$2)+($B48*F$3)</f>
        <v>8.6999999999999993</v>
      </c>
      <c r="G48">
        <f>($A48*G$2)+($B48*G$3)</f>
        <v>9.6</v>
      </c>
      <c r="H48" s="1">
        <f>($A48*H$2)+($B48*H$3)</f>
        <v>10.5</v>
      </c>
      <c r="I48">
        <f>($A48*I$2)+($B48*I$3)</f>
        <v>11.4</v>
      </c>
      <c r="J48">
        <f>($A48*J$2)+($B48*J$3)</f>
        <v>12.3</v>
      </c>
      <c r="K48">
        <f>($A48*K$2)+($B48*K$3)</f>
        <v>13.2</v>
      </c>
      <c r="L48">
        <f>($A48*L$2)+($B48*L$3)</f>
        <v>14.1</v>
      </c>
    </row>
    <row r="49" spans="1:12" x14ac:dyDescent="0.2">
      <c r="A49">
        <v>16</v>
      </c>
      <c r="B49">
        <v>5</v>
      </c>
      <c r="C49">
        <f>($A49*C$2)+($B49*C$3)</f>
        <v>5</v>
      </c>
      <c r="D49">
        <f>($A49*D$2)+($B49*D$3)</f>
        <v>6.1</v>
      </c>
      <c r="E49">
        <f>($A49*E$2)+($B49*E$3)</f>
        <v>7.2</v>
      </c>
      <c r="F49">
        <f>($A49*F$2)+($B49*F$3)</f>
        <v>8.3000000000000007</v>
      </c>
      <c r="G49">
        <f>($A49*G$2)+($B49*G$3)</f>
        <v>9.4</v>
      </c>
      <c r="H49" s="1">
        <f>($A49*H$2)+($B49*H$3)</f>
        <v>10.5</v>
      </c>
      <c r="I49">
        <f>($A49*I$2)+($B49*I$3)</f>
        <v>11.6</v>
      </c>
      <c r="J49">
        <f>($A49*J$2)+($B49*J$3)</f>
        <v>12.7</v>
      </c>
      <c r="K49">
        <f>($A49*K$2)+($B49*K$3)</f>
        <v>13.8</v>
      </c>
      <c r="L49">
        <f>($A49*L$2)+($B49*L$3)</f>
        <v>14.9</v>
      </c>
    </row>
    <row r="50" spans="1:12" x14ac:dyDescent="0.2">
      <c r="A50">
        <v>17</v>
      </c>
      <c r="B50">
        <v>4</v>
      </c>
      <c r="C50">
        <f>($A50*C$2)+($B50*C$3)</f>
        <v>4</v>
      </c>
      <c r="D50">
        <f>($A50*D$2)+($B50*D$3)</f>
        <v>5.3000000000000007</v>
      </c>
      <c r="E50">
        <f>($A50*E$2)+($B50*E$3)</f>
        <v>6.6000000000000005</v>
      </c>
      <c r="F50">
        <f>($A50*F$2)+($B50*F$3)</f>
        <v>7.8999999999999995</v>
      </c>
      <c r="G50">
        <f>($A50*G$2)+($B50*G$3)</f>
        <v>9.2000000000000011</v>
      </c>
      <c r="H50" s="1">
        <f>($A50*H$2)+($B50*H$3)</f>
        <v>10.5</v>
      </c>
      <c r="I50">
        <f>($A50*I$2)+($B50*I$3)</f>
        <v>11.799999999999999</v>
      </c>
      <c r="J50">
        <f>($A50*J$2)+($B50*J$3)</f>
        <v>13.099999999999998</v>
      </c>
      <c r="K50">
        <f>($A50*K$2)+($B50*K$3)</f>
        <v>14.400000000000002</v>
      </c>
      <c r="L50">
        <f>($A50*L$2)+($B50*L$3)</f>
        <v>15.700000000000001</v>
      </c>
    </row>
    <row r="51" spans="1:12" x14ac:dyDescent="0.2">
      <c r="A51">
        <v>18</v>
      </c>
      <c r="B51">
        <v>3</v>
      </c>
      <c r="C51">
        <f>($A51*C$2)+($B51*C$3)</f>
        <v>3</v>
      </c>
      <c r="D51">
        <f>($A51*D$2)+($B51*D$3)</f>
        <v>4.5</v>
      </c>
      <c r="E51">
        <f>($A51*E$2)+($B51*E$3)</f>
        <v>6</v>
      </c>
      <c r="F51">
        <f>($A51*F$2)+($B51*F$3)</f>
        <v>7.4999999999999991</v>
      </c>
      <c r="G51">
        <f>($A51*G$2)+($B51*G$3)</f>
        <v>9</v>
      </c>
      <c r="H51" s="1">
        <f>($A51*H$2)+($B51*H$3)</f>
        <v>10.5</v>
      </c>
      <c r="I51">
        <f>($A51*I$2)+($B51*I$3)</f>
        <v>12</v>
      </c>
      <c r="J51">
        <f>($A51*J$2)+($B51*J$3)</f>
        <v>13.5</v>
      </c>
      <c r="K51">
        <f>($A51*K$2)+($B51*K$3)</f>
        <v>15</v>
      </c>
      <c r="L51">
        <f>($A51*L$2)+($B51*L$3)</f>
        <v>16.5</v>
      </c>
    </row>
    <row r="52" spans="1:12" x14ac:dyDescent="0.2">
      <c r="A52">
        <v>19</v>
      </c>
      <c r="B52">
        <v>2</v>
      </c>
      <c r="C52">
        <f>($A52*C$2)+($B52*C$3)</f>
        <v>2</v>
      </c>
      <c r="D52">
        <f>($A52*D$2)+($B52*D$3)</f>
        <v>3.7</v>
      </c>
      <c r="E52">
        <f>($A52*E$2)+($B52*E$3)</f>
        <v>5.4</v>
      </c>
      <c r="F52">
        <f>($A52*F$2)+($B52*F$3)</f>
        <v>7.1</v>
      </c>
      <c r="G52">
        <f>($A52*G$2)+($B52*G$3)</f>
        <v>8.8000000000000007</v>
      </c>
      <c r="H52" s="1">
        <f>($A52*H$2)+($B52*H$3)</f>
        <v>10.5</v>
      </c>
      <c r="I52">
        <f>($A52*I$2)+($B52*I$3)</f>
        <v>12.200000000000001</v>
      </c>
      <c r="J52">
        <f>($A52*J$2)+($B52*J$3)</f>
        <v>13.899999999999999</v>
      </c>
      <c r="K52">
        <f>($A52*K$2)+($B52*K$3)</f>
        <v>15.600000000000001</v>
      </c>
      <c r="L52">
        <f>($A52*L$2)+($B52*L$3)</f>
        <v>17.3</v>
      </c>
    </row>
    <row r="53" spans="1:12" x14ac:dyDescent="0.2">
      <c r="A53">
        <v>20</v>
      </c>
      <c r="B53">
        <v>1</v>
      </c>
      <c r="C53" s="1">
        <f>($A53*C$2)+($B53*C$3)</f>
        <v>1</v>
      </c>
      <c r="D53" s="1">
        <f>($A53*D$2)+($B53*D$3)</f>
        <v>2.9</v>
      </c>
      <c r="E53" s="1">
        <f>($A53*E$2)+($B53*E$3)</f>
        <v>4.8</v>
      </c>
      <c r="F53" s="1">
        <f>($A53*F$2)+($B53*F$3)</f>
        <v>6.7</v>
      </c>
      <c r="G53" s="1">
        <f>($A53*G$2)+($B53*G$3)</f>
        <v>8.6</v>
      </c>
      <c r="H53" s="1">
        <f>($A53*H$2)+($B53*H$3)</f>
        <v>10.5</v>
      </c>
      <c r="I53">
        <f>($A53*I$2)+($B53*I$3)</f>
        <v>12.4</v>
      </c>
      <c r="J53">
        <f>($A53*J$2)+($B53*J$3)</f>
        <v>14.3</v>
      </c>
      <c r="K53">
        <f>($A53*K$2)+($B53*K$3)</f>
        <v>16.2</v>
      </c>
      <c r="L53">
        <f>($A53*L$2)+($B53*L$3)</f>
        <v>18.100000000000001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70E35-87B9-0143-90BE-55D40DD1E0A0}">
  <dimension ref="A1:H35"/>
  <sheetViews>
    <sheetView workbookViewId="0">
      <selection activeCell="C5" sqref="C5:C29"/>
    </sheetView>
  </sheetViews>
  <sheetFormatPr baseColWidth="10" defaultRowHeight="16" x14ac:dyDescent="0.2"/>
  <sheetData>
    <row r="1" spans="1:8" x14ac:dyDescent="0.2">
      <c r="A1" t="s">
        <v>20</v>
      </c>
      <c r="C1" t="s">
        <v>23</v>
      </c>
    </row>
    <row r="2" spans="1:8" x14ac:dyDescent="0.2">
      <c r="A2">
        <v>31</v>
      </c>
      <c r="B2">
        <v>1</v>
      </c>
      <c r="C2">
        <v>1870.37895053683</v>
      </c>
      <c r="F2" s="2" t="s">
        <v>22</v>
      </c>
      <c r="H2" t="s">
        <v>23</v>
      </c>
    </row>
    <row r="3" spans="1:8" x14ac:dyDescent="0.2">
      <c r="A3">
        <v>32</v>
      </c>
      <c r="B3">
        <f>A3-A2</f>
        <v>1</v>
      </c>
      <c r="C3">
        <v>1870.37895053683</v>
      </c>
      <c r="D3">
        <f>C3-C2</f>
        <v>0</v>
      </c>
      <c r="F3" s="2" t="s">
        <v>22</v>
      </c>
      <c r="H3" t="s">
        <v>23</v>
      </c>
    </row>
    <row r="4" spans="1:8" x14ac:dyDescent="0.2">
      <c r="C4">
        <v>1870.37895053683</v>
      </c>
      <c r="D4">
        <f t="shared" ref="D4:D29" si="0">C4-C3</f>
        <v>0</v>
      </c>
      <c r="F4" s="2" t="s">
        <v>22</v>
      </c>
      <c r="H4" t="s">
        <v>23</v>
      </c>
    </row>
    <row r="5" spans="1:8" x14ac:dyDescent="0.2">
      <c r="C5">
        <v>1870.37895053683</v>
      </c>
      <c r="D5">
        <f t="shared" si="0"/>
        <v>0</v>
      </c>
      <c r="F5" s="2" t="s">
        <v>22</v>
      </c>
      <c r="H5" t="s">
        <v>23</v>
      </c>
    </row>
    <row r="6" spans="1:8" x14ac:dyDescent="0.2">
      <c r="A6">
        <v>31</v>
      </c>
      <c r="B6">
        <f>A6-A5</f>
        <v>31</v>
      </c>
      <c r="C6">
        <v>1870.37895053683</v>
      </c>
      <c r="D6">
        <f t="shared" si="0"/>
        <v>0</v>
      </c>
      <c r="F6" s="2" t="s">
        <v>22</v>
      </c>
      <c r="H6" t="s">
        <v>23</v>
      </c>
    </row>
    <row r="7" spans="1:8" x14ac:dyDescent="0.2">
      <c r="A7">
        <v>30</v>
      </c>
      <c r="B7">
        <v>1</v>
      </c>
      <c r="C7">
        <v>1870.37895053683</v>
      </c>
      <c r="D7">
        <f t="shared" si="0"/>
        <v>0</v>
      </c>
      <c r="F7" s="2" t="s">
        <v>22</v>
      </c>
      <c r="H7" t="s">
        <v>23</v>
      </c>
    </row>
    <row r="8" spans="1:8" x14ac:dyDescent="0.2">
      <c r="A8">
        <v>28</v>
      </c>
      <c r="B8">
        <v>1</v>
      </c>
      <c r="C8">
        <v>1870.37895053683</v>
      </c>
      <c r="D8">
        <f t="shared" si="0"/>
        <v>0</v>
      </c>
      <c r="F8" s="2" t="s">
        <v>22</v>
      </c>
      <c r="H8" t="s">
        <v>23</v>
      </c>
    </row>
    <row r="9" spans="1:8" x14ac:dyDescent="0.2">
      <c r="A9">
        <v>26</v>
      </c>
      <c r="B9">
        <v>1</v>
      </c>
      <c r="C9">
        <v>1870.37895053683</v>
      </c>
      <c r="D9">
        <f t="shared" si="0"/>
        <v>0</v>
      </c>
      <c r="F9" s="2" t="s">
        <v>22</v>
      </c>
      <c r="H9" t="s">
        <v>23</v>
      </c>
    </row>
    <row r="10" spans="1:8" x14ac:dyDescent="0.2">
      <c r="A10">
        <v>24</v>
      </c>
      <c r="B10">
        <f>A10-A9</f>
        <v>-2</v>
      </c>
      <c r="C10">
        <v>1870.37895053683</v>
      </c>
      <c r="D10">
        <f t="shared" si="0"/>
        <v>0</v>
      </c>
      <c r="F10" s="2" t="s">
        <v>22</v>
      </c>
      <c r="H10" t="s">
        <v>23</v>
      </c>
    </row>
    <row r="11" spans="1:8" x14ac:dyDescent="0.2">
      <c r="A11">
        <v>23</v>
      </c>
      <c r="B11">
        <f>A11-A10</f>
        <v>-1</v>
      </c>
      <c r="C11">
        <v>1870.37895053683</v>
      </c>
      <c r="D11">
        <f t="shared" si="0"/>
        <v>0</v>
      </c>
      <c r="F11" s="2" t="s">
        <v>22</v>
      </c>
      <c r="H11" t="s">
        <v>23</v>
      </c>
    </row>
    <row r="12" spans="1:8" x14ac:dyDescent="0.2">
      <c r="A12">
        <v>22</v>
      </c>
      <c r="B12">
        <f>A12-A11</f>
        <v>-1</v>
      </c>
      <c r="C12">
        <v>1870.37895053683</v>
      </c>
      <c r="D12">
        <f t="shared" si="0"/>
        <v>0</v>
      </c>
      <c r="F12" s="2" t="s">
        <v>22</v>
      </c>
      <c r="H12" t="s">
        <v>23</v>
      </c>
    </row>
    <row r="13" spans="1:8" x14ac:dyDescent="0.2">
      <c r="A13">
        <v>21</v>
      </c>
      <c r="B13">
        <f>A13-A12</f>
        <v>-1</v>
      </c>
      <c r="C13">
        <v>1870.37895053683</v>
      </c>
      <c r="D13">
        <f t="shared" si="0"/>
        <v>0</v>
      </c>
      <c r="F13" s="2" t="s">
        <v>22</v>
      </c>
      <c r="H13" t="s">
        <v>23</v>
      </c>
    </row>
    <row r="14" spans="1:8" x14ac:dyDescent="0.2">
      <c r="A14">
        <v>20</v>
      </c>
      <c r="B14">
        <f>A14-A13</f>
        <v>-1</v>
      </c>
      <c r="C14">
        <v>1870.37895053683</v>
      </c>
      <c r="D14">
        <f t="shared" si="0"/>
        <v>0</v>
      </c>
      <c r="F14" s="2" t="s">
        <v>22</v>
      </c>
      <c r="H14" t="s">
        <v>23</v>
      </c>
    </row>
    <row r="15" spans="1:8" x14ac:dyDescent="0.2">
      <c r="A15">
        <v>19</v>
      </c>
      <c r="B15">
        <f>A15-A14</f>
        <v>-1</v>
      </c>
      <c r="C15">
        <v>1870.37895053683</v>
      </c>
      <c r="D15">
        <f t="shared" si="0"/>
        <v>0</v>
      </c>
      <c r="F15" s="2" t="s">
        <v>22</v>
      </c>
      <c r="H15" t="s">
        <v>23</v>
      </c>
    </row>
    <row r="16" spans="1:8" x14ac:dyDescent="0.2">
      <c r="A16">
        <v>18</v>
      </c>
      <c r="B16">
        <f>A16-A15</f>
        <v>-1</v>
      </c>
      <c r="C16">
        <v>1870.37895053683</v>
      </c>
      <c r="D16">
        <f t="shared" si="0"/>
        <v>0</v>
      </c>
      <c r="F16" s="2" t="s">
        <v>22</v>
      </c>
      <c r="H16" t="s">
        <v>23</v>
      </c>
    </row>
    <row r="17" spans="1:8" x14ac:dyDescent="0.2">
      <c r="A17">
        <v>17</v>
      </c>
      <c r="B17">
        <f>A17-A16</f>
        <v>-1</v>
      </c>
      <c r="C17">
        <v>1870.37895053683</v>
      </c>
      <c r="D17">
        <f t="shared" si="0"/>
        <v>0</v>
      </c>
      <c r="F17" s="2" t="s">
        <v>22</v>
      </c>
      <c r="H17" t="s">
        <v>23</v>
      </c>
    </row>
    <row r="18" spans="1:8" x14ac:dyDescent="0.2">
      <c r="A18">
        <v>16</v>
      </c>
      <c r="B18">
        <f>A18-A17</f>
        <v>-1</v>
      </c>
      <c r="C18">
        <v>1870.37895053683</v>
      </c>
      <c r="D18">
        <f t="shared" si="0"/>
        <v>0</v>
      </c>
      <c r="F18" s="2" t="s">
        <v>22</v>
      </c>
      <c r="H18" t="s">
        <v>23</v>
      </c>
    </row>
    <row r="19" spans="1:8" x14ac:dyDescent="0.2">
      <c r="A19">
        <v>15</v>
      </c>
      <c r="B19">
        <f>A19-A18</f>
        <v>-1</v>
      </c>
      <c r="C19">
        <v>1870.37895053683</v>
      </c>
      <c r="D19">
        <f t="shared" si="0"/>
        <v>0</v>
      </c>
      <c r="F19" s="2" t="s">
        <v>22</v>
      </c>
      <c r="H19" t="s">
        <v>23</v>
      </c>
    </row>
    <row r="20" spans="1:8" x14ac:dyDescent="0.2">
      <c r="A20">
        <v>14</v>
      </c>
      <c r="B20">
        <f>A20-A19</f>
        <v>-1</v>
      </c>
      <c r="C20">
        <v>1870.37895053683</v>
      </c>
      <c r="D20">
        <f t="shared" si="0"/>
        <v>0</v>
      </c>
      <c r="F20" s="2" t="s">
        <v>22</v>
      </c>
      <c r="H20" t="s">
        <v>23</v>
      </c>
    </row>
    <row r="21" spans="1:8" x14ac:dyDescent="0.2">
      <c r="A21">
        <v>13</v>
      </c>
      <c r="B21">
        <f>A21-A20</f>
        <v>-1</v>
      </c>
      <c r="C21">
        <v>1870.37895053683</v>
      </c>
      <c r="D21">
        <f t="shared" si="0"/>
        <v>0</v>
      </c>
      <c r="F21" s="2" t="s">
        <v>22</v>
      </c>
      <c r="H21" t="s">
        <v>23</v>
      </c>
    </row>
    <row r="22" spans="1:8" x14ac:dyDescent="0.2">
      <c r="A22">
        <v>12</v>
      </c>
      <c r="B22">
        <f>A22-A21</f>
        <v>-1</v>
      </c>
      <c r="C22">
        <v>1870.37895053683</v>
      </c>
      <c r="D22">
        <f t="shared" si="0"/>
        <v>0</v>
      </c>
      <c r="F22" s="2" t="s">
        <v>22</v>
      </c>
      <c r="H22" t="s">
        <v>23</v>
      </c>
    </row>
    <row r="23" spans="1:8" x14ac:dyDescent="0.2">
      <c r="A23">
        <v>11</v>
      </c>
      <c r="B23">
        <f>A23-A22</f>
        <v>-1</v>
      </c>
      <c r="C23">
        <v>1870.37895053683</v>
      </c>
      <c r="D23">
        <f t="shared" si="0"/>
        <v>0</v>
      </c>
      <c r="F23" s="2" t="s">
        <v>22</v>
      </c>
      <c r="H23" t="s">
        <v>23</v>
      </c>
    </row>
    <row r="24" spans="1:8" x14ac:dyDescent="0.2">
      <c r="A24">
        <v>10</v>
      </c>
      <c r="B24">
        <f>A24-A23</f>
        <v>-1</v>
      </c>
      <c r="C24">
        <v>1870.37895053683</v>
      </c>
      <c r="D24">
        <f t="shared" si="0"/>
        <v>0</v>
      </c>
      <c r="F24" s="2" t="s">
        <v>22</v>
      </c>
      <c r="H24" t="s">
        <v>23</v>
      </c>
    </row>
    <row r="25" spans="1:8" x14ac:dyDescent="0.2">
      <c r="A25">
        <v>9</v>
      </c>
      <c r="B25">
        <f>A25-A24</f>
        <v>-1</v>
      </c>
      <c r="C25">
        <v>1870.37895053683</v>
      </c>
      <c r="D25">
        <f t="shared" si="0"/>
        <v>0</v>
      </c>
      <c r="F25" s="2" t="s">
        <v>22</v>
      </c>
      <c r="H25" t="s">
        <v>23</v>
      </c>
    </row>
    <row r="26" spans="1:8" x14ac:dyDescent="0.2">
      <c r="A26">
        <v>8</v>
      </c>
      <c r="B26">
        <f>A26-A25</f>
        <v>-1</v>
      </c>
      <c r="C26">
        <v>1870.37895053683</v>
      </c>
      <c r="D26">
        <f t="shared" si="0"/>
        <v>0</v>
      </c>
      <c r="F26" s="2" t="s">
        <v>22</v>
      </c>
      <c r="H26" t="s">
        <v>23</v>
      </c>
    </row>
    <row r="27" spans="1:8" x14ac:dyDescent="0.2">
      <c r="A27">
        <v>7</v>
      </c>
      <c r="B27">
        <f>A27-A26</f>
        <v>-1</v>
      </c>
      <c r="C27">
        <v>1870.37895053683</v>
      </c>
      <c r="D27">
        <f t="shared" si="0"/>
        <v>0</v>
      </c>
      <c r="F27" s="2" t="s">
        <v>22</v>
      </c>
      <c r="H27" t="s">
        <v>23</v>
      </c>
    </row>
    <row r="28" spans="1:8" x14ac:dyDescent="0.2">
      <c r="A28">
        <v>6</v>
      </c>
      <c r="B28">
        <f>A28-A27</f>
        <v>-1</v>
      </c>
      <c r="C28">
        <v>1870.37895053683</v>
      </c>
      <c r="D28">
        <f t="shared" si="0"/>
        <v>0</v>
      </c>
      <c r="F28" s="2" t="s">
        <v>22</v>
      </c>
      <c r="H28" t="s">
        <v>23</v>
      </c>
    </row>
    <row r="29" spans="1:8" x14ac:dyDescent="0.2">
      <c r="A29">
        <v>5</v>
      </c>
      <c r="C29">
        <v>1870.37895053683</v>
      </c>
      <c r="D29">
        <f t="shared" si="0"/>
        <v>0</v>
      </c>
      <c r="F29" s="2" t="s">
        <v>22</v>
      </c>
      <c r="H29" t="s">
        <v>23</v>
      </c>
    </row>
    <row r="30" spans="1:8" x14ac:dyDescent="0.2">
      <c r="B30">
        <f>STDEV((B3:B29))</f>
        <v>6.5196192206760584</v>
      </c>
      <c r="C30">
        <f ca="1">STDEV(C2:C290)</f>
        <v>0</v>
      </c>
      <c r="D30">
        <f>STDEV(D2:D29)</f>
        <v>0</v>
      </c>
      <c r="E30" t="s">
        <v>21</v>
      </c>
    </row>
    <row r="31" spans="1:8" x14ac:dyDescent="0.2">
      <c r="A31" t="s">
        <v>24</v>
      </c>
      <c r="C31">
        <v>5</v>
      </c>
      <c r="E31">
        <v>7285.8281236686298</v>
      </c>
    </row>
    <row r="32" spans="1:8" x14ac:dyDescent="0.2">
      <c r="A32" t="s">
        <v>25</v>
      </c>
      <c r="C32">
        <v>32</v>
      </c>
      <c r="E32">
        <v>1870.37895053683</v>
      </c>
    </row>
    <row r="35" spans="3:3" x14ac:dyDescent="0.2">
      <c r="C35">
        <f>_xlfn.VAR.P(C2:C29)</f>
        <v>1.2924697071141057E-24</v>
      </c>
    </row>
  </sheetData>
  <sortState xmlns:xlrd2="http://schemas.microsoft.com/office/spreadsheetml/2017/richdata2" ref="A2:C29">
    <sortCondition ref="C2:C29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BBF73-EC57-E44E-B91A-3D175D02DF6E}">
  <dimension ref="A1:C17"/>
  <sheetViews>
    <sheetView topLeftCell="A2" workbookViewId="0">
      <selection activeCell="A13" sqref="A13:C17"/>
    </sheetView>
  </sheetViews>
  <sheetFormatPr baseColWidth="10" defaultRowHeight="16" x14ac:dyDescent="0.2"/>
  <sheetData>
    <row r="1" spans="1:3" x14ac:dyDescent="0.2">
      <c r="A1">
        <v>20</v>
      </c>
      <c r="B1">
        <v>1</v>
      </c>
      <c r="C1" t="s">
        <v>7</v>
      </c>
    </row>
    <row r="2" spans="1:3" x14ac:dyDescent="0.2">
      <c r="A2">
        <v>15</v>
      </c>
      <c r="B2">
        <v>14</v>
      </c>
      <c r="C2" t="s">
        <v>8</v>
      </c>
    </row>
    <row r="3" spans="1:3" x14ac:dyDescent="0.2">
      <c r="A3">
        <v>11</v>
      </c>
      <c r="B3">
        <v>6</v>
      </c>
      <c r="C3" t="s">
        <v>9</v>
      </c>
    </row>
    <row r="4" spans="1:3" x14ac:dyDescent="0.2">
      <c r="A4">
        <v>16</v>
      </c>
      <c r="B4">
        <v>3</v>
      </c>
      <c r="C4" t="s">
        <v>10</v>
      </c>
    </row>
    <row r="5" spans="1:3" x14ac:dyDescent="0.2">
      <c r="A5">
        <v>8</v>
      </c>
      <c r="B5">
        <v>12</v>
      </c>
      <c r="C5" t="s">
        <v>11</v>
      </c>
    </row>
    <row r="6" spans="1:3" x14ac:dyDescent="0.2">
      <c r="A6">
        <v>12</v>
      </c>
      <c r="B6">
        <v>4</v>
      </c>
      <c r="C6" t="s">
        <v>12</v>
      </c>
    </row>
    <row r="7" spans="1:3" x14ac:dyDescent="0.2">
      <c r="A7">
        <v>3</v>
      </c>
      <c r="B7">
        <v>11</v>
      </c>
      <c r="C7" t="s">
        <v>13</v>
      </c>
    </row>
    <row r="8" spans="1:3" x14ac:dyDescent="0.2">
      <c r="A8">
        <v>5</v>
      </c>
      <c r="B8">
        <v>7</v>
      </c>
      <c r="C8" t="s">
        <v>14</v>
      </c>
    </row>
    <row r="9" spans="1:3" x14ac:dyDescent="0.2">
      <c r="A9">
        <v>14</v>
      </c>
      <c r="B9">
        <v>9</v>
      </c>
      <c r="C9" t="s">
        <v>15</v>
      </c>
    </row>
    <row r="10" spans="1:3" x14ac:dyDescent="0.2">
      <c r="A10">
        <v>1</v>
      </c>
      <c r="B10">
        <v>20</v>
      </c>
      <c r="C10" t="s">
        <v>16</v>
      </c>
    </row>
    <row r="13" spans="1:3" x14ac:dyDescent="0.2">
      <c r="B13" t="s">
        <v>17</v>
      </c>
      <c r="C13" t="s">
        <v>18</v>
      </c>
    </row>
    <row r="14" spans="1:3" x14ac:dyDescent="0.2">
      <c r="B14">
        <v>8</v>
      </c>
      <c r="C14">
        <v>12</v>
      </c>
    </row>
    <row r="15" spans="1:3" x14ac:dyDescent="0.2">
      <c r="B15">
        <v>14</v>
      </c>
      <c r="C15">
        <v>9</v>
      </c>
    </row>
    <row r="16" spans="1:3" x14ac:dyDescent="0.2">
      <c r="B16">
        <v>15</v>
      </c>
      <c r="C16">
        <v>14</v>
      </c>
    </row>
    <row r="17" spans="1:3" x14ac:dyDescent="0.2">
      <c r="A17" t="s">
        <v>19</v>
      </c>
      <c r="B17">
        <v>5</v>
      </c>
      <c r="C17">
        <v>7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Urquhart, Neil</dc:creator>
  <cp:lastModifiedBy>Urquhart, Neil</cp:lastModifiedBy>
  <dcterms:created xsi:type="dcterms:W3CDTF">2019-12-14T23:42:52Z</dcterms:created>
  <dcterms:modified xsi:type="dcterms:W3CDTF">2020-01-12T23:34:08Z</dcterms:modified>
</cp:coreProperties>
</file>