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ilurquhart/Dropbox/git/book2/Chapter 11/"/>
    </mc:Choice>
  </mc:AlternateContent>
  <xr:revisionPtr revIDLastSave="0" documentId="13_ncr:1_{0F5317CA-9D87-F147-9E7F-9453B3579CBC}" xr6:coauthVersionLast="45" xr6:coauthVersionMax="45" xr10:uidLastSave="{00000000-0000-0000-0000-000000000000}"/>
  <bookViews>
    <workbookView xWindow="5420" yWindow="2620" windowWidth="28040" windowHeight="17440" xr2:uid="{EB41C24D-7231-AC46-AB40-2C0CDA434B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8" i="1" l="1"/>
  <c r="M28" i="1"/>
  <c r="M26" i="1" l="1"/>
  <c r="E10" i="1"/>
  <c r="E11" i="1"/>
  <c r="E12" i="1"/>
  <c r="E13" i="1"/>
  <c r="E14" i="1"/>
  <c r="E15" i="1"/>
  <c r="E16" i="1"/>
  <c r="E17" i="1"/>
  <c r="E18" i="1"/>
  <c r="E9" i="1"/>
  <c r="Y26" i="1"/>
</calcChain>
</file>

<file path=xl/sharedStrings.xml><?xml version="1.0" encoding="utf-8"?>
<sst xmlns="http://schemas.openxmlformats.org/spreadsheetml/2006/main" count="16" uniqueCount="16">
  <si>
    <t>Ch11 Comparisons</t>
  </si>
  <si>
    <t>SBR</t>
  </si>
  <si>
    <t>Times</t>
  </si>
  <si>
    <t>sbr</t>
  </si>
  <si>
    <t>run</t>
  </si>
  <si>
    <t>dist</t>
  </si>
  <si>
    <t>evals</t>
  </si>
  <si>
    <t>times</t>
  </si>
  <si>
    <t>Non SBR</t>
  </si>
  <si>
    <t>book.ch1.NearestNTSPSolver@483bf400</t>
  </si>
  <si>
    <t>Solver</t>
  </si>
  <si>
    <t>AVG Time</t>
  </si>
  <si>
    <t>Scores</t>
  </si>
  <si>
    <t>Min Score</t>
  </si>
  <si>
    <t>Avg Score</t>
  </si>
  <si>
    <t>book.ch11.tsp.EASolver@5bd03f44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</si>
</sst>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1A05C-DB9F-604C-AB6E-A122F2C69B2E}">
  <dimension ref="A2:Y28"/>
  <sheetViews>
    <sheetView tabSelected="1" workbookViewId="0">
      <selection activeCell="Y28" sqref="Y28"/>
    </sheetView>
  </sheetViews>
  <sheetFormatPr baseColWidth="10" defaultRowHeight="16" x14ac:dyDescent="0.2"/>
  <cols>
    <col min="3" max="3" width="8.83203125" customWidth="1"/>
    <col min="4" max="12" width="6.5" customWidth="1"/>
    <col min="14" max="14" width="8.33203125" customWidth="1"/>
    <col min="15" max="25" width="5.6640625" customWidth="1"/>
  </cols>
  <sheetData>
    <row r="2" spans="1:8" x14ac:dyDescent="0.2">
      <c r="A2" t="s">
        <v>0</v>
      </c>
    </row>
    <row r="6" spans="1:8" x14ac:dyDescent="0.2">
      <c r="A6" t="s">
        <v>3</v>
      </c>
    </row>
    <row r="8" spans="1:8" x14ac:dyDescent="0.2">
      <c r="A8" s="1" t="s">
        <v>4</v>
      </c>
      <c r="B8" t="s">
        <v>5</v>
      </c>
      <c r="C8" t="s">
        <v>6</v>
      </c>
      <c r="D8" t="s">
        <v>7</v>
      </c>
    </row>
    <row r="9" spans="1:8" x14ac:dyDescent="0.2">
      <c r="A9" s="1">
        <v>0</v>
      </c>
      <c r="B9">
        <v>6.8306144939087803</v>
      </c>
      <c r="C9">
        <v>15527</v>
      </c>
      <c r="D9">
        <v>17783</v>
      </c>
      <c r="E9">
        <f>D9/1000</f>
        <v>17.783000000000001</v>
      </c>
      <c r="H9">
        <v>17.783000000000001</v>
      </c>
    </row>
    <row r="10" spans="1:8" x14ac:dyDescent="0.2">
      <c r="A10" s="1">
        <v>1</v>
      </c>
      <c r="B10">
        <v>7.2797911981165999</v>
      </c>
      <c r="C10">
        <v>16659</v>
      </c>
      <c r="D10">
        <v>10352</v>
      </c>
      <c r="E10">
        <f t="shared" ref="E10:E18" si="0">D10/1000</f>
        <v>10.352</v>
      </c>
      <c r="H10">
        <v>10.352</v>
      </c>
    </row>
    <row r="11" spans="1:8" x14ac:dyDescent="0.2">
      <c r="A11" s="1">
        <v>2</v>
      </c>
      <c r="B11">
        <v>8.2528285024107095</v>
      </c>
      <c r="C11">
        <v>16327</v>
      </c>
      <c r="D11">
        <v>9571</v>
      </c>
      <c r="E11">
        <f t="shared" si="0"/>
        <v>9.5709999999999997</v>
      </c>
      <c r="H11">
        <v>9.5709999999999997</v>
      </c>
    </row>
    <row r="12" spans="1:8" x14ac:dyDescent="0.2">
      <c r="A12" s="1">
        <v>3</v>
      </c>
      <c r="B12">
        <v>8.2309179985075094</v>
      </c>
      <c r="C12">
        <v>23145</v>
      </c>
      <c r="D12">
        <v>11472</v>
      </c>
      <c r="E12">
        <f t="shared" si="0"/>
        <v>11.472</v>
      </c>
      <c r="H12">
        <v>11.472</v>
      </c>
    </row>
    <row r="13" spans="1:8" x14ac:dyDescent="0.2">
      <c r="A13" s="1">
        <v>4</v>
      </c>
      <c r="B13">
        <v>8.1218264175329296</v>
      </c>
      <c r="C13">
        <v>15669</v>
      </c>
      <c r="D13">
        <v>7368</v>
      </c>
      <c r="E13">
        <f t="shared" si="0"/>
        <v>7.3680000000000003</v>
      </c>
      <c r="H13">
        <v>7.3680000000000003</v>
      </c>
    </row>
    <row r="14" spans="1:8" x14ac:dyDescent="0.2">
      <c r="A14" s="1">
        <v>5</v>
      </c>
      <c r="B14">
        <v>7.3358634669769902</v>
      </c>
      <c r="C14">
        <v>18578</v>
      </c>
      <c r="D14">
        <v>8211</v>
      </c>
      <c r="E14">
        <f t="shared" si="0"/>
        <v>8.2110000000000003</v>
      </c>
      <c r="H14">
        <v>8.2110000000000003</v>
      </c>
    </row>
    <row r="15" spans="1:8" x14ac:dyDescent="0.2">
      <c r="A15" s="1">
        <v>6</v>
      </c>
      <c r="B15">
        <v>7.6779576188252996</v>
      </c>
      <c r="C15">
        <v>16213</v>
      </c>
      <c r="D15">
        <v>7437</v>
      </c>
      <c r="E15">
        <f t="shared" si="0"/>
        <v>7.4370000000000003</v>
      </c>
      <c r="H15">
        <v>7.4370000000000003</v>
      </c>
    </row>
    <row r="16" spans="1:8" x14ac:dyDescent="0.2">
      <c r="A16" s="1">
        <v>7</v>
      </c>
      <c r="B16">
        <v>7.2958981511182897</v>
      </c>
      <c r="C16">
        <v>17998</v>
      </c>
      <c r="D16">
        <v>7605</v>
      </c>
      <c r="E16">
        <f t="shared" si="0"/>
        <v>7.6050000000000004</v>
      </c>
      <c r="H16">
        <v>7.6050000000000004</v>
      </c>
    </row>
    <row r="17" spans="1:25" x14ac:dyDescent="0.2">
      <c r="A17" s="1">
        <v>8</v>
      </c>
      <c r="B17">
        <v>7.8274758431151703</v>
      </c>
      <c r="C17">
        <v>16007</v>
      </c>
      <c r="D17">
        <v>8920</v>
      </c>
      <c r="E17">
        <f t="shared" si="0"/>
        <v>8.92</v>
      </c>
      <c r="H17">
        <v>8.92</v>
      </c>
    </row>
    <row r="18" spans="1:25" x14ac:dyDescent="0.2">
      <c r="A18" s="1">
        <v>9</v>
      </c>
      <c r="B18">
        <v>8.3054828687270508</v>
      </c>
      <c r="C18">
        <v>14354</v>
      </c>
      <c r="D18">
        <v>6765</v>
      </c>
      <c r="E18">
        <f t="shared" si="0"/>
        <v>6.7649999999999997</v>
      </c>
      <c r="H18">
        <v>6.7649999999999997</v>
      </c>
    </row>
    <row r="21" spans="1:25" x14ac:dyDescent="0.2">
      <c r="A21" t="s">
        <v>8</v>
      </c>
    </row>
    <row r="23" spans="1:25" x14ac:dyDescent="0.2">
      <c r="B23" t="s">
        <v>10</v>
      </c>
      <c r="C23" t="s">
        <v>2</v>
      </c>
      <c r="M23" t="s">
        <v>11</v>
      </c>
      <c r="N23" t="s">
        <v>12</v>
      </c>
      <c r="X23" t="s">
        <v>13</v>
      </c>
      <c r="Y23" t="s">
        <v>14</v>
      </c>
    </row>
    <row r="24" spans="1:25" x14ac:dyDescent="0.2">
      <c r="A24" s="1"/>
      <c r="B24" t="s">
        <v>9</v>
      </c>
      <c r="C24">
        <v>126</v>
      </c>
      <c r="D24">
        <v>114</v>
      </c>
      <c r="E24">
        <v>72</v>
      </c>
      <c r="F24">
        <v>53</v>
      </c>
      <c r="G24">
        <v>46</v>
      </c>
      <c r="H24">
        <v>57</v>
      </c>
      <c r="I24">
        <v>35</v>
      </c>
      <c r="J24">
        <v>33</v>
      </c>
      <c r="K24">
        <v>41</v>
      </c>
      <c r="L24">
        <v>30</v>
      </c>
      <c r="M24">
        <v>60.7</v>
      </c>
      <c r="N24">
        <v>8.85</v>
      </c>
      <c r="O24">
        <v>8.85</v>
      </c>
      <c r="P24">
        <v>8.85</v>
      </c>
      <c r="Q24">
        <v>8.85</v>
      </c>
      <c r="R24">
        <v>8.85</v>
      </c>
      <c r="S24">
        <v>8.85</v>
      </c>
      <c r="T24">
        <v>8.85</v>
      </c>
      <c r="U24">
        <v>8.85</v>
      </c>
      <c r="V24">
        <v>8.85</v>
      </c>
      <c r="W24">
        <v>8.85</v>
      </c>
      <c r="X24">
        <v>8.5</v>
      </c>
      <c r="Y24">
        <v>8.5</v>
      </c>
    </row>
    <row r="26" spans="1:25" x14ac:dyDescent="0.2">
      <c r="B26" t="s">
        <v>1</v>
      </c>
      <c r="C26">
        <v>17.783000000000001</v>
      </c>
      <c r="D26">
        <v>10.352</v>
      </c>
      <c r="E26">
        <v>9.5709999999999997</v>
      </c>
      <c r="F26">
        <v>11.472</v>
      </c>
      <c r="G26">
        <v>7.3680000000000003</v>
      </c>
      <c r="H26">
        <v>8.2110000000000003</v>
      </c>
      <c r="I26">
        <v>7.4370000000000003</v>
      </c>
      <c r="J26">
        <v>7.6050000000000004</v>
      </c>
      <c r="K26">
        <v>8.92</v>
      </c>
      <c r="L26">
        <v>6.7649999999999997</v>
      </c>
      <c r="M26">
        <f>AVERAGE(C26:L26)</f>
        <v>9.5484000000000009</v>
      </c>
      <c r="N26">
        <v>6.8306144939087803</v>
      </c>
      <c r="O26">
        <v>7.2797911981165999</v>
      </c>
      <c r="P26">
        <v>8.2528285024107095</v>
      </c>
      <c r="Q26">
        <v>8.2309179985075094</v>
      </c>
      <c r="R26">
        <v>8.1218264175329296</v>
      </c>
      <c r="S26">
        <v>7.3358634669769902</v>
      </c>
      <c r="T26">
        <v>7.6779576188252996</v>
      </c>
      <c r="U26">
        <v>7.2958981511182897</v>
      </c>
      <c r="V26">
        <v>7.8274758431151703</v>
      </c>
      <c r="W26">
        <v>8.3054828687270508</v>
      </c>
      <c r="X26">
        <v>6.83</v>
      </c>
      <c r="Y26">
        <f>AVERAGE(N26:X26)</f>
        <v>7.6353324144763031</v>
      </c>
    </row>
    <row r="28" spans="1:25" x14ac:dyDescent="0.2">
      <c r="A28" s="1"/>
      <c r="B28" t="s">
        <v>15</v>
      </c>
      <c r="C28">
        <v>1066514</v>
      </c>
      <c r="D28">
        <v>785097</v>
      </c>
      <c r="E28">
        <v>860933</v>
      </c>
      <c r="F28">
        <v>872324</v>
      </c>
      <c r="G28">
        <v>841758</v>
      </c>
      <c r="H28">
        <v>1213918</v>
      </c>
      <c r="I28">
        <v>1096830</v>
      </c>
      <c r="J28">
        <v>835216</v>
      </c>
      <c r="K28">
        <v>1062570</v>
      </c>
      <c r="L28">
        <v>688512</v>
      </c>
      <c r="M28">
        <f>AVERAGE(C28:L28)/1000</f>
        <v>932.36719999999991</v>
      </c>
      <c r="O28">
        <v>21.24</v>
      </c>
      <c r="P28">
        <v>19.23</v>
      </c>
      <c r="Q28">
        <v>18.059999999999999</v>
      </c>
      <c r="R28">
        <v>22.25</v>
      </c>
      <c r="S28">
        <v>18.399999999999999</v>
      </c>
      <c r="T28">
        <v>18.239999999999998</v>
      </c>
      <c r="U28">
        <v>22.36</v>
      </c>
      <c r="V28">
        <v>20.309999999999999</v>
      </c>
      <c r="W28">
        <v>18.79</v>
      </c>
      <c r="X28">
        <v>21.04</v>
      </c>
      <c r="Y28">
        <f>AVERAGE(O28:X28)</f>
        <v>19.991999999999997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Urquhart, Neil</dc:creator>
  <cp:lastModifiedBy>Urquhart, Neil</cp:lastModifiedBy>
  <dcterms:created xsi:type="dcterms:W3CDTF">2021-06-10T12:50:19Z</dcterms:created>
  <dcterms:modified xsi:type="dcterms:W3CDTF">2021-07-06T12:58:54Z</dcterms:modified>
</cp:coreProperties>
</file>