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ilurquhart/Dropbox/git/book/Chapter2/"/>
    </mc:Choice>
  </mc:AlternateContent>
  <xr:revisionPtr revIDLastSave="0" documentId="13_ncr:1_{1438E4E9-84A9-8E4B-AC88-2DF77EE38799}" xr6:coauthVersionLast="45" xr6:coauthVersionMax="45" xr10:uidLastSave="{00000000-0000-0000-0000-000000000000}"/>
  <bookViews>
    <workbookView xWindow="440" yWindow="2020" windowWidth="28040" windowHeight="17440" activeTab="6" xr2:uid="{00000000-000D-0000-FFFF-FFFF00000000}"/>
  </bookViews>
  <sheets>
    <sheet name="temp" sheetId="5" r:id="rId1"/>
    <sheet name="raw" sheetId="2" r:id="rId2"/>
    <sheet name="InitRes" sheetId="3" r:id="rId3"/>
    <sheet name="Init GAres" sheetId="4" r:id="rId4"/>
    <sheet name="GA2 - pop10000" sheetId="6" r:id="rId5"/>
    <sheet name="GA2 - 20 runs" sheetId="7" r:id="rId6"/>
    <sheet name="final GA Res (GA2 20 runs)" sheetId="8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F82" i="8" l="1"/>
  <c r="CA82" i="8"/>
  <c r="BZ82" i="8"/>
  <c r="BY82" i="8"/>
  <c r="CF81" i="8"/>
  <c r="CA81" i="8"/>
  <c r="BZ81" i="8"/>
  <c r="BY81" i="8"/>
  <c r="CF80" i="8"/>
  <c r="CA80" i="8"/>
  <c r="BZ80" i="8"/>
  <c r="BY80" i="8"/>
  <c r="CF79" i="8"/>
  <c r="CA79" i="8"/>
  <c r="BZ79" i="8"/>
  <c r="BY79" i="8"/>
  <c r="CF78" i="8"/>
  <c r="CA78" i="8"/>
  <c r="BZ78" i="8"/>
  <c r="BY78" i="8"/>
  <c r="CF77" i="8"/>
  <c r="CA77" i="8"/>
  <c r="BZ77" i="8"/>
  <c r="BY77" i="8"/>
  <c r="CF76" i="8"/>
  <c r="CA76" i="8"/>
  <c r="BZ76" i="8"/>
  <c r="BY76" i="8"/>
  <c r="CF75" i="8"/>
  <c r="CA75" i="8"/>
  <c r="BZ75" i="8"/>
  <c r="BY75" i="8"/>
  <c r="CF74" i="8"/>
  <c r="CA74" i="8"/>
  <c r="BZ74" i="8"/>
  <c r="BY74" i="8"/>
  <c r="CF73" i="8"/>
  <c r="CA73" i="8"/>
  <c r="BZ73" i="8"/>
  <c r="BY73" i="8"/>
  <c r="CF72" i="8"/>
  <c r="CA72" i="8"/>
  <c r="BZ72" i="8"/>
  <c r="BY72" i="8"/>
  <c r="CF71" i="8"/>
  <c r="CA71" i="8"/>
  <c r="BZ71" i="8"/>
  <c r="BY71" i="8"/>
  <c r="CF70" i="8"/>
  <c r="CA70" i="8"/>
  <c r="BZ70" i="8"/>
  <c r="BY70" i="8"/>
  <c r="CF69" i="8"/>
  <c r="CA69" i="8"/>
  <c r="BZ69" i="8"/>
  <c r="BY69" i="8"/>
  <c r="CF68" i="8"/>
  <c r="CA68" i="8"/>
  <c r="BZ68" i="8"/>
  <c r="BY68" i="8"/>
  <c r="CF67" i="8"/>
  <c r="CA67" i="8"/>
  <c r="BZ67" i="8"/>
  <c r="BY67" i="8"/>
  <c r="CF66" i="8"/>
  <c r="CA66" i="8"/>
  <c r="BZ66" i="8"/>
  <c r="BY66" i="8"/>
  <c r="CF65" i="8"/>
  <c r="CA65" i="8"/>
  <c r="BZ65" i="8"/>
  <c r="BY65" i="8"/>
  <c r="CF64" i="8"/>
  <c r="CA64" i="8"/>
  <c r="BZ64" i="8"/>
  <c r="BY64" i="8"/>
  <c r="CF63" i="8"/>
  <c r="CA63" i="8"/>
  <c r="BZ63" i="8"/>
  <c r="BY63" i="8"/>
  <c r="CF62" i="8"/>
  <c r="CA62" i="8"/>
  <c r="BZ62" i="8"/>
  <c r="BY62" i="8"/>
  <c r="CF61" i="8"/>
  <c r="CA61" i="8"/>
  <c r="BZ61" i="8"/>
  <c r="BY61" i="8"/>
  <c r="CF60" i="8"/>
  <c r="CA60" i="8"/>
  <c r="BZ60" i="8"/>
  <c r="BY60" i="8"/>
  <c r="CF59" i="8"/>
  <c r="CF83" i="8" s="1"/>
  <c r="CA59" i="8"/>
  <c r="CA83" i="8" s="1"/>
  <c r="BZ59" i="8"/>
  <c r="BY59" i="8"/>
  <c r="CE56" i="8"/>
  <c r="CD56" i="8"/>
  <c r="CC56" i="8"/>
  <c r="CB56" i="8"/>
  <c r="CF55" i="8"/>
  <c r="CA55" i="8"/>
  <c r="BZ55" i="8"/>
  <c r="BY55" i="8"/>
  <c r="CF54" i="8"/>
  <c r="CA54" i="8"/>
  <c r="BZ54" i="8"/>
  <c r="BY54" i="8"/>
  <c r="CF53" i="8"/>
  <c r="CA53" i="8"/>
  <c r="BZ53" i="8"/>
  <c r="BY53" i="8"/>
  <c r="CF52" i="8"/>
  <c r="CA52" i="8"/>
  <c r="BZ52" i="8"/>
  <c r="BY52" i="8"/>
  <c r="CF51" i="8"/>
  <c r="CA51" i="8"/>
  <c r="BZ51" i="8"/>
  <c r="BY51" i="8"/>
  <c r="CF50" i="8"/>
  <c r="CA50" i="8"/>
  <c r="BZ50" i="8"/>
  <c r="BY50" i="8"/>
  <c r="CF49" i="8"/>
  <c r="CA49" i="8"/>
  <c r="BZ49" i="8"/>
  <c r="BY49" i="8"/>
  <c r="CF48" i="8"/>
  <c r="CA48" i="8"/>
  <c r="BZ48" i="8"/>
  <c r="BY48" i="8"/>
  <c r="CF47" i="8"/>
  <c r="CA47" i="8"/>
  <c r="BZ47" i="8"/>
  <c r="BY47" i="8"/>
  <c r="CF46" i="8"/>
  <c r="CA46" i="8"/>
  <c r="BZ46" i="8"/>
  <c r="BY46" i="8"/>
  <c r="CF45" i="8"/>
  <c r="CA45" i="8"/>
  <c r="BZ45" i="8"/>
  <c r="BY45" i="8"/>
  <c r="CF44" i="8"/>
  <c r="CA44" i="8"/>
  <c r="BZ44" i="8"/>
  <c r="BY44" i="8"/>
  <c r="CF43" i="8"/>
  <c r="CA43" i="8"/>
  <c r="BZ43" i="8"/>
  <c r="BY43" i="8"/>
  <c r="CF42" i="8"/>
  <c r="CA42" i="8"/>
  <c r="BZ42" i="8"/>
  <c r="BY42" i="8"/>
  <c r="CF41" i="8"/>
  <c r="CA41" i="8"/>
  <c r="BZ41" i="8"/>
  <c r="BY41" i="8"/>
  <c r="CF40" i="8"/>
  <c r="CA40" i="8"/>
  <c r="BZ40" i="8"/>
  <c r="BY40" i="8"/>
  <c r="CF39" i="8"/>
  <c r="CA39" i="8"/>
  <c r="BZ39" i="8"/>
  <c r="BY39" i="8"/>
  <c r="CF38" i="8"/>
  <c r="CA38" i="8"/>
  <c r="BZ38" i="8"/>
  <c r="BY38" i="8"/>
  <c r="CF37" i="8"/>
  <c r="CA37" i="8"/>
  <c r="BZ37" i="8"/>
  <c r="BY37" i="8"/>
  <c r="CF36" i="8"/>
  <c r="CA36" i="8"/>
  <c r="BZ36" i="8"/>
  <c r="BY36" i="8"/>
  <c r="CF35" i="8"/>
  <c r="CA35" i="8"/>
  <c r="BZ35" i="8"/>
  <c r="BY35" i="8"/>
  <c r="CF34" i="8"/>
  <c r="CA34" i="8"/>
  <c r="BZ34" i="8"/>
  <c r="BY34" i="8"/>
  <c r="CF33" i="8"/>
  <c r="CF56" i="8" s="1"/>
  <c r="CA33" i="8"/>
  <c r="CA56" i="8" s="1"/>
  <c r="BZ33" i="8"/>
  <c r="BY33" i="8"/>
  <c r="CF29" i="8"/>
  <c r="CA29" i="8"/>
  <c r="BZ29" i="8"/>
  <c r="BY29" i="8"/>
  <c r="CF28" i="8"/>
  <c r="CA28" i="8"/>
  <c r="BZ28" i="8"/>
  <c r="BY28" i="8"/>
  <c r="CF27" i="8"/>
  <c r="CA27" i="8"/>
  <c r="BZ27" i="8"/>
  <c r="BY27" i="8"/>
  <c r="CF26" i="8"/>
  <c r="CA26" i="8"/>
  <c r="BZ26" i="8"/>
  <c r="BY26" i="8"/>
  <c r="CF25" i="8"/>
  <c r="CA25" i="8"/>
  <c r="BZ25" i="8"/>
  <c r="BY25" i="8"/>
  <c r="CF24" i="8"/>
  <c r="CA24" i="8"/>
  <c r="BZ24" i="8"/>
  <c r="BY24" i="8"/>
  <c r="CM23" i="8"/>
  <c r="CL23" i="8"/>
  <c r="CF23" i="8"/>
  <c r="CA23" i="8"/>
  <c r="BZ23" i="8"/>
  <c r="BY23" i="8"/>
  <c r="CM22" i="8"/>
  <c r="CL22" i="8"/>
  <c r="CF22" i="8"/>
  <c r="CA22" i="8"/>
  <c r="BZ22" i="8"/>
  <c r="BY22" i="8"/>
  <c r="CM21" i="8"/>
  <c r="CL21" i="8"/>
  <c r="CF21" i="8"/>
  <c r="CA21" i="8"/>
  <c r="BZ21" i="8"/>
  <c r="BY21" i="8"/>
  <c r="CM20" i="8"/>
  <c r="CL20" i="8"/>
  <c r="CF20" i="8"/>
  <c r="CA20" i="8"/>
  <c r="BZ20" i="8"/>
  <c r="BY20" i="8"/>
  <c r="CM19" i="8"/>
  <c r="CL19" i="8"/>
  <c r="CF19" i="8"/>
  <c r="CA19" i="8"/>
  <c r="BZ19" i="8"/>
  <c r="BY19" i="8"/>
  <c r="CM18" i="8"/>
  <c r="CL18" i="8"/>
  <c r="CF18" i="8"/>
  <c r="CA18" i="8"/>
  <c r="BZ18" i="8"/>
  <c r="BY18" i="8"/>
  <c r="CM17" i="8"/>
  <c r="CL17" i="8"/>
  <c r="CF17" i="8"/>
  <c r="CA17" i="8"/>
  <c r="BZ17" i="8"/>
  <c r="BY17" i="8"/>
  <c r="CM16" i="8"/>
  <c r="CL16" i="8"/>
  <c r="CF16" i="8"/>
  <c r="CA16" i="8"/>
  <c r="BZ16" i="8"/>
  <c r="BY16" i="8"/>
  <c r="CM15" i="8"/>
  <c r="CL15" i="8"/>
  <c r="CF15" i="8"/>
  <c r="CA15" i="8"/>
  <c r="BZ15" i="8"/>
  <c r="BY15" i="8"/>
  <c r="CM14" i="8"/>
  <c r="CL14" i="8"/>
  <c r="CF14" i="8"/>
  <c r="CA14" i="8"/>
  <c r="BZ14" i="8"/>
  <c r="BY14" i="8"/>
  <c r="CM13" i="8"/>
  <c r="CL13" i="8"/>
  <c r="CF13" i="8"/>
  <c r="CA13" i="8"/>
  <c r="BZ13" i="8"/>
  <c r="BY13" i="8"/>
  <c r="CM12" i="8"/>
  <c r="CL12" i="8"/>
  <c r="CF12" i="8"/>
  <c r="CA12" i="8"/>
  <c r="BZ12" i="8"/>
  <c r="BY12" i="8"/>
  <c r="CM11" i="8"/>
  <c r="CL11" i="8"/>
  <c r="CF11" i="8"/>
  <c r="CA11" i="8"/>
  <c r="BZ11" i="8"/>
  <c r="BY11" i="8"/>
  <c r="CM10" i="8"/>
  <c r="CL10" i="8"/>
  <c r="CF10" i="8"/>
  <c r="CA10" i="8"/>
  <c r="BZ10" i="8"/>
  <c r="BY10" i="8"/>
  <c r="CM9" i="8"/>
  <c r="CL9" i="8"/>
  <c r="CF9" i="8"/>
  <c r="CA9" i="8"/>
  <c r="BZ9" i="8"/>
  <c r="BY9" i="8"/>
  <c r="CM8" i="8"/>
  <c r="CL8" i="8"/>
  <c r="CF8" i="8"/>
  <c r="CA8" i="8"/>
  <c r="BZ8" i="8"/>
  <c r="BY8" i="8"/>
  <c r="CM7" i="8"/>
  <c r="CL7" i="8"/>
  <c r="CF7" i="8"/>
  <c r="CA7" i="8"/>
  <c r="BZ7" i="8"/>
  <c r="BY7" i="8"/>
  <c r="CM6" i="8"/>
  <c r="CL6" i="8"/>
  <c r="CF6" i="8"/>
  <c r="CA6" i="8"/>
  <c r="BZ6" i="8"/>
  <c r="BY6" i="8"/>
  <c r="CM5" i="8"/>
  <c r="CL5" i="8"/>
  <c r="CF5" i="8"/>
  <c r="CA5" i="8"/>
  <c r="BZ5" i="8"/>
  <c r="BY5" i="8"/>
  <c r="CM4" i="8"/>
  <c r="CL4" i="8"/>
  <c r="CF4" i="8"/>
  <c r="CA4" i="8"/>
  <c r="BZ4" i="8"/>
  <c r="BY4" i="8"/>
  <c r="CM3" i="8"/>
  <c r="CL3" i="8"/>
  <c r="CF3" i="8"/>
  <c r="CF30" i="8" s="1"/>
  <c r="CA3" i="8"/>
  <c r="BZ3" i="8"/>
  <c r="BY3" i="8"/>
  <c r="CL24" i="8" l="1"/>
  <c r="CA30" i="8"/>
  <c r="CM4" i="4"/>
  <c r="CM5" i="4"/>
  <c r="CM6" i="4"/>
  <c r="CM7" i="4"/>
  <c r="CM8" i="4"/>
  <c r="CM9" i="4"/>
  <c r="CM10" i="4"/>
  <c r="CM11" i="4"/>
  <c r="CM12" i="4"/>
  <c r="CM13" i="4"/>
  <c r="CM14" i="4"/>
  <c r="CM15" i="4"/>
  <c r="CM16" i="4"/>
  <c r="CM17" i="4"/>
  <c r="CM18" i="4"/>
  <c r="CM19" i="4"/>
  <c r="CM20" i="4"/>
  <c r="CM21" i="4"/>
  <c r="CM22" i="4"/>
  <c r="CM23" i="4"/>
  <c r="CM3" i="4"/>
  <c r="CL4" i="4"/>
  <c r="CL5" i="4"/>
  <c r="CL6" i="4"/>
  <c r="CL24" i="4" s="1"/>
  <c r="CL7" i="4"/>
  <c r="CL8" i="4"/>
  <c r="CL9" i="4"/>
  <c r="CL10" i="4"/>
  <c r="CL11" i="4"/>
  <c r="CL12" i="4"/>
  <c r="CL13" i="4"/>
  <c r="CL14" i="4"/>
  <c r="CL15" i="4"/>
  <c r="CL16" i="4"/>
  <c r="CL17" i="4"/>
  <c r="CL18" i="4"/>
  <c r="CL19" i="4"/>
  <c r="CL20" i="4"/>
  <c r="CL21" i="4"/>
  <c r="CL22" i="4"/>
  <c r="CL23" i="4"/>
  <c r="CL3" i="4"/>
  <c r="CB56" i="4" l="1"/>
  <c r="CC56" i="4"/>
  <c r="CD56" i="4"/>
  <c r="CE56" i="4"/>
  <c r="CF4" i="4"/>
  <c r="CF5" i="4"/>
  <c r="CF6" i="4"/>
  <c r="CF7" i="4"/>
  <c r="CF30" i="4" s="1"/>
  <c r="CF8" i="4"/>
  <c r="CF9" i="4"/>
  <c r="CF10" i="4"/>
  <c r="CF11" i="4"/>
  <c r="CF12" i="4"/>
  <c r="CF13" i="4"/>
  <c r="CF14" i="4"/>
  <c r="CF15" i="4"/>
  <c r="CF16" i="4"/>
  <c r="CF17" i="4"/>
  <c r="CF18" i="4"/>
  <c r="CF19" i="4"/>
  <c r="CF20" i="4"/>
  <c r="CF21" i="4"/>
  <c r="CF22" i="4"/>
  <c r="CF23" i="4"/>
  <c r="CF24" i="4"/>
  <c r="CF25" i="4"/>
  <c r="CF26" i="4"/>
  <c r="CF27" i="4"/>
  <c r="CF28" i="4"/>
  <c r="CF29" i="4"/>
  <c r="CF33" i="4"/>
  <c r="CF34" i="4"/>
  <c r="CF35" i="4"/>
  <c r="CF36" i="4"/>
  <c r="CF37" i="4"/>
  <c r="CF38" i="4"/>
  <c r="CF39" i="4"/>
  <c r="CF40" i="4"/>
  <c r="CF41" i="4"/>
  <c r="CF42" i="4"/>
  <c r="CF43" i="4"/>
  <c r="CF44" i="4"/>
  <c r="CF45" i="4"/>
  <c r="CF46" i="4"/>
  <c r="CF47" i="4"/>
  <c r="CF48" i="4"/>
  <c r="CF49" i="4"/>
  <c r="CF50" i="4"/>
  <c r="CF51" i="4"/>
  <c r="CF52" i="4"/>
  <c r="CF53" i="4"/>
  <c r="CF54" i="4"/>
  <c r="CF55" i="4"/>
  <c r="CF59" i="4"/>
  <c r="CF60" i="4"/>
  <c r="CF61" i="4"/>
  <c r="CF62" i="4"/>
  <c r="CF63" i="4"/>
  <c r="CF64" i="4"/>
  <c r="CF65" i="4"/>
  <c r="CF66" i="4"/>
  <c r="CF67" i="4"/>
  <c r="CF68" i="4"/>
  <c r="CF69" i="4"/>
  <c r="CF70" i="4"/>
  <c r="CF71" i="4"/>
  <c r="CF72" i="4"/>
  <c r="CF73" i="4"/>
  <c r="CF74" i="4"/>
  <c r="CF75" i="4"/>
  <c r="CF76" i="4"/>
  <c r="CF77" i="4"/>
  <c r="CF78" i="4"/>
  <c r="CF79" i="4"/>
  <c r="CF80" i="4"/>
  <c r="CF81" i="4"/>
  <c r="CF82" i="4"/>
  <c r="CF3" i="4"/>
  <c r="CA33" i="4"/>
  <c r="CA34" i="4"/>
  <c r="CA35" i="4"/>
  <c r="CA36" i="4"/>
  <c r="CA37" i="4"/>
  <c r="CA38" i="4"/>
  <c r="CA39" i="4"/>
  <c r="CA40" i="4"/>
  <c r="CA41" i="4"/>
  <c r="CA42" i="4"/>
  <c r="CA43" i="4"/>
  <c r="CA44" i="4"/>
  <c r="CA45" i="4"/>
  <c r="CA46" i="4"/>
  <c r="CA47" i="4"/>
  <c r="CA48" i="4"/>
  <c r="CA49" i="4"/>
  <c r="CA50" i="4"/>
  <c r="CA51" i="4"/>
  <c r="CA52" i="4"/>
  <c r="CA53" i="4"/>
  <c r="CA54" i="4"/>
  <c r="CA55" i="4"/>
  <c r="CA59" i="4"/>
  <c r="CA60" i="4"/>
  <c r="CA61" i="4"/>
  <c r="CA62" i="4"/>
  <c r="CA63" i="4"/>
  <c r="CA64" i="4"/>
  <c r="CA65" i="4"/>
  <c r="CA66" i="4"/>
  <c r="CA67" i="4"/>
  <c r="CA68" i="4"/>
  <c r="CA69" i="4"/>
  <c r="CA70" i="4"/>
  <c r="CA71" i="4"/>
  <c r="CA72" i="4"/>
  <c r="CA73" i="4"/>
  <c r="CA74" i="4"/>
  <c r="CA75" i="4"/>
  <c r="CA76" i="4"/>
  <c r="CA77" i="4"/>
  <c r="CA78" i="4"/>
  <c r="CA79" i="4"/>
  <c r="CA80" i="4"/>
  <c r="CA81" i="4"/>
  <c r="CA82" i="4"/>
  <c r="CA4" i="4"/>
  <c r="CA5" i="4"/>
  <c r="CA6" i="4"/>
  <c r="CA7" i="4"/>
  <c r="CA8" i="4"/>
  <c r="CA9" i="4"/>
  <c r="CA10" i="4"/>
  <c r="CA11" i="4"/>
  <c r="CA12" i="4"/>
  <c r="CA13" i="4"/>
  <c r="CA14" i="4"/>
  <c r="CA15" i="4"/>
  <c r="CA16" i="4"/>
  <c r="CA17" i="4"/>
  <c r="CA18" i="4"/>
  <c r="CA19" i="4"/>
  <c r="CA20" i="4"/>
  <c r="CA21" i="4"/>
  <c r="CA22" i="4"/>
  <c r="CA23" i="4"/>
  <c r="CA24" i="4"/>
  <c r="CA25" i="4"/>
  <c r="CA26" i="4"/>
  <c r="CA27" i="4"/>
  <c r="CA28" i="4"/>
  <c r="CA29" i="4"/>
  <c r="CA3" i="4"/>
  <c r="CA30" i="4" s="1"/>
  <c r="BZ33" i="4"/>
  <c r="BZ34" i="4"/>
  <c r="BZ35" i="4"/>
  <c r="BZ36" i="4"/>
  <c r="BZ37" i="4"/>
  <c r="BZ38" i="4"/>
  <c r="BZ39" i="4"/>
  <c r="BZ40" i="4"/>
  <c r="BZ41" i="4"/>
  <c r="BZ42" i="4"/>
  <c r="BZ43" i="4"/>
  <c r="BZ44" i="4"/>
  <c r="BZ45" i="4"/>
  <c r="BZ46" i="4"/>
  <c r="BZ47" i="4"/>
  <c r="BZ48" i="4"/>
  <c r="BZ49" i="4"/>
  <c r="BZ50" i="4"/>
  <c r="BZ51" i="4"/>
  <c r="BZ52" i="4"/>
  <c r="BZ53" i="4"/>
  <c r="BZ54" i="4"/>
  <c r="BZ55" i="4"/>
  <c r="BZ59" i="4"/>
  <c r="BZ60" i="4"/>
  <c r="BZ61" i="4"/>
  <c r="BZ62" i="4"/>
  <c r="BZ63" i="4"/>
  <c r="BZ64" i="4"/>
  <c r="BZ65" i="4"/>
  <c r="BZ66" i="4"/>
  <c r="BZ67" i="4"/>
  <c r="BZ68" i="4"/>
  <c r="BZ69" i="4"/>
  <c r="BZ70" i="4"/>
  <c r="BZ71" i="4"/>
  <c r="BZ72" i="4"/>
  <c r="BZ73" i="4"/>
  <c r="BZ74" i="4"/>
  <c r="BZ75" i="4"/>
  <c r="BZ76" i="4"/>
  <c r="BZ77" i="4"/>
  <c r="BZ78" i="4"/>
  <c r="BZ79" i="4"/>
  <c r="BZ80" i="4"/>
  <c r="BZ81" i="4"/>
  <c r="BZ82" i="4"/>
  <c r="BZ4" i="4"/>
  <c r="BZ5" i="4"/>
  <c r="BZ6" i="4"/>
  <c r="BZ7" i="4"/>
  <c r="BZ8" i="4"/>
  <c r="BZ9" i="4"/>
  <c r="BZ10" i="4"/>
  <c r="BZ11" i="4"/>
  <c r="BZ12" i="4"/>
  <c r="BZ13" i="4"/>
  <c r="BZ14" i="4"/>
  <c r="BZ15" i="4"/>
  <c r="BZ16" i="4"/>
  <c r="BZ17" i="4"/>
  <c r="BZ18" i="4"/>
  <c r="BZ19" i="4"/>
  <c r="BZ20" i="4"/>
  <c r="BZ21" i="4"/>
  <c r="BZ22" i="4"/>
  <c r="BZ23" i="4"/>
  <c r="BZ24" i="4"/>
  <c r="BZ25" i="4"/>
  <c r="BZ26" i="4"/>
  <c r="BZ27" i="4"/>
  <c r="BZ28" i="4"/>
  <c r="BZ29" i="4"/>
  <c r="BZ3" i="4"/>
  <c r="BY4" i="4"/>
  <c r="BY5" i="4"/>
  <c r="BY6" i="4"/>
  <c r="BY7" i="4"/>
  <c r="BY8" i="4"/>
  <c r="BY9" i="4"/>
  <c r="BY10" i="4"/>
  <c r="BY11" i="4"/>
  <c r="BY12" i="4"/>
  <c r="BY13" i="4"/>
  <c r="BY14" i="4"/>
  <c r="BY15" i="4"/>
  <c r="BY16" i="4"/>
  <c r="BY17" i="4"/>
  <c r="BY18" i="4"/>
  <c r="BY19" i="4"/>
  <c r="BY20" i="4"/>
  <c r="BY21" i="4"/>
  <c r="BY22" i="4"/>
  <c r="BY23" i="4"/>
  <c r="BY24" i="4"/>
  <c r="BY25" i="4"/>
  <c r="BY26" i="4"/>
  <c r="BY27" i="4"/>
  <c r="BY28" i="4"/>
  <c r="BY29" i="4"/>
  <c r="BY33" i="4"/>
  <c r="BY34" i="4"/>
  <c r="BY35" i="4"/>
  <c r="BY36" i="4"/>
  <c r="BY37" i="4"/>
  <c r="BY38" i="4"/>
  <c r="BY39" i="4"/>
  <c r="BY40" i="4"/>
  <c r="BY41" i="4"/>
  <c r="BY42" i="4"/>
  <c r="BY43" i="4"/>
  <c r="BY44" i="4"/>
  <c r="BY45" i="4"/>
  <c r="BY46" i="4"/>
  <c r="BY47" i="4"/>
  <c r="BY48" i="4"/>
  <c r="BY49" i="4"/>
  <c r="BY50" i="4"/>
  <c r="BY51" i="4"/>
  <c r="BY52" i="4"/>
  <c r="BY53" i="4"/>
  <c r="BY54" i="4"/>
  <c r="BY55" i="4"/>
  <c r="BY59" i="4"/>
  <c r="BY60" i="4"/>
  <c r="BY61" i="4"/>
  <c r="BY62" i="4"/>
  <c r="BY63" i="4"/>
  <c r="BY64" i="4"/>
  <c r="BY65" i="4"/>
  <c r="BY66" i="4"/>
  <c r="BY67" i="4"/>
  <c r="BY68" i="4"/>
  <c r="BY69" i="4"/>
  <c r="BY70" i="4"/>
  <c r="BY71" i="4"/>
  <c r="BY72" i="4"/>
  <c r="BY73" i="4"/>
  <c r="BY74" i="4"/>
  <c r="BY75" i="4"/>
  <c r="BY76" i="4"/>
  <c r="BY77" i="4"/>
  <c r="BY78" i="4"/>
  <c r="BY79" i="4"/>
  <c r="BY80" i="4"/>
  <c r="BY81" i="4"/>
  <c r="BY82" i="4"/>
  <c r="BY3" i="4"/>
  <c r="CA56" i="4" l="1"/>
  <c r="CF56" i="4"/>
  <c r="CA83" i="4"/>
  <c r="CF83" i="4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59" i="3"/>
  <c r="N83" i="3" s="1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53" i="3"/>
  <c r="N54" i="3"/>
  <c r="N55" i="3"/>
  <c r="N33" i="3"/>
  <c r="N56" i="3" s="1"/>
  <c r="N4" i="3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" i="3"/>
  <c r="M29" i="3"/>
  <c r="M33" i="3"/>
  <c r="M56" i="3" s="1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9" i="3"/>
  <c r="M83" i="3" s="1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3" i="3"/>
  <c r="M30" i="3" s="1"/>
  <c r="L33" i="3"/>
  <c r="L56" i="3" s="1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9" i="3"/>
  <c r="L83" i="3" s="1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" i="3"/>
  <c r="L30" i="3" s="1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3" i="3"/>
  <c r="K56" i="3" s="1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53" i="3"/>
  <c r="K54" i="3"/>
  <c r="K55" i="3"/>
  <c r="K59" i="3"/>
  <c r="K83" i="3" s="1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4" i="3"/>
  <c r="K85" i="3"/>
  <c r="K86" i="3"/>
  <c r="K87" i="3"/>
  <c r="K3" i="3"/>
  <c r="K30" i="3" s="1"/>
  <c r="N30" i="3" l="1"/>
</calcChain>
</file>

<file path=xl/sharedStrings.xml><?xml version="1.0" encoding="utf-8"?>
<sst xmlns="http://schemas.openxmlformats.org/spreadsheetml/2006/main" count="23575" uniqueCount="281">
  <si>
    <t>Problem</t>
  </si>
  <si>
    <t>Best or Optimal</t>
  </si>
  <si>
    <t>Distance</t>
  </si>
  <si>
    <t>-</t>
  </si>
  <si>
    <t>Branch and Cut Result</t>
  </si>
  <si>
    <t xml:space="preserve"> Best </t>
  </si>
  <si>
    <t xml:space="preserve"> Optimal </t>
  </si>
  <si>
    <t>A-n48-k7</t>
  </si>
  <si>
    <t>A-n53-k7</t>
  </si>
  <si>
    <t>A-n54-k7</t>
  </si>
  <si>
    <t>A-n55-k9</t>
  </si>
  <si>
    <t>A-n60-k9</t>
  </si>
  <si>
    <t>A-n61-k9</t>
  </si>
  <si>
    <t>A-n62-k8</t>
  </si>
  <si>
    <t>A-n63-k9</t>
  </si>
  <si>
    <t>A-n63-k10</t>
  </si>
  <si>
    <t>A-n64-k9</t>
  </si>
  <si>
    <t>A-n65-k9</t>
  </si>
  <si>
    <t>A-n69-k9</t>
  </si>
  <si>
    <t>A-n80-k10</t>
  </si>
  <si>
    <t>B-n31-k5</t>
  </si>
  <si>
    <t>B-n34-k5</t>
  </si>
  <si>
    <t>B-n35-k5</t>
  </si>
  <si>
    <t>B-n38-k6</t>
  </si>
  <si>
    <t>B-n39-k5</t>
  </si>
  <si>
    <t>B-n41-k6</t>
  </si>
  <si>
    <t>B-n43-k6</t>
  </si>
  <si>
    <t>B-n44-k7</t>
  </si>
  <si>
    <t>B-n45-k5</t>
  </si>
  <si>
    <t>B-n45-k6</t>
  </si>
  <si>
    <t>B-n50-k7</t>
  </si>
  <si>
    <t>B-n50-k8</t>
  </si>
  <si>
    <t>B-n51-k7</t>
  </si>
  <si>
    <t>B-n52-k7</t>
  </si>
  <si>
    <t>B-n56-k7</t>
  </si>
  <si>
    <t>B-n57-k7</t>
  </si>
  <si>
    <t>B-n57-k9</t>
  </si>
  <si>
    <t>B-n63-k10</t>
  </si>
  <si>
    <t>B-n64-k9</t>
  </si>
  <si>
    <t>B-n66-k9</t>
  </si>
  <si>
    <t>B-n67-k10</t>
  </si>
  <si>
    <t>B-n68-k9</t>
  </si>
  <si>
    <t>B-n78-k10</t>
  </si>
  <si>
    <t>P-n16-k8</t>
  </si>
  <si>
    <t>P-n19-k2</t>
  </si>
  <si>
    <t>P-n20-k2</t>
  </si>
  <si>
    <t>P-n21-k2</t>
  </si>
  <si>
    <t>P-n22-k2</t>
  </si>
  <si>
    <t>P-n22-k8</t>
  </si>
  <si>
    <t>P-n23-k8</t>
  </si>
  <si>
    <t>P-n40-k5</t>
  </si>
  <si>
    <t>P-n45-k5</t>
  </si>
  <si>
    <t>P-n50-k7</t>
  </si>
  <si>
    <t>P-n50-k8</t>
  </si>
  <si>
    <t>P-n50-k10</t>
  </si>
  <si>
    <t>P-n51-k10</t>
  </si>
  <si>
    <t>P-n55-k7</t>
  </si>
  <si>
    <t>P-n55-k8</t>
  </si>
  <si>
    <t>P-n55-k10</t>
  </si>
  <si>
    <t>P-n55-k15</t>
  </si>
  <si>
    <t>P-n60-k10</t>
  </si>
  <si>
    <t>P-n60-k15</t>
  </si>
  <si>
    <t>P-n65-k10</t>
  </si>
  <si>
    <t>P-n70-k10</t>
  </si>
  <si>
    <t>P-n76-k4</t>
  </si>
  <si>
    <t>P-n76-k5</t>
  </si>
  <si>
    <t>P-n101-k4</t>
  </si>
  <si>
    <t>Grand Tour Result</t>
  </si>
  <si>
    <t>Vehicles</t>
  </si>
  <si>
    <t>Clarke and Wright</t>
  </si>
  <si>
    <t>n</t>
  </si>
  <si>
    <t>CWTime</t>
  </si>
  <si>
    <t>rndSeed</t>
  </si>
  <si>
    <t>HCDist</t>
  </si>
  <si>
    <t>HCVehicles</t>
  </si>
  <si>
    <t>AVGHCDist</t>
  </si>
  <si>
    <t>AVGHCVehicles</t>
  </si>
  <si>
    <t>BestHCDist</t>
  </si>
  <si>
    <t>BestHCVehicles</t>
  </si>
  <si>
    <t>HCAvgTime</t>
  </si>
  <si>
    <t>EADist</t>
  </si>
  <si>
    <t>EAVehicles</t>
  </si>
  <si>
    <t>AVGEADist</t>
  </si>
  <si>
    <t>AVGEAVehicles</t>
  </si>
  <si>
    <t>BestEADist</t>
  </si>
  <si>
    <t>BestEAVehicles</t>
  </si>
  <si>
    <t>EA AvgTime</t>
  </si>
  <si>
    <t>A-n32-k5</t>
  </si>
  <si>
    <t>A-n33-k5</t>
  </si>
  <si>
    <t>A-n33-k6</t>
  </si>
  <si>
    <t>A-n34-k5</t>
  </si>
  <si>
    <t>A-n36-k5</t>
  </si>
  <si>
    <t>A-n37-k5</t>
  </si>
  <si>
    <t>A-n37-k6</t>
  </si>
  <si>
    <t>A-n38-k5</t>
  </si>
  <si>
    <t>A-n39-k5</t>
  </si>
  <si>
    <t>A-n39-k6</t>
  </si>
  <si>
    <t>A-n44-k7</t>
  </si>
  <si>
    <t>A-n45-k6</t>
  </si>
  <si>
    <t>A-n45-k7</t>
  </si>
  <si>
    <t>A-n46-k7</t>
  </si>
  <si>
    <t>GT % over</t>
  </si>
  <si>
    <t>CW % over</t>
  </si>
  <si>
    <t>GT veh increase</t>
  </si>
  <si>
    <t>AVG</t>
  </si>
  <si>
    <t>CW veh incfrease</t>
  </si>
  <si>
    <t>./data/A-n32-k5.vrp</t>
  </si>
  <si>
    <t>COMMENT : (Augerat et al</t>
  </si>
  <si>
    <t xml:space="preserve"> Min no of trucks: 5</t>
  </si>
  <si>
    <t xml:space="preserve"> Optimal value: 784)</t>
  </si>
  <si>
    <t>GTDist</t>
  </si>
  <si>
    <t>GTVehicles</t>
  </si>
  <si>
    <t>GTTime</t>
  </si>
  <si>
    <t>CWDist</t>
  </si>
  <si>
    <t>CWVehicles</t>
  </si>
  <si>
    <t>./data/A-n33-k5.vrp</t>
  </si>
  <si>
    <t xml:space="preserve"> Optimal value: 661)</t>
  </si>
  <si>
    <t>./data/A-n33-k6.vrp</t>
  </si>
  <si>
    <t xml:space="preserve"> Min no of trucks: 6</t>
  </si>
  <si>
    <t xml:space="preserve"> Optimal value: 742)</t>
  </si>
  <si>
    <t>./data/A-n34-k5.vrp</t>
  </si>
  <si>
    <t xml:space="preserve"> Optimal value: 778)</t>
  </si>
  <si>
    <t>./data/A-n36-k5.vrp</t>
  </si>
  <si>
    <t xml:space="preserve"> Optimal value: 799)</t>
  </si>
  <si>
    <t>./data/A-n37-k5.vrp</t>
  </si>
  <si>
    <t xml:space="preserve"> Optimal value: 669)</t>
  </si>
  <si>
    <t>./data/A-n37-k6.vrp</t>
  </si>
  <si>
    <t xml:space="preserve"> Optimal value: 949)</t>
  </si>
  <si>
    <t>./data/A-n38-k5.vrp</t>
  </si>
  <si>
    <t xml:space="preserve"> Optimal value: 730)</t>
  </si>
  <si>
    <t>./data/A-n39-k5.vrp</t>
  </si>
  <si>
    <t xml:space="preserve"> Optimal value: 822)</t>
  </si>
  <si>
    <t>./data/A-n39-k6.vrp</t>
  </si>
  <si>
    <t xml:space="preserve"> Optimal value: 831)</t>
  </si>
  <si>
    <t>./data/A-n44-k7.vrp</t>
  </si>
  <si>
    <t xml:space="preserve"> Optimal value: 937)</t>
  </si>
  <si>
    <t>./data/A-n45-k6.vrp</t>
  </si>
  <si>
    <t xml:space="preserve"> Optimal value: 944)</t>
  </si>
  <si>
    <t>./data/A-n45-k7.vrp</t>
  </si>
  <si>
    <t xml:space="preserve"> Min no of trucks: 7</t>
  </si>
  <si>
    <t xml:space="preserve"> Best value: 1146)</t>
  </si>
  <si>
    <t>./data/A-n46-k7.vrp</t>
  </si>
  <si>
    <t xml:space="preserve"> Optimal value: 914)</t>
  </si>
  <si>
    <t>./data/A-n48-k7.vrp</t>
  </si>
  <si>
    <t xml:space="preserve"> Best value: 1073)</t>
  </si>
  <si>
    <t>./data/A-n53-k7.vrp</t>
  </si>
  <si>
    <t xml:space="preserve"> Optimal value: 1010)</t>
  </si>
  <si>
    <t>./data/A-n54-k7.vrp</t>
  </si>
  <si>
    <t xml:space="preserve"> Best value: 1167)</t>
  </si>
  <si>
    <t>./data/A-n55-k9.vrp</t>
  </si>
  <si>
    <t xml:space="preserve"> Min no of trucks: 9</t>
  </si>
  <si>
    <t xml:space="preserve"> Optimal value: 1073)</t>
  </si>
  <si>
    <t>./data/A-n60-k9.vrp</t>
  </si>
  <si>
    <t xml:space="preserve"> Best value: 1408)</t>
  </si>
  <si>
    <t>./data/A-n61-k9.vrp</t>
  </si>
  <si>
    <t xml:space="preserve"> Best value: 1035)</t>
  </si>
  <si>
    <t>./data/A-n62-k8.vrp</t>
  </si>
  <si>
    <t xml:space="preserve"> Min no of trucks: 8</t>
  </si>
  <si>
    <t xml:space="preserve"> Best value: 1290)</t>
  </si>
  <si>
    <t>./data/A-n63-k9.vrp</t>
  </si>
  <si>
    <t xml:space="preserve"> Best value: 1634)</t>
  </si>
  <si>
    <t>./data/A-n63-k10.vrp</t>
  </si>
  <si>
    <t xml:space="preserve"> Min no of trucks: 10</t>
  </si>
  <si>
    <t xml:space="preserve"> Best value: 1315)</t>
  </si>
  <si>
    <t>./data/A-n64-k9.vrp</t>
  </si>
  <si>
    <t xml:space="preserve"> Best value: 1402)</t>
  </si>
  <si>
    <t>./data/A-n65-k9.vrp</t>
  </si>
  <si>
    <t xml:space="preserve"> Best value: 1177)</t>
  </si>
  <si>
    <t>./data/A-n69-k9.vrp</t>
  </si>
  <si>
    <t xml:space="preserve"> Best value: 1168)</t>
  </si>
  <si>
    <t>./data/A-n80-k10.vrp</t>
  </si>
  <si>
    <t xml:space="preserve"> Best value: 1764)</t>
  </si>
  <si>
    <t>./data/B-n31-k5.vrp</t>
  </si>
  <si>
    <t xml:space="preserve"> Optimal value: 672)</t>
  </si>
  <si>
    <t>./data/B-n34-k5.vrp</t>
  </si>
  <si>
    <t xml:space="preserve"> Optimal value: 788)</t>
  </si>
  <si>
    <t>./data/B-n35-k5.vrp</t>
  </si>
  <si>
    <t xml:space="preserve"> Optimal value: 955)</t>
  </si>
  <si>
    <t>./data/B-n38-k6.vrp</t>
  </si>
  <si>
    <t xml:space="preserve"> Optimal value: 805)</t>
  </si>
  <si>
    <t>./data/B-n39-k5.vrp</t>
  </si>
  <si>
    <t xml:space="preserve"> Optimal value: 549)</t>
  </si>
  <si>
    <t>./data/B-n41-k6.vrp</t>
  </si>
  <si>
    <t xml:space="preserve"> Optimal value: 829)</t>
  </si>
  <si>
    <t>./data/B-n43-k6.vrp</t>
  </si>
  <si>
    <t>./data/B-n44-k7.vrp</t>
  </si>
  <si>
    <t xml:space="preserve"> Optimal value: 909)</t>
  </si>
  <si>
    <t>./data/B-n45-k5.vrp</t>
  </si>
  <si>
    <t xml:space="preserve"> Optimal value: 751)</t>
  </si>
  <si>
    <t>./data/B-n45-k6.vrp</t>
  </si>
  <si>
    <t xml:space="preserve"> Optimal value: 678)</t>
  </si>
  <si>
    <t>./data/B-n50-k7.vrp</t>
  </si>
  <si>
    <t xml:space="preserve"> Optimal value: 741)</t>
  </si>
  <si>
    <t>./data/B-n50-k8.vrp</t>
  </si>
  <si>
    <t xml:space="preserve"> Best value: 1313)</t>
  </si>
  <si>
    <t>./data/B-n51-k7.vrp</t>
  </si>
  <si>
    <t xml:space="preserve"> Optimal value: 1032)</t>
  </si>
  <si>
    <t>./data/B-n52-k7.vrp</t>
  </si>
  <si>
    <t xml:space="preserve"> Optimal value: 747)</t>
  </si>
  <si>
    <t>./data/B-n56-k7.vrp</t>
  </si>
  <si>
    <t xml:space="preserve"> Optimal value: 707)</t>
  </si>
  <si>
    <t>./data/B-n57-k7.vrp</t>
  </si>
  <si>
    <t xml:space="preserve"> Optimal value: 1153)</t>
  </si>
  <si>
    <t>./data/B-n57-k9.vrp</t>
  </si>
  <si>
    <t xml:space="preserve"> Best value: 1598)</t>
  </si>
  <si>
    <t>./data/B-n63-k10.vrp</t>
  </si>
  <si>
    <t xml:space="preserve"> Best value: 1537)</t>
  </si>
  <si>
    <t>./data/B-n64-k9.vrp</t>
  </si>
  <si>
    <t xml:space="preserve"> Optimal value: 861)</t>
  </si>
  <si>
    <t>./data/B-n66-k9.vrp</t>
  </si>
  <si>
    <t xml:space="preserve"> Best value: 1374)</t>
  </si>
  <si>
    <t>./data/B-n67-k10.vrp</t>
  </si>
  <si>
    <t xml:space="preserve"> Best value: 1033)</t>
  </si>
  <si>
    <t>./data/B-n68-k9.vrp</t>
  </si>
  <si>
    <t xml:space="preserve"> Best value: 1304)</t>
  </si>
  <si>
    <t>./data/B-n78-k10.vrp</t>
  </si>
  <si>
    <t xml:space="preserve"> Best value: 1266)</t>
  </si>
  <si>
    <t>./data/P-n16-k8.vrp</t>
  </si>
  <si>
    <t xml:space="preserve"> No of trucks: 8</t>
  </si>
  <si>
    <t xml:space="preserve"> Best value: 435)</t>
  </si>
  <si>
    <t>./data/P-n19-k2.vrp</t>
  </si>
  <si>
    <t xml:space="preserve"> No of trucks: 2</t>
  </si>
  <si>
    <t xml:space="preserve"> Best value: 212)</t>
  </si>
  <si>
    <t>./data/P-n20-k2.vrp</t>
  </si>
  <si>
    <t xml:space="preserve"> Best value: 220)</t>
  </si>
  <si>
    <t>./data/P-n21-k2.vrp</t>
  </si>
  <si>
    <t xml:space="preserve"> Min no of trucks: 2</t>
  </si>
  <si>
    <t xml:space="preserve"> Best value: 211)</t>
  </si>
  <si>
    <t>./data/P-n22-k2.vrp</t>
  </si>
  <si>
    <t xml:space="preserve"> Best value: 216)</t>
  </si>
  <si>
    <t>./data/P-n22-k8.vrp</t>
  </si>
  <si>
    <t xml:space="preserve"> Best value: 603)</t>
  </si>
  <si>
    <t>./data/P-n23-k8.vrp</t>
  </si>
  <si>
    <t xml:space="preserve"> Best value: 554)</t>
  </si>
  <si>
    <t>./data/P-n40-k5.vrp</t>
  </si>
  <si>
    <t xml:space="preserve"> Best value: 458)</t>
  </si>
  <si>
    <t>./data/P-n45-k5.vrp</t>
  </si>
  <si>
    <t xml:space="preserve"> Best value: 510)</t>
  </si>
  <si>
    <t>./data/P-n50-k7.vrp</t>
  </si>
  <si>
    <t xml:space="preserve"> No of trucks: 7</t>
  </si>
  <si>
    <t>./data/P-n50-k8.vrp</t>
  </si>
  <si>
    <t xml:space="preserve"> Best value: 649)</t>
  </si>
  <si>
    <t>./data/P-n50-k10.vrp</t>
  </si>
  <si>
    <t xml:space="preserve"> No of trucks: 10</t>
  </si>
  <si>
    <t xml:space="preserve"> Best value: 696)</t>
  </si>
  <si>
    <t>./data/P-n51-k10.vrp</t>
  </si>
  <si>
    <t xml:space="preserve"> Best value: 745)</t>
  </si>
  <si>
    <t>./data/P-n55-k7.vrp</t>
  </si>
  <si>
    <t xml:space="preserve"> Best value: 524)</t>
  </si>
  <si>
    <t>./data/P-n55-k8.vrp</t>
  </si>
  <si>
    <t xml:space="preserve"> Best value: 576)</t>
  </si>
  <si>
    <t>./data/P-n55-k10.vrp</t>
  </si>
  <si>
    <t xml:space="preserve"> Best value: 669)</t>
  </si>
  <si>
    <t>./data/P-n55-k15.vrp</t>
  </si>
  <si>
    <t xml:space="preserve"> No of trucks: 15</t>
  </si>
  <si>
    <t xml:space="preserve"> Best value: 856)</t>
  </si>
  <si>
    <t>./data/P-n60-k10.vrp</t>
  </si>
  <si>
    <t xml:space="preserve"> Best value: 706)</t>
  </si>
  <si>
    <t>./data/P-n60-k15.vrp</t>
  </si>
  <si>
    <t xml:space="preserve"> Best value: 905)</t>
  </si>
  <si>
    <t>./data/P-n65-k10.vrp</t>
  </si>
  <si>
    <t xml:space="preserve"> Best value: 792)</t>
  </si>
  <si>
    <t>./data/P-n70-k10.vrp</t>
  </si>
  <si>
    <t xml:space="preserve"> Best value: 834)</t>
  </si>
  <si>
    <t>./data/P-n76-k4.vrp</t>
  </si>
  <si>
    <t xml:space="preserve"> Min no of trucks: 4</t>
  </si>
  <si>
    <t xml:space="preserve"> Best value: 589)</t>
  </si>
  <si>
    <t>./data/P-n76-k5.vrp</t>
  </si>
  <si>
    <t xml:space="preserve"> Best value: 631)</t>
  </si>
  <si>
    <t>./data/P-n101-k4.vrp</t>
  </si>
  <si>
    <t xml:space="preserve"> Optimal value: 681)</t>
  </si>
  <si>
    <t>EA Execution time</t>
  </si>
  <si>
    <t>EA - Average over 10 runs</t>
  </si>
  <si>
    <t>EA - Best of 10 runs</t>
  </si>
  <si>
    <t>Improvement</t>
  </si>
  <si>
    <t>% Dist over best</t>
  </si>
  <si>
    <t>Ch2 tests</t>
  </si>
  <si>
    <t>7c</t>
  </si>
  <si>
    <t>1c</t>
  </si>
  <si>
    <t>3aa</t>
  </si>
  <si>
    <t>6ac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</si>
</sst>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Monaco"/>
      <family val="2"/>
    </font>
    <font>
      <b/>
      <sz val="11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0" xfId="0" applyFon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3" fillId="0" borderId="0" xfId="0" applyFont="1"/>
    <xf numFmtId="0" fontId="0" fillId="0" borderId="0" xfId="0" applyFont="1"/>
    <xf numFmtId="10" fontId="0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2" fontId="0" fillId="0" borderId="0" xfId="0" applyNumberFormat="1" applyFont="1"/>
    <xf numFmtId="0" fontId="1" fillId="0" borderId="0" xfId="0" applyFont="1" applyBorder="1"/>
    <xf numFmtId="2" fontId="1" fillId="0" borderId="0" xfId="0" applyNumberFormat="1" applyFont="1" applyBorder="1"/>
    <xf numFmtId="0" fontId="1" fillId="0" borderId="1" xfId="0" applyFont="1" applyBorder="1"/>
    <xf numFmtId="2" fontId="1" fillId="0" borderId="1" xfId="0" applyNumberFormat="1" applyFont="1" applyBorder="1"/>
    <xf numFmtId="0" fontId="0" fillId="0" borderId="1" xfId="0" applyBorder="1"/>
    <xf numFmtId="2" fontId="0" fillId="0" borderId="1" xfId="0" applyNumberFormat="1" applyBorder="1"/>
    <xf numFmtId="0" fontId="3" fillId="0" borderId="1" xfId="0" applyFont="1" applyBorder="1"/>
    <xf numFmtId="0" fontId="3" fillId="0" borderId="0" xfId="0" applyFont="1" applyBorder="1"/>
    <xf numFmtId="0" fontId="0" fillId="0" borderId="0" xfId="0" applyBorder="1"/>
    <xf numFmtId="2" fontId="0" fillId="0" borderId="0" xfId="0" applyNumberFormat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89"/>
  <sheetViews>
    <sheetView topLeftCell="A40" workbookViewId="0">
      <selection activeCell="A51" sqref="A51:BS74"/>
    </sheetView>
  </sheetViews>
  <sheetFormatPr baseColWidth="10" defaultColWidth="11" defaultRowHeight="16" x14ac:dyDescent="0.2"/>
  <cols>
    <col min="1" max="1" width="27" customWidth="1"/>
    <col min="2" max="22" width="10.83203125" customWidth="1"/>
    <col min="28" max="28" width="11" style="2"/>
  </cols>
  <sheetData>
    <row r="1" spans="1:71" x14ac:dyDescent="0.2">
      <c r="A1" s="1" t="s">
        <v>106</v>
      </c>
      <c r="B1" t="s">
        <v>72</v>
      </c>
      <c r="C1">
        <v>0</v>
      </c>
      <c r="D1" t="s">
        <v>80</v>
      </c>
      <c r="E1">
        <v>834.067271020372</v>
      </c>
      <c r="F1" t="s">
        <v>81</v>
      </c>
      <c r="G1">
        <v>5</v>
      </c>
      <c r="H1" t="s">
        <v>72</v>
      </c>
      <c r="I1">
        <v>1</v>
      </c>
      <c r="J1" t="s">
        <v>80</v>
      </c>
      <c r="K1">
        <v>814.81450725342404</v>
      </c>
      <c r="L1" t="s">
        <v>81</v>
      </c>
      <c r="M1">
        <v>5</v>
      </c>
      <c r="N1" t="s">
        <v>72</v>
      </c>
      <c r="O1">
        <v>2</v>
      </c>
      <c r="P1" t="s">
        <v>80</v>
      </c>
      <c r="Q1">
        <v>812.486237230646</v>
      </c>
      <c r="R1" t="s">
        <v>81</v>
      </c>
      <c r="S1">
        <v>5</v>
      </c>
      <c r="T1" t="s">
        <v>72</v>
      </c>
      <c r="U1">
        <v>3</v>
      </c>
      <c r="V1" t="s">
        <v>80</v>
      </c>
      <c r="W1">
        <v>882.46167051600605</v>
      </c>
      <c r="X1" t="s">
        <v>81</v>
      </c>
      <c r="Y1">
        <v>5</v>
      </c>
      <c r="Z1" t="s">
        <v>72</v>
      </c>
      <c r="AA1">
        <v>4</v>
      </c>
      <c r="AB1" s="2" t="s">
        <v>80</v>
      </c>
      <c r="AC1">
        <v>852.031549305471</v>
      </c>
      <c r="AD1" t="s">
        <v>81</v>
      </c>
      <c r="AE1">
        <v>5</v>
      </c>
      <c r="AF1" t="s">
        <v>72</v>
      </c>
      <c r="AG1">
        <v>5</v>
      </c>
      <c r="AH1" t="s">
        <v>80</v>
      </c>
      <c r="AI1">
        <v>901.17108964389399</v>
      </c>
      <c r="AJ1" t="s">
        <v>81</v>
      </c>
      <c r="AK1">
        <v>5</v>
      </c>
      <c r="AL1" t="s">
        <v>72</v>
      </c>
      <c r="AM1">
        <v>6</v>
      </c>
      <c r="AN1" t="s">
        <v>80</v>
      </c>
      <c r="AO1">
        <v>878.35706006638395</v>
      </c>
      <c r="AP1" t="s">
        <v>81</v>
      </c>
      <c r="AQ1">
        <v>5</v>
      </c>
      <c r="AR1" t="s">
        <v>72</v>
      </c>
      <c r="AS1">
        <v>7</v>
      </c>
      <c r="AT1" t="s">
        <v>80</v>
      </c>
      <c r="AU1">
        <v>808.76864583949703</v>
      </c>
      <c r="AV1" t="s">
        <v>81</v>
      </c>
      <c r="AW1">
        <v>5</v>
      </c>
      <c r="AX1" t="s">
        <v>72</v>
      </c>
      <c r="AY1">
        <v>8</v>
      </c>
      <c r="AZ1" t="s">
        <v>80</v>
      </c>
      <c r="BA1">
        <v>843.739266610502</v>
      </c>
      <c r="BB1" t="s">
        <v>81</v>
      </c>
      <c r="BC1">
        <v>5</v>
      </c>
      <c r="BD1" t="s">
        <v>72</v>
      </c>
      <c r="BE1">
        <v>9</v>
      </c>
      <c r="BF1" t="s">
        <v>80</v>
      </c>
      <c r="BG1">
        <v>810.57353307297603</v>
      </c>
      <c r="BH1" t="s">
        <v>81</v>
      </c>
      <c r="BI1">
        <v>5</v>
      </c>
      <c r="BJ1" t="s">
        <v>82</v>
      </c>
      <c r="BK1">
        <v>843.84708305591698</v>
      </c>
      <c r="BL1" t="s">
        <v>83</v>
      </c>
      <c r="BM1">
        <v>5</v>
      </c>
      <c r="BN1" t="s">
        <v>84</v>
      </c>
      <c r="BO1">
        <v>808.76864583949703</v>
      </c>
      <c r="BP1" t="s">
        <v>85</v>
      </c>
      <c r="BQ1">
        <v>5</v>
      </c>
      <c r="BR1" t="s">
        <v>86</v>
      </c>
      <c r="BS1">
        <v>8536.7999999999993</v>
      </c>
    </row>
    <row r="2" spans="1:71" x14ac:dyDescent="0.2">
      <c r="A2" s="1" t="s">
        <v>115</v>
      </c>
      <c r="B2" t="s">
        <v>72</v>
      </c>
      <c r="C2">
        <v>0</v>
      </c>
      <c r="D2" t="s">
        <v>80</v>
      </c>
      <c r="E2">
        <v>716.16558913084498</v>
      </c>
      <c r="F2" t="s">
        <v>81</v>
      </c>
      <c r="G2">
        <v>5</v>
      </c>
      <c r="H2" t="s">
        <v>72</v>
      </c>
      <c r="I2">
        <v>1</v>
      </c>
      <c r="J2" t="s">
        <v>80</v>
      </c>
      <c r="K2">
        <v>680.94363897330504</v>
      </c>
      <c r="L2" t="s">
        <v>81</v>
      </c>
      <c r="M2">
        <v>5</v>
      </c>
      <c r="N2" t="s">
        <v>72</v>
      </c>
      <c r="O2">
        <v>2</v>
      </c>
      <c r="P2" t="s">
        <v>80</v>
      </c>
      <c r="Q2">
        <v>706.75810919497098</v>
      </c>
      <c r="R2" t="s">
        <v>81</v>
      </c>
      <c r="S2">
        <v>5</v>
      </c>
      <c r="T2" t="s">
        <v>72</v>
      </c>
      <c r="U2">
        <v>3</v>
      </c>
      <c r="V2" t="s">
        <v>80</v>
      </c>
      <c r="W2">
        <v>687.89435483026796</v>
      </c>
      <c r="X2" t="s">
        <v>81</v>
      </c>
      <c r="Y2">
        <v>5</v>
      </c>
      <c r="Z2" t="s">
        <v>72</v>
      </c>
      <c r="AA2">
        <v>4</v>
      </c>
      <c r="AB2" s="2" t="s">
        <v>80</v>
      </c>
      <c r="AC2">
        <v>690.47582734472701</v>
      </c>
      <c r="AD2" t="s">
        <v>81</v>
      </c>
      <c r="AE2">
        <v>5</v>
      </c>
      <c r="AF2" t="s">
        <v>72</v>
      </c>
      <c r="AG2">
        <v>5</v>
      </c>
      <c r="AH2" t="s">
        <v>80</v>
      </c>
      <c r="AI2">
        <v>685.94190544354797</v>
      </c>
      <c r="AJ2" t="s">
        <v>81</v>
      </c>
      <c r="AK2">
        <v>5</v>
      </c>
      <c r="AL2" t="s">
        <v>72</v>
      </c>
      <c r="AM2">
        <v>6</v>
      </c>
      <c r="AN2" t="s">
        <v>80</v>
      </c>
      <c r="AO2">
        <v>684.46155299960901</v>
      </c>
      <c r="AP2" t="s">
        <v>81</v>
      </c>
      <c r="AQ2">
        <v>5</v>
      </c>
      <c r="AR2" t="s">
        <v>72</v>
      </c>
      <c r="AS2">
        <v>7</v>
      </c>
      <c r="AT2" t="s">
        <v>80</v>
      </c>
      <c r="AU2">
        <v>684.497574517781</v>
      </c>
      <c r="AV2" t="s">
        <v>81</v>
      </c>
      <c r="AW2">
        <v>5</v>
      </c>
      <c r="AX2" t="s">
        <v>72</v>
      </c>
      <c r="AY2">
        <v>8</v>
      </c>
      <c r="AZ2" t="s">
        <v>80</v>
      </c>
      <c r="BA2">
        <v>685.22627304847799</v>
      </c>
      <c r="BB2" t="s">
        <v>81</v>
      </c>
      <c r="BC2">
        <v>5</v>
      </c>
      <c r="BD2" t="s">
        <v>72</v>
      </c>
      <c r="BE2">
        <v>9</v>
      </c>
      <c r="BF2" t="s">
        <v>80</v>
      </c>
      <c r="BG2">
        <v>695.05409218992099</v>
      </c>
      <c r="BH2" t="s">
        <v>81</v>
      </c>
      <c r="BI2">
        <v>5</v>
      </c>
      <c r="BJ2" t="s">
        <v>82</v>
      </c>
      <c r="BK2">
        <v>691.74189176734501</v>
      </c>
      <c r="BL2" t="s">
        <v>83</v>
      </c>
      <c r="BM2">
        <v>5</v>
      </c>
      <c r="BN2" t="s">
        <v>84</v>
      </c>
      <c r="BO2">
        <v>680.94363897330504</v>
      </c>
      <c r="BP2" t="s">
        <v>85</v>
      </c>
      <c r="BQ2">
        <v>5</v>
      </c>
      <c r="BR2" t="s">
        <v>86</v>
      </c>
      <c r="BS2">
        <v>7967.4</v>
      </c>
    </row>
    <row r="3" spans="1:71" x14ac:dyDescent="0.2">
      <c r="A3" s="1" t="s">
        <v>117</v>
      </c>
      <c r="B3" t="s">
        <v>72</v>
      </c>
      <c r="C3">
        <v>0</v>
      </c>
      <c r="D3" t="s">
        <v>80</v>
      </c>
      <c r="E3">
        <v>762.71247369717605</v>
      </c>
      <c r="F3" t="s">
        <v>81</v>
      </c>
      <c r="G3">
        <v>6</v>
      </c>
      <c r="H3" t="s">
        <v>72</v>
      </c>
      <c r="I3">
        <v>1</v>
      </c>
      <c r="J3" t="s">
        <v>80</v>
      </c>
      <c r="K3">
        <v>745.17511186297997</v>
      </c>
      <c r="L3" t="s">
        <v>81</v>
      </c>
      <c r="M3">
        <v>6</v>
      </c>
      <c r="N3" t="s">
        <v>72</v>
      </c>
      <c r="O3">
        <v>2</v>
      </c>
      <c r="P3" t="s">
        <v>80</v>
      </c>
      <c r="Q3">
        <v>791.18637310308998</v>
      </c>
      <c r="R3" t="s">
        <v>81</v>
      </c>
      <c r="S3">
        <v>6</v>
      </c>
      <c r="T3" t="s">
        <v>72</v>
      </c>
      <c r="U3">
        <v>3</v>
      </c>
      <c r="V3" t="s">
        <v>80</v>
      </c>
      <c r="W3">
        <v>774.11399390291899</v>
      </c>
      <c r="X3" t="s">
        <v>81</v>
      </c>
      <c r="Y3">
        <v>6</v>
      </c>
      <c r="Z3" t="s">
        <v>72</v>
      </c>
      <c r="AA3">
        <v>4</v>
      </c>
      <c r="AB3" s="2" t="s">
        <v>80</v>
      </c>
      <c r="AC3">
        <v>748.46783592700899</v>
      </c>
      <c r="AD3" t="s">
        <v>81</v>
      </c>
      <c r="AE3">
        <v>6</v>
      </c>
      <c r="AF3" t="s">
        <v>72</v>
      </c>
      <c r="AG3">
        <v>5</v>
      </c>
      <c r="AH3" t="s">
        <v>80</v>
      </c>
      <c r="AI3">
        <v>759.94217567210501</v>
      </c>
      <c r="AJ3" t="s">
        <v>81</v>
      </c>
      <c r="AK3">
        <v>6</v>
      </c>
      <c r="AL3" t="s">
        <v>72</v>
      </c>
      <c r="AM3">
        <v>6</v>
      </c>
      <c r="AN3" t="s">
        <v>80</v>
      </c>
      <c r="AO3">
        <v>763.50402532389398</v>
      </c>
      <c r="AP3" t="s">
        <v>81</v>
      </c>
      <c r="AQ3">
        <v>6</v>
      </c>
      <c r="AR3" t="s">
        <v>72</v>
      </c>
      <c r="AS3">
        <v>7</v>
      </c>
      <c r="AT3" t="s">
        <v>80</v>
      </c>
      <c r="AU3">
        <v>765.366837180934</v>
      </c>
      <c r="AV3" t="s">
        <v>81</v>
      </c>
      <c r="AW3">
        <v>6</v>
      </c>
      <c r="AX3" t="s">
        <v>72</v>
      </c>
      <c r="AY3">
        <v>8</v>
      </c>
      <c r="AZ3" t="s">
        <v>80</v>
      </c>
      <c r="BA3">
        <v>770.52535687938598</v>
      </c>
      <c r="BB3" t="s">
        <v>81</v>
      </c>
      <c r="BC3">
        <v>6</v>
      </c>
      <c r="BD3" t="s">
        <v>72</v>
      </c>
      <c r="BE3">
        <v>9</v>
      </c>
      <c r="BF3" t="s">
        <v>80</v>
      </c>
      <c r="BG3">
        <v>758.74573333017099</v>
      </c>
      <c r="BH3" t="s">
        <v>81</v>
      </c>
      <c r="BI3">
        <v>6</v>
      </c>
      <c r="BJ3" t="s">
        <v>82</v>
      </c>
      <c r="BK3">
        <v>763.97399168796596</v>
      </c>
      <c r="BL3" t="s">
        <v>83</v>
      </c>
      <c r="BM3">
        <v>6</v>
      </c>
      <c r="BN3" t="s">
        <v>84</v>
      </c>
      <c r="BO3">
        <v>745.17511186297997</v>
      </c>
      <c r="BP3" t="s">
        <v>85</v>
      </c>
      <c r="BQ3">
        <v>6</v>
      </c>
      <c r="BR3" t="s">
        <v>86</v>
      </c>
      <c r="BS3">
        <v>10708.7</v>
      </c>
    </row>
    <row r="4" spans="1:71" x14ac:dyDescent="0.2">
      <c r="A4" s="1" t="s">
        <v>120</v>
      </c>
      <c r="B4" t="s">
        <v>72</v>
      </c>
      <c r="C4">
        <v>0</v>
      </c>
      <c r="D4" t="s">
        <v>80</v>
      </c>
      <c r="E4">
        <v>853.86472784954594</v>
      </c>
      <c r="F4" t="s">
        <v>81</v>
      </c>
      <c r="G4">
        <v>5</v>
      </c>
      <c r="H4" t="s">
        <v>72</v>
      </c>
      <c r="I4">
        <v>1</v>
      </c>
      <c r="J4" t="s">
        <v>80</v>
      </c>
      <c r="K4">
        <v>795.76086561130001</v>
      </c>
      <c r="L4" t="s">
        <v>81</v>
      </c>
      <c r="M4">
        <v>5</v>
      </c>
      <c r="N4" t="s">
        <v>72</v>
      </c>
      <c r="O4">
        <v>2</v>
      </c>
      <c r="P4" t="s">
        <v>80</v>
      </c>
      <c r="Q4">
        <v>795.00933206859895</v>
      </c>
      <c r="R4" t="s">
        <v>81</v>
      </c>
      <c r="S4">
        <v>5</v>
      </c>
      <c r="T4" t="s">
        <v>72</v>
      </c>
      <c r="U4">
        <v>3</v>
      </c>
      <c r="V4" t="s">
        <v>80</v>
      </c>
      <c r="W4">
        <v>796.98821816207203</v>
      </c>
      <c r="X4" t="s">
        <v>81</v>
      </c>
      <c r="Y4">
        <v>5</v>
      </c>
      <c r="Z4" t="s">
        <v>72</v>
      </c>
      <c r="AA4">
        <v>4</v>
      </c>
      <c r="AB4" s="2" t="s">
        <v>80</v>
      </c>
      <c r="AC4">
        <v>815.62573697791004</v>
      </c>
      <c r="AD4" t="s">
        <v>81</v>
      </c>
      <c r="AE4">
        <v>5</v>
      </c>
      <c r="AF4" t="s">
        <v>72</v>
      </c>
      <c r="AG4">
        <v>5</v>
      </c>
      <c r="AH4" t="s">
        <v>80</v>
      </c>
      <c r="AI4">
        <v>832.35707358919501</v>
      </c>
      <c r="AJ4" t="s">
        <v>81</v>
      </c>
      <c r="AK4">
        <v>5</v>
      </c>
      <c r="AL4" t="s">
        <v>72</v>
      </c>
      <c r="AM4">
        <v>6</v>
      </c>
      <c r="AN4" t="s">
        <v>80</v>
      </c>
      <c r="AO4">
        <v>782.186909072003</v>
      </c>
      <c r="AP4" t="s">
        <v>81</v>
      </c>
      <c r="AQ4">
        <v>5</v>
      </c>
      <c r="AR4" t="s">
        <v>72</v>
      </c>
      <c r="AS4">
        <v>7</v>
      </c>
      <c r="AT4" t="s">
        <v>80</v>
      </c>
      <c r="AU4">
        <v>814.36930989807104</v>
      </c>
      <c r="AV4" t="s">
        <v>81</v>
      </c>
      <c r="AW4">
        <v>5</v>
      </c>
      <c r="AX4" t="s">
        <v>72</v>
      </c>
      <c r="AY4">
        <v>8</v>
      </c>
      <c r="AZ4" t="s">
        <v>80</v>
      </c>
      <c r="BA4">
        <v>816.46384820575895</v>
      </c>
      <c r="BB4" t="s">
        <v>81</v>
      </c>
      <c r="BC4">
        <v>5</v>
      </c>
      <c r="BD4" t="s">
        <v>72</v>
      </c>
      <c r="BE4">
        <v>9</v>
      </c>
      <c r="BF4" t="s">
        <v>80</v>
      </c>
      <c r="BG4">
        <v>812.82203732286905</v>
      </c>
      <c r="BH4" t="s">
        <v>81</v>
      </c>
      <c r="BI4">
        <v>5</v>
      </c>
      <c r="BJ4" t="s">
        <v>82</v>
      </c>
      <c r="BK4">
        <v>811.54480587573198</v>
      </c>
      <c r="BL4" t="s">
        <v>83</v>
      </c>
      <c r="BM4">
        <v>5</v>
      </c>
      <c r="BN4" t="s">
        <v>84</v>
      </c>
      <c r="BO4">
        <v>782.186909072003</v>
      </c>
      <c r="BP4" t="s">
        <v>85</v>
      </c>
      <c r="BQ4">
        <v>5</v>
      </c>
      <c r="BR4" t="s">
        <v>86</v>
      </c>
      <c r="BS4">
        <v>10946.8</v>
      </c>
    </row>
    <row r="5" spans="1:71" x14ac:dyDescent="0.2">
      <c r="A5" s="1" t="s">
        <v>122</v>
      </c>
      <c r="B5" t="s">
        <v>72</v>
      </c>
      <c r="C5">
        <v>0</v>
      </c>
      <c r="D5" t="s">
        <v>80</v>
      </c>
      <c r="E5">
        <v>860.77745893997303</v>
      </c>
      <c r="F5" t="s">
        <v>81</v>
      </c>
      <c r="G5">
        <v>5</v>
      </c>
      <c r="H5" t="s">
        <v>72</v>
      </c>
      <c r="I5">
        <v>1</v>
      </c>
      <c r="J5" t="s">
        <v>80</v>
      </c>
      <c r="K5">
        <v>853.15652434505</v>
      </c>
      <c r="L5" t="s">
        <v>81</v>
      </c>
      <c r="M5">
        <v>5</v>
      </c>
      <c r="N5" t="s">
        <v>72</v>
      </c>
      <c r="O5">
        <v>2</v>
      </c>
      <c r="P5" t="s">
        <v>80</v>
      </c>
      <c r="Q5">
        <v>841.28680679964498</v>
      </c>
      <c r="R5" t="s">
        <v>81</v>
      </c>
      <c r="S5">
        <v>5</v>
      </c>
      <c r="T5" t="s">
        <v>72</v>
      </c>
      <c r="U5">
        <v>3</v>
      </c>
      <c r="V5" t="s">
        <v>80</v>
      </c>
      <c r="W5">
        <v>856.88333251508402</v>
      </c>
      <c r="X5" t="s">
        <v>81</v>
      </c>
      <c r="Y5">
        <v>5</v>
      </c>
      <c r="Z5" t="s">
        <v>72</v>
      </c>
      <c r="AA5">
        <v>4</v>
      </c>
      <c r="AB5" s="2" t="s">
        <v>80</v>
      </c>
      <c r="AC5">
        <v>851.23471497110302</v>
      </c>
      <c r="AD5" t="s">
        <v>81</v>
      </c>
      <c r="AE5">
        <v>5</v>
      </c>
      <c r="AF5" t="s">
        <v>72</v>
      </c>
      <c r="AG5">
        <v>5</v>
      </c>
      <c r="AH5" t="s">
        <v>80</v>
      </c>
      <c r="AI5">
        <v>895.27969188681595</v>
      </c>
      <c r="AJ5" t="s">
        <v>81</v>
      </c>
      <c r="AK5">
        <v>5</v>
      </c>
      <c r="AL5" t="s">
        <v>72</v>
      </c>
      <c r="AM5">
        <v>6</v>
      </c>
      <c r="AN5" t="s">
        <v>80</v>
      </c>
      <c r="AO5">
        <v>882.68006744248396</v>
      </c>
      <c r="AP5" t="s">
        <v>81</v>
      </c>
      <c r="AQ5">
        <v>5</v>
      </c>
      <c r="AR5" t="s">
        <v>72</v>
      </c>
      <c r="AS5">
        <v>7</v>
      </c>
      <c r="AT5" t="s">
        <v>80</v>
      </c>
      <c r="AU5">
        <v>864.32803845158901</v>
      </c>
      <c r="AV5" t="s">
        <v>81</v>
      </c>
      <c r="AW5">
        <v>5</v>
      </c>
      <c r="AX5" t="s">
        <v>72</v>
      </c>
      <c r="AY5">
        <v>8</v>
      </c>
      <c r="AZ5" t="s">
        <v>80</v>
      </c>
      <c r="BA5">
        <v>907.58537335310598</v>
      </c>
      <c r="BB5" t="s">
        <v>81</v>
      </c>
      <c r="BC5">
        <v>5</v>
      </c>
      <c r="BD5" t="s">
        <v>72</v>
      </c>
      <c r="BE5">
        <v>9</v>
      </c>
      <c r="BF5" t="s">
        <v>80</v>
      </c>
      <c r="BG5">
        <v>868.417610673632</v>
      </c>
      <c r="BH5" t="s">
        <v>81</v>
      </c>
      <c r="BI5">
        <v>5</v>
      </c>
      <c r="BJ5" t="s">
        <v>82</v>
      </c>
      <c r="BK5">
        <v>868.16296193784797</v>
      </c>
      <c r="BL5" t="s">
        <v>83</v>
      </c>
      <c r="BM5">
        <v>5</v>
      </c>
      <c r="BN5" t="s">
        <v>84</v>
      </c>
      <c r="BO5">
        <v>841.28680679964498</v>
      </c>
      <c r="BP5" t="s">
        <v>85</v>
      </c>
      <c r="BQ5">
        <v>5</v>
      </c>
      <c r="BR5" t="s">
        <v>86</v>
      </c>
      <c r="BS5">
        <v>14191.5</v>
      </c>
    </row>
    <row r="6" spans="1:71" x14ac:dyDescent="0.2">
      <c r="A6" s="1" t="s">
        <v>124</v>
      </c>
      <c r="B6" t="s">
        <v>72</v>
      </c>
      <c r="C6">
        <v>0</v>
      </c>
      <c r="D6" t="s">
        <v>80</v>
      </c>
      <c r="E6">
        <v>758.41223070804801</v>
      </c>
      <c r="F6" t="s">
        <v>81</v>
      </c>
      <c r="G6">
        <v>5</v>
      </c>
      <c r="H6" t="s">
        <v>72</v>
      </c>
      <c r="I6">
        <v>1</v>
      </c>
      <c r="J6" t="s">
        <v>80</v>
      </c>
      <c r="K6">
        <v>737.83644410038005</v>
      </c>
      <c r="L6" t="s">
        <v>81</v>
      </c>
      <c r="M6">
        <v>5</v>
      </c>
      <c r="N6" t="s">
        <v>72</v>
      </c>
      <c r="O6">
        <v>2</v>
      </c>
      <c r="P6" t="s">
        <v>80</v>
      </c>
      <c r="Q6">
        <v>775.108044926307</v>
      </c>
      <c r="R6" t="s">
        <v>81</v>
      </c>
      <c r="S6">
        <v>5</v>
      </c>
      <c r="T6" t="s">
        <v>72</v>
      </c>
      <c r="U6">
        <v>3</v>
      </c>
      <c r="V6" t="s">
        <v>80</v>
      </c>
      <c r="W6">
        <v>743.60375025941005</v>
      </c>
      <c r="X6" t="s">
        <v>81</v>
      </c>
      <c r="Y6">
        <v>5</v>
      </c>
      <c r="Z6" t="s">
        <v>72</v>
      </c>
      <c r="AA6">
        <v>4</v>
      </c>
      <c r="AB6" s="2" t="s">
        <v>80</v>
      </c>
      <c r="AC6">
        <v>693.52266400231099</v>
      </c>
      <c r="AD6" t="s">
        <v>81</v>
      </c>
      <c r="AE6">
        <v>5</v>
      </c>
      <c r="AF6" t="s">
        <v>72</v>
      </c>
      <c r="AG6">
        <v>5</v>
      </c>
      <c r="AH6" t="s">
        <v>80</v>
      </c>
      <c r="AI6">
        <v>718.72382809467899</v>
      </c>
      <c r="AJ6" t="s">
        <v>81</v>
      </c>
      <c r="AK6">
        <v>5</v>
      </c>
      <c r="AL6" t="s">
        <v>72</v>
      </c>
      <c r="AM6">
        <v>6</v>
      </c>
      <c r="AN6" t="s">
        <v>80</v>
      </c>
      <c r="AO6">
        <v>772.84967125561195</v>
      </c>
      <c r="AP6" t="s">
        <v>81</v>
      </c>
      <c r="AQ6">
        <v>5</v>
      </c>
      <c r="AR6" t="s">
        <v>72</v>
      </c>
      <c r="AS6">
        <v>7</v>
      </c>
      <c r="AT6" t="s">
        <v>80</v>
      </c>
      <c r="AU6">
        <v>714.57226836020402</v>
      </c>
      <c r="AV6" t="s">
        <v>81</v>
      </c>
      <c r="AW6">
        <v>5</v>
      </c>
      <c r="AX6" t="s">
        <v>72</v>
      </c>
      <c r="AY6">
        <v>8</v>
      </c>
      <c r="AZ6" t="s">
        <v>80</v>
      </c>
      <c r="BA6">
        <v>733.78276869564195</v>
      </c>
      <c r="BB6" t="s">
        <v>81</v>
      </c>
      <c r="BC6">
        <v>5</v>
      </c>
      <c r="BD6" t="s">
        <v>72</v>
      </c>
      <c r="BE6">
        <v>9</v>
      </c>
      <c r="BF6" t="s">
        <v>80</v>
      </c>
      <c r="BG6">
        <v>711.81214517329897</v>
      </c>
      <c r="BH6" t="s">
        <v>81</v>
      </c>
      <c r="BI6">
        <v>5</v>
      </c>
      <c r="BJ6" t="s">
        <v>82</v>
      </c>
      <c r="BK6">
        <v>736.02238155758903</v>
      </c>
      <c r="BL6" t="s">
        <v>83</v>
      </c>
      <c r="BM6">
        <v>5</v>
      </c>
      <c r="BN6" t="s">
        <v>84</v>
      </c>
      <c r="BO6">
        <v>693.52266400231099</v>
      </c>
      <c r="BP6" t="s">
        <v>85</v>
      </c>
      <c r="BQ6">
        <v>5</v>
      </c>
      <c r="BR6" t="s">
        <v>86</v>
      </c>
      <c r="BS6">
        <v>12355.1</v>
      </c>
    </row>
    <row r="7" spans="1:71" x14ac:dyDescent="0.2">
      <c r="A7" s="1" t="s">
        <v>126</v>
      </c>
      <c r="B7" t="s">
        <v>72</v>
      </c>
      <c r="C7">
        <v>0</v>
      </c>
      <c r="D7" t="s">
        <v>80</v>
      </c>
      <c r="E7">
        <v>993.50682236718399</v>
      </c>
      <c r="F7" t="s">
        <v>81</v>
      </c>
      <c r="G7">
        <v>6</v>
      </c>
      <c r="H7" t="s">
        <v>72</v>
      </c>
      <c r="I7">
        <v>1</v>
      </c>
      <c r="J7" t="s">
        <v>80</v>
      </c>
      <c r="K7">
        <v>1018.22322112261</v>
      </c>
      <c r="L7" t="s">
        <v>81</v>
      </c>
      <c r="M7">
        <v>6</v>
      </c>
      <c r="N7" t="s">
        <v>72</v>
      </c>
      <c r="O7">
        <v>2</v>
      </c>
      <c r="P7" t="s">
        <v>80</v>
      </c>
      <c r="Q7">
        <v>1000.50452324885</v>
      </c>
      <c r="R7" t="s">
        <v>81</v>
      </c>
      <c r="S7">
        <v>6</v>
      </c>
      <c r="T7" t="s">
        <v>72</v>
      </c>
      <c r="U7">
        <v>3</v>
      </c>
      <c r="V7" t="s">
        <v>80</v>
      </c>
      <c r="W7">
        <v>1067.9491057207799</v>
      </c>
      <c r="X7" t="s">
        <v>81</v>
      </c>
      <c r="Y7">
        <v>6</v>
      </c>
      <c r="Z7" t="s">
        <v>72</v>
      </c>
      <c r="AA7">
        <v>4</v>
      </c>
      <c r="AB7" s="2" t="s">
        <v>80</v>
      </c>
      <c r="AC7">
        <v>998.186227860857</v>
      </c>
      <c r="AD7" t="s">
        <v>81</v>
      </c>
      <c r="AE7">
        <v>6</v>
      </c>
      <c r="AF7" t="s">
        <v>72</v>
      </c>
      <c r="AG7">
        <v>5</v>
      </c>
      <c r="AH7" t="s">
        <v>80</v>
      </c>
      <c r="AI7">
        <v>1047.66934965572</v>
      </c>
      <c r="AJ7" t="s">
        <v>81</v>
      </c>
      <c r="AK7">
        <v>6</v>
      </c>
      <c r="AL7" t="s">
        <v>72</v>
      </c>
      <c r="AM7">
        <v>6</v>
      </c>
      <c r="AN7" t="s">
        <v>80</v>
      </c>
      <c r="AO7">
        <v>991.57398097279997</v>
      </c>
      <c r="AP7" t="s">
        <v>81</v>
      </c>
      <c r="AQ7">
        <v>6</v>
      </c>
      <c r="AR7" t="s">
        <v>72</v>
      </c>
      <c r="AS7">
        <v>7</v>
      </c>
      <c r="AT7" t="s">
        <v>80</v>
      </c>
      <c r="AU7">
        <v>1025.3285594184699</v>
      </c>
      <c r="AV7" t="s">
        <v>81</v>
      </c>
      <c r="AW7">
        <v>6</v>
      </c>
      <c r="AX7" t="s">
        <v>72</v>
      </c>
      <c r="AY7">
        <v>8</v>
      </c>
      <c r="AZ7" t="s">
        <v>80</v>
      </c>
      <c r="BA7">
        <v>981.37466285802304</v>
      </c>
      <c r="BB7" t="s">
        <v>81</v>
      </c>
      <c r="BC7">
        <v>6</v>
      </c>
      <c r="BD7" t="s">
        <v>72</v>
      </c>
      <c r="BE7">
        <v>9</v>
      </c>
      <c r="BF7" t="s">
        <v>80</v>
      </c>
      <c r="BG7">
        <v>1045.82338389243</v>
      </c>
      <c r="BH7" t="s">
        <v>81</v>
      </c>
      <c r="BI7">
        <v>6</v>
      </c>
      <c r="BJ7" t="s">
        <v>82</v>
      </c>
      <c r="BK7">
        <v>1017.01398371177</v>
      </c>
      <c r="BL7" t="s">
        <v>83</v>
      </c>
      <c r="BM7">
        <v>6</v>
      </c>
      <c r="BN7" t="s">
        <v>84</v>
      </c>
      <c r="BO7">
        <v>981.37466285802304</v>
      </c>
      <c r="BP7" t="s">
        <v>85</v>
      </c>
      <c r="BQ7">
        <v>6</v>
      </c>
      <c r="BR7" t="s">
        <v>86</v>
      </c>
      <c r="BS7">
        <v>10515.8</v>
      </c>
    </row>
    <row r="8" spans="1:71" x14ac:dyDescent="0.2">
      <c r="A8" s="1" t="s">
        <v>128</v>
      </c>
      <c r="B8" t="s">
        <v>72</v>
      </c>
      <c r="C8">
        <v>0</v>
      </c>
      <c r="D8" t="s">
        <v>80</v>
      </c>
      <c r="E8">
        <v>804.86202102227605</v>
      </c>
      <c r="F8" t="s">
        <v>81</v>
      </c>
      <c r="G8">
        <v>5</v>
      </c>
      <c r="H8" t="s">
        <v>72</v>
      </c>
      <c r="I8">
        <v>1</v>
      </c>
      <c r="J8" t="s">
        <v>80</v>
      </c>
      <c r="K8">
        <v>762.87916295640105</v>
      </c>
      <c r="L8" t="s">
        <v>81</v>
      </c>
      <c r="M8">
        <v>5</v>
      </c>
      <c r="N8" t="s">
        <v>72</v>
      </c>
      <c r="O8">
        <v>2</v>
      </c>
      <c r="P8" t="s">
        <v>80</v>
      </c>
      <c r="Q8">
        <v>823.38681567946196</v>
      </c>
      <c r="R8" t="s">
        <v>81</v>
      </c>
      <c r="S8">
        <v>5</v>
      </c>
      <c r="T8" t="s">
        <v>72</v>
      </c>
      <c r="U8">
        <v>3</v>
      </c>
      <c r="V8" t="s">
        <v>80</v>
      </c>
      <c r="W8">
        <v>799.07950959079994</v>
      </c>
      <c r="X8" t="s">
        <v>81</v>
      </c>
      <c r="Y8">
        <v>5</v>
      </c>
      <c r="Z8" t="s">
        <v>72</v>
      </c>
      <c r="AA8">
        <v>4</v>
      </c>
      <c r="AB8" s="2" t="s">
        <v>80</v>
      </c>
      <c r="AC8">
        <v>787.49045831922797</v>
      </c>
      <c r="AD8" t="s">
        <v>81</v>
      </c>
      <c r="AE8">
        <v>5</v>
      </c>
      <c r="AF8" t="s">
        <v>72</v>
      </c>
      <c r="AG8">
        <v>5</v>
      </c>
      <c r="AH8" t="s">
        <v>80</v>
      </c>
      <c r="AI8">
        <v>819.43062402208102</v>
      </c>
      <c r="AJ8" t="s">
        <v>81</v>
      </c>
      <c r="AK8">
        <v>5</v>
      </c>
      <c r="AL8" t="s">
        <v>72</v>
      </c>
      <c r="AM8">
        <v>6</v>
      </c>
      <c r="AN8" t="s">
        <v>80</v>
      </c>
      <c r="AO8">
        <v>771.92126288885402</v>
      </c>
      <c r="AP8" t="s">
        <v>81</v>
      </c>
      <c r="AQ8">
        <v>5</v>
      </c>
      <c r="AR8" t="s">
        <v>72</v>
      </c>
      <c r="AS8">
        <v>7</v>
      </c>
      <c r="AT8" t="s">
        <v>80</v>
      </c>
      <c r="AU8">
        <v>767.63724865106201</v>
      </c>
      <c r="AV8" t="s">
        <v>81</v>
      </c>
      <c r="AW8">
        <v>5</v>
      </c>
      <c r="AX8" t="s">
        <v>72</v>
      </c>
      <c r="AY8">
        <v>8</v>
      </c>
      <c r="AZ8" t="s">
        <v>80</v>
      </c>
      <c r="BA8">
        <v>845.05486598767095</v>
      </c>
      <c r="BB8" t="s">
        <v>81</v>
      </c>
      <c r="BC8">
        <v>5</v>
      </c>
      <c r="BD8" t="s">
        <v>72</v>
      </c>
      <c r="BE8">
        <v>9</v>
      </c>
      <c r="BF8" t="s">
        <v>80</v>
      </c>
      <c r="BG8">
        <v>830.53363489060803</v>
      </c>
      <c r="BH8" t="s">
        <v>81</v>
      </c>
      <c r="BI8">
        <v>5</v>
      </c>
      <c r="BJ8" t="s">
        <v>82</v>
      </c>
      <c r="BK8">
        <v>801.22756040084403</v>
      </c>
      <c r="BL8" t="s">
        <v>83</v>
      </c>
      <c r="BM8">
        <v>5</v>
      </c>
      <c r="BN8" t="s">
        <v>84</v>
      </c>
      <c r="BO8">
        <v>762.87916295640105</v>
      </c>
      <c r="BP8" t="s">
        <v>85</v>
      </c>
      <c r="BQ8">
        <v>5</v>
      </c>
      <c r="BR8" t="s">
        <v>86</v>
      </c>
      <c r="BS8">
        <v>11240</v>
      </c>
    </row>
    <row r="9" spans="1:71" x14ac:dyDescent="0.2">
      <c r="A9" s="1" t="s">
        <v>130</v>
      </c>
      <c r="B9" t="s">
        <v>72</v>
      </c>
      <c r="C9">
        <v>0</v>
      </c>
      <c r="D9" t="s">
        <v>80</v>
      </c>
      <c r="E9">
        <v>963.98204257131295</v>
      </c>
      <c r="F9" t="s">
        <v>81</v>
      </c>
      <c r="G9">
        <v>5</v>
      </c>
      <c r="H9" t="s">
        <v>72</v>
      </c>
      <c r="I9">
        <v>1</v>
      </c>
      <c r="J9" t="s">
        <v>80</v>
      </c>
      <c r="K9">
        <v>938.88889142229095</v>
      </c>
      <c r="L9" t="s">
        <v>81</v>
      </c>
      <c r="M9">
        <v>5</v>
      </c>
      <c r="N9" t="s">
        <v>72</v>
      </c>
      <c r="O9">
        <v>2</v>
      </c>
      <c r="P9" t="s">
        <v>80</v>
      </c>
      <c r="Q9">
        <v>891.07950305834299</v>
      </c>
      <c r="R9" t="s">
        <v>81</v>
      </c>
      <c r="S9">
        <v>5</v>
      </c>
      <c r="T9" t="s">
        <v>72</v>
      </c>
      <c r="U9">
        <v>3</v>
      </c>
      <c r="V9" t="s">
        <v>80</v>
      </c>
      <c r="W9">
        <v>875.34335644173495</v>
      </c>
      <c r="X9" t="s">
        <v>81</v>
      </c>
      <c r="Y9">
        <v>5</v>
      </c>
      <c r="Z9" t="s">
        <v>72</v>
      </c>
      <c r="AA9">
        <v>4</v>
      </c>
      <c r="AB9" s="2" t="s">
        <v>80</v>
      </c>
      <c r="AC9">
        <v>866.448013669072</v>
      </c>
      <c r="AD9" t="s">
        <v>81</v>
      </c>
      <c r="AE9">
        <v>5</v>
      </c>
      <c r="AF9" t="s">
        <v>72</v>
      </c>
      <c r="AG9">
        <v>5</v>
      </c>
      <c r="AH9" t="s">
        <v>80</v>
      </c>
      <c r="AI9">
        <v>869.835358741562</v>
      </c>
      <c r="AJ9" t="s">
        <v>81</v>
      </c>
      <c r="AK9">
        <v>5</v>
      </c>
      <c r="AL9" t="s">
        <v>72</v>
      </c>
      <c r="AM9">
        <v>6</v>
      </c>
      <c r="AN9" t="s">
        <v>80</v>
      </c>
      <c r="AO9">
        <v>885.04553196669099</v>
      </c>
      <c r="AP9" t="s">
        <v>81</v>
      </c>
      <c r="AQ9">
        <v>5</v>
      </c>
      <c r="AR9" t="s">
        <v>72</v>
      </c>
      <c r="AS9">
        <v>7</v>
      </c>
      <c r="AT9" t="s">
        <v>80</v>
      </c>
      <c r="AU9">
        <v>868.34040668618297</v>
      </c>
      <c r="AV9" t="s">
        <v>81</v>
      </c>
      <c r="AW9">
        <v>5</v>
      </c>
      <c r="AX9" t="s">
        <v>72</v>
      </c>
      <c r="AY9">
        <v>8</v>
      </c>
      <c r="AZ9" t="s">
        <v>80</v>
      </c>
      <c r="BA9">
        <v>887.26834243179599</v>
      </c>
      <c r="BB9" t="s">
        <v>81</v>
      </c>
      <c r="BC9">
        <v>5</v>
      </c>
      <c r="BD9" t="s">
        <v>72</v>
      </c>
      <c r="BE9">
        <v>9</v>
      </c>
      <c r="BF9" t="s">
        <v>80</v>
      </c>
      <c r="BG9">
        <v>892.86558155473006</v>
      </c>
      <c r="BH9" t="s">
        <v>81</v>
      </c>
      <c r="BI9">
        <v>5</v>
      </c>
      <c r="BJ9" t="s">
        <v>82</v>
      </c>
      <c r="BK9">
        <v>893.90970285437197</v>
      </c>
      <c r="BL9" t="s">
        <v>83</v>
      </c>
      <c r="BM9">
        <v>5</v>
      </c>
      <c r="BN9" t="s">
        <v>84</v>
      </c>
      <c r="BO9">
        <v>866.448013669072</v>
      </c>
      <c r="BP9" t="s">
        <v>85</v>
      </c>
      <c r="BQ9">
        <v>5</v>
      </c>
      <c r="BR9" t="s">
        <v>86</v>
      </c>
      <c r="BS9">
        <v>10609.4</v>
      </c>
    </row>
    <row r="10" spans="1:71" x14ac:dyDescent="0.2">
      <c r="A10" s="1" t="s">
        <v>132</v>
      </c>
      <c r="B10" t="s">
        <v>72</v>
      </c>
      <c r="C10">
        <v>0</v>
      </c>
      <c r="D10" t="s">
        <v>80</v>
      </c>
      <c r="E10">
        <v>874.76220343286695</v>
      </c>
      <c r="F10" t="s">
        <v>81</v>
      </c>
      <c r="G10">
        <v>6</v>
      </c>
      <c r="H10" t="s">
        <v>72</v>
      </c>
      <c r="I10">
        <v>1</v>
      </c>
      <c r="J10" t="s">
        <v>80</v>
      </c>
      <c r="K10">
        <v>913.12448865780095</v>
      </c>
      <c r="L10" t="s">
        <v>81</v>
      </c>
      <c r="M10">
        <v>6</v>
      </c>
      <c r="N10" t="s">
        <v>72</v>
      </c>
      <c r="O10">
        <v>2</v>
      </c>
      <c r="P10" t="s">
        <v>80</v>
      </c>
      <c r="Q10">
        <v>860.01732521774704</v>
      </c>
      <c r="R10" t="s">
        <v>81</v>
      </c>
      <c r="S10">
        <v>6</v>
      </c>
      <c r="T10" t="s">
        <v>72</v>
      </c>
      <c r="U10">
        <v>3</v>
      </c>
      <c r="V10" t="s">
        <v>80</v>
      </c>
      <c r="W10">
        <v>866.32328335908505</v>
      </c>
      <c r="X10" t="s">
        <v>81</v>
      </c>
      <c r="Y10">
        <v>6</v>
      </c>
      <c r="Z10" t="s">
        <v>72</v>
      </c>
      <c r="AA10">
        <v>4</v>
      </c>
      <c r="AB10" s="2" t="s">
        <v>80</v>
      </c>
      <c r="AC10">
        <v>872.29814276288403</v>
      </c>
      <c r="AD10" t="s">
        <v>81</v>
      </c>
      <c r="AE10">
        <v>6</v>
      </c>
      <c r="AF10" t="s">
        <v>72</v>
      </c>
      <c r="AG10">
        <v>5</v>
      </c>
      <c r="AH10" t="s">
        <v>80</v>
      </c>
      <c r="AI10">
        <v>853.88323504311802</v>
      </c>
      <c r="AJ10" t="s">
        <v>81</v>
      </c>
      <c r="AK10">
        <v>6</v>
      </c>
      <c r="AL10" t="s">
        <v>72</v>
      </c>
      <c r="AM10">
        <v>6</v>
      </c>
      <c r="AN10" t="s">
        <v>80</v>
      </c>
      <c r="AO10">
        <v>907.41685874183599</v>
      </c>
      <c r="AP10" t="s">
        <v>81</v>
      </c>
      <c r="AQ10">
        <v>6</v>
      </c>
      <c r="AR10" t="s">
        <v>72</v>
      </c>
      <c r="AS10">
        <v>7</v>
      </c>
      <c r="AT10" t="s">
        <v>80</v>
      </c>
      <c r="AU10">
        <v>930.58223042780696</v>
      </c>
      <c r="AV10" t="s">
        <v>81</v>
      </c>
      <c r="AW10">
        <v>6</v>
      </c>
      <c r="AX10" t="s">
        <v>72</v>
      </c>
      <c r="AY10">
        <v>8</v>
      </c>
      <c r="AZ10" t="s">
        <v>80</v>
      </c>
      <c r="BA10">
        <v>889.568308376142</v>
      </c>
      <c r="BB10" t="s">
        <v>81</v>
      </c>
      <c r="BC10">
        <v>6</v>
      </c>
      <c r="BD10" t="s">
        <v>72</v>
      </c>
      <c r="BE10">
        <v>9</v>
      </c>
      <c r="BF10" t="s">
        <v>80</v>
      </c>
      <c r="BG10">
        <v>838.28780364598799</v>
      </c>
      <c r="BH10" t="s">
        <v>81</v>
      </c>
      <c r="BI10">
        <v>6</v>
      </c>
      <c r="BJ10" t="s">
        <v>82</v>
      </c>
      <c r="BK10">
        <v>880.626387966528</v>
      </c>
      <c r="BL10" t="s">
        <v>83</v>
      </c>
      <c r="BM10">
        <v>6</v>
      </c>
      <c r="BN10" t="s">
        <v>84</v>
      </c>
      <c r="BO10">
        <v>838.28780364598799</v>
      </c>
      <c r="BP10" t="s">
        <v>85</v>
      </c>
      <c r="BQ10">
        <v>6</v>
      </c>
      <c r="BR10" t="s">
        <v>86</v>
      </c>
      <c r="BS10">
        <v>11498</v>
      </c>
    </row>
    <row r="11" spans="1:71" x14ac:dyDescent="0.2">
      <c r="A11" s="1" t="s">
        <v>134</v>
      </c>
      <c r="B11" t="s">
        <v>72</v>
      </c>
      <c r="C11">
        <v>0</v>
      </c>
      <c r="D11" t="s">
        <v>80</v>
      </c>
      <c r="E11">
        <v>1006.13669319083</v>
      </c>
      <c r="F11" t="s">
        <v>81</v>
      </c>
      <c r="G11">
        <v>6</v>
      </c>
      <c r="H11" t="s">
        <v>72</v>
      </c>
      <c r="I11">
        <v>1</v>
      </c>
      <c r="J11" t="s">
        <v>80</v>
      </c>
      <c r="K11">
        <v>1030.3610111262201</v>
      </c>
      <c r="L11" t="s">
        <v>81</v>
      </c>
      <c r="M11">
        <v>6</v>
      </c>
      <c r="N11" t="s">
        <v>72</v>
      </c>
      <c r="O11">
        <v>2</v>
      </c>
      <c r="P11" t="s">
        <v>80</v>
      </c>
      <c r="Q11">
        <v>1024.6081078463999</v>
      </c>
      <c r="R11" t="s">
        <v>81</v>
      </c>
      <c r="S11">
        <v>6</v>
      </c>
      <c r="T11" t="s">
        <v>72</v>
      </c>
      <c r="U11">
        <v>3</v>
      </c>
      <c r="V11" t="s">
        <v>80</v>
      </c>
      <c r="W11">
        <v>998.65668702869903</v>
      </c>
      <c r="X11" t="s">
        <v>81</v>
      </c>
      <c r="Y11">
        <v>6</v>
      </c>
      <c r="Z11" t="s">
        <v>72</v>
      </c>
      <c r="AA11">
        <v>4</v>
      </c>
      <c r="AB11" s="2" t="s">
        <v>80</v>
      </c>
      <c r="AC11">
        <v>990.87588153531703</v>
      </c>
      <c r="AD11" t="s">
        <v>81</v>
      </c>
      <c r="AE11">
        <v>6</v>
      </c>
      <c r="AF11" t="s">
        <v>72</v>
      </c>
      <c r="AG11">
        <v>5</v>
      </c>
      <c r="AH11" t="s">
        <v>80</v>
      </c>
      <c r="AI11">
        <v>1040.84279130046</v>
      </c>
      <c r="AJ11" t="s">
        <v>81</v>
      </c>
      <c r="AK11">
        <v>6</v>
      </c>
      <c r="AL11" t="s">
        <v>72</v>
      </c>
      <c r="AM11">
        <v>6</v>
      </c>
      <c r="AN11" t="s">
        <v>80</v>
      </c>
      <c r="AO11">
        <v>1020.30179037785</v>
      </c>
      <c r="AP11" t="s">
        <v>81</v>
      </c>
      <c r="AQ11">
        <v>6</v>
      </c>
      <c r="AR11" t="s">
        <v>72</v>
      </c>
      <c r="AS11">
        <v>7</v>
      </c>
      <c r="AT11" t="s">
        <v>80</v>
      </c>
      <c r="AU11">
        <v>1071.92363326025</v>
      </c>
      <c r="AV11" t="s">
        <v>81</v>
      </c>
      <c r="AW11">
        <v>6</v>
      </c>
      <c r="AX11" t="s">
        <v>72</v>
      </c>
      <c r="AY11">
        <v>8</v>
      </c>
      <c r="AZ11" t="s">
        <v>80</v>
      </c>
      <c r="BA11">
        <v>1065.7687189379899</v>
      </c>
      <c r="BB11" t="s">
        <v>81</v>
      </c>
      <c r="BC11">
        <v>6</v>
      </c>
      <c r="BD11" t="s">
        <v>72</v>
      </c>
      <c r="BE11">
        <v>9</v>
      </c>
      <c r="BF11" t="s">
        <v>80</v>
      </c>
      <c r="BG11">
        <v>1001.53574104765</v>
      </c>
      <c r="BH11" t="s">
        <v>81</v>
      </c>
      <c r="BI11">
        <v>6</v>
      </c>
      <c r="BJ11" t="s">
        <v>82</v>
      </c>
      <c r="BK11">
        <v>1025.10110556517</v>
      </c>
      <c r="BL11" t="s">
        <v>83</v>
      </c>
      <c r="BM11">
        <v>6</v>
      </c>
      <c r="BN11" t="s">
        <v>84</v>
      </c>
      <c r="BO11">
        <v>990.87588153531703</v>
      </c>
      <c r="BP11" t="s">
        <v>85</v>
      </c>
      <c r="BQ11">
        <v>6</v>
      </c>
      <c r="BR11" t="s">
        <v>86</v>
      </c>
      <c r="BS11">
        <v>12306.6</v>
      </c>
    </row>
    <row r="12" spans="1:71" x14ac:dyDescent="0.2">
      <c r="A12" s="1" t="s">
        <v>136</v>
      </c>
      <c r="B12" t="s">
        <v>72</v>
      </c>
      <c r="C12">
        <v>0</v>
      </c>
      <c r="D12" t="s">
        <v>80</v>
      </c>
      <c r="E12">
        <v>1019.3064344877999</v>
      </c>
      <c r="F12" t="s">
        <v>81</v>
      </c>
      <c r="G12">
        <v>7</v>
      </c>
      <c r="H12" t="s">
        <v>72</v>
      </c>
      <c r="I12">
        <v>1</v>
      </c>
      <c r="J12" t="s">
        <v>80</v>
      </c>
      <c r="K12">
        <v>1021.80039717963</v>
      </c>
      <c r="L12" t="s">
        <v>81</v>
      </c>
      <c r="M12">
        <v>7</v>
      </c>
      <c r="N12" t="s">
        <v>72</v>
      </c>
      <c r="O12">
        <v>2</v>
      </c>
      <c r="P12" t="s">
        <v>80</v>
      </c>
      <c r="Q12">
        <v>1039.5513432822399</v>
      </c>
      <c r="R12" t="s">
        <v>81</v>
      </c>
      <c r="S12">
        <v>7</v>
      </c>
      <c r="T12" t="s">
        <v>72</v>
      </c>
      <c r="U12">
        <v>3</v>
      </c>
      <c r="V12" t="s">
        <v>80</v>
      </c>
      <c r="W12">
        <v>1027.9626913581801</v>
      </c>
      <c r="X12" t="s">
        <v>81</v>
      </c>
      <c r="Y12">
        <v>7</v>
      </c>
      <c r="Z12" t="s">
        <v>72</v>
      </c>
      <c r="AA12">
        <v>4</v>
      </c>
      <c r="AB12" s="2" t="s">
        <v>80</v>
      </c>
      <c r="AC12">
        <v>1182.55526692222</v>
      </c>
      <c r="AD12" t="s">
        <v>81</v>
      </c>
      <c r="AE12">
        <v>7</v>
      </c>
      <c r="AF12" t="s">
        <v>72</v>
      </c>
      <c r="AG12">
        <v>5</v>
      </c>
      <c r="AH12" t="s">
        <v>80</v>
      </c>
      <c r="AI12">
        <v>1060.6768342498101</v>
      </c>
      <c r="AJ12" t="s">
        <v>81</v>
      </c>
      <c r="AK12">
        <v>7</v>
      </c>
      <c r="AL12" t="s">
        <v>72</v>
      </c>
      <c r="AM12">
        <v>6</v>
      </c>
      <c r="AN12" t="s">
        <v>80</v>
      </c>
      <c r="AO12">
        <v>1022.25640114218</v>
      </c>
      <c r="AP12" t="s">
        <v>81</v>
      </c>
      <c r="AQ12">
        <v>7</v>
      </c>
      <c r="AR12" t="s">
        <v>72</v>
      </c>
      <c r="AS12">
        <v>7</v>
      </c>
      <c r="AT12" t="s">
        <v>80</v>
      </c>
      <c r="AU12">
        <v>1035.323250705</v>
      </c>
      <c r="AV12" t="s">
        <v>81</v>
      </c>
      <c r="AW12">
        <v>7</v>
      </c>
      <c r="AX12" t="s">
        <v>72</v>
      </c>
      <c r="AY12">
        <v>8</v>
      </c>
      <c r="AZ12" t="s">
        <v>80</v>
      </c>
      <c r="BA12">
        <v>989.33096926537496</v>
      </c>
      <c r="BB12" t="s">
        <v>81</v>
      </c>
      <c r="BC12">
        <v>7</v>
      </c>
      <c r="BD12" t="s">
        <v>72</v>
      </c>
      <c r="BE12">
        <v>9</v>
      </c>
      <c r="BF12" t="s">
        <v>80</v>
      </c>
      <c r="BG12">
        <v>980.93474149949702</v>
      </c>
      <c r="BH12" t="s">
        <v>81</v>
      </c>
      <c r="BI12">
        <v>7</v>
      </c>
      <c r="BJ12" t="s">
        <v>82</v>
      </c>
      <c r="BK12">
        <v>1037.9698330091901</v>
      </c>
      <c r="BL12" t="s">
        <v>83</v>
      </c>
      <c r="BM12">
        <v>7</v>
      </c>
      <c r="BN12" t="s">
        <v>84</v>
      </c>
      <c r="BO12">
        <v>980.93474149949702</v>
      </c>
      <c r="BP12" t="s">
        <v>85</v>
      </c>
      <c r="BQ12">
        <v>7</v>
      </c>
      <c r="BR12" t="s">
        <v>86</v>
      </c>
      <c r="BS12">
        <v>11894.3</v>
      </c>
    </row>
    <row r="13" spans="1:71" x14ac:dyDescent="0.2">
      <c r="A13" s="1" t="s">
        <v>138</v>
      </c>
      <c r="B13" t="s">
        <v>72</v>
      </c>
      <c r="C13">
        <v>0</v>
      </c>
      <c r="D13" t="s">
        <v>80</v>
      </c>
      <c r="E13">
        <v>1298.3082922143501</v>
      </c>
      <c r="F13" t="s">
        <v>81</v>
      </c>
      <c r="G13">
        <v>7</v>
      </c>
      <c r="H13" t="s">
        <v>72</v>
      </c>
      <c r="I13">
        <v>1</v>
      </c>
      <c r="J13" t="s">
        <v>80</v>
      </c>
      <c r="K13">
        <v>1288.9431850988201</v>
      </c>
      <c r="L13" t="s">
        <v>81</v>
      </c>
      <c r="M13">
        <v>7</v>
      </c>
      <c r="N13" t="s">
        <v>72</v>
      </c>
      <c r="O13">
        <v>2</v>
      </c>
      <c r="P13" t="s">
        <v>80</v>
      </c>
      <c r="Q13">
        <v>1332.3413185473801</v>
      </c>
      <c r="R13" t="s">
        <v>81</v>
      </c>
      <c r="S13">
        <v>7</v>
      </c>
      <c r="T13" t="s">
        <v>72</v>
      </c>
      <c r="U13">
        <v>3</v>
      </c>
      <c r="V13" t="s">
        <v>80</v>
      </c>
      <c r="W13">
        <v>1262.4451366093199</v>
      </c>
      <c r="X13" t="s">
        <v>81</v>
      </c>
      <c r="Y13">
        <v>7</v>
      </c>
      <c r="Z13" t="s">
        <v>72</v>
      </c>
      <c r="AA13">
        <v>4</v>
      </c>
      <c r="AB13" s="2" t="s">
        <v>80</v>
      </c>
      <c r="AC13">
        <v>1220.99046988293</v>
      </c>
      <c r="AD13" t="s">
        <v>81</v>
      </c>
      <c r="AE13">
        <v>7</v>
      </c>
      <c r="AF13" t="s">
        <v>72</v>
      </c>
      <c r="AG13">
        <v>5</v>
      </c>
      <c r="AH13" t="s">
        <v>80</v>
      </c>
      <c r="AI13">
        <v>1178.02261672389</v>
      </c>
      <c r="AJ13" t="s">
        <v>81</v>
      </c>
      <c r="AK13">
        <v>7</v>
      </c>
      <c r="AL13" t="s">
        <v>72</v>
      </c>
      <c r="AM13">
        <v>6</v>
      </c>
      <c r="AN13" t="s">
        <v>80</v>
      </c>
      <c r="AO13">
        <v>1244.15584728918</v>
      </c>
      <c r="AP13" t="s">
        <v>81</v>
      </c>
      <c r="AQ13">
        <v>7</v>
      </c>
      <c r="AR13" t="s">
        <v>72</v>
      </c>
      <c r="AS13">
        <v>7</v>
      </c>
      <c r="AT13" t="s">
        <v>80</v>
      </c>
      <c r="AU13">
        <v>1236.2404487886099</v>
      </c>
      <c r="AV13" t="s">
        <v>81</v>
      </c>
      <c r="AW13">
        <v>7</v>
      </c>
      <c r="AX13" t="s">
        <v>72</v>
      </c>
      <c r="AY13">
        <v>8</v>
      </c>
      <c r="AZ13" t="s">
        <v>80</v>
      </c>
      <c r="BA13">
        <v>1279.51968672412</v>
      </c>
      <c r="BB13" t="s">
        <v>81</v>
      </c>
      <c r="BC13">
        <v>7</v>
      </c>
      <c r="BD13" t="s">
        <v>72</v>
      </c>
      <c r="BE13">
        <v>9</v>
      </c>
      <c r="BF13" t="s">
        <v>80</v>
      </c>
      <c r="BG13">
        <v>1240.50755061878</v>
      </c>
      <c r="BH13" t="s">
        <v>81</v>
      </c>
      <c r="BI13">
        <v>7</v>
      </c>
      <c r="BJ13" t="s">
        <v>82</v>
      </c>
      <c r="BK13">
        <v>1258.14745524974</v>
      </c>
      <c r="BL13" t="s">
        <v>83</v>
      </c>
      <c r="BM13">
        <v>7</v>
      </c>
      <c r="BN13" t="s">
        <v>84</v>
      </c>
      <c r="BO13">
        <v>1178.02261672389</v>
      </c>
      <c r="BP13" t="s">
        <v>85</v>
      </c>
      <c r="BQ13">
        <v>7</v>
      </c>
      <c r="BR13" t="s">
        <v>86</v>
      </c>
      <c r="BS13">
        <v>14634</v>
      </c>
    </row>
    <row r="14" spans="1:71" x14ac:dyDescent="0.2">
      <c r="A14" s="1" t="s">
        <v>141</v>
      </c>
      <c r="B14" t="s">
        <v>72</v>
      </c>
      <c r="C14">
        <v>0</v>
      </c>
      <c r="D14" t="s">
        <v>80</v>
      </c>
      <c r="E14">
        <v>1070.60449264878</v>
      </c>
      <c r="F14" t="s">
        <v>81</v>
      </c>
      <c r="G14">
        <v>7</v>
      </c>
      <c r="H14" t="s">
        <v>72</v>
      </c>
      <c r="I14">
        <v>1</v>
      </c>
      <c r="J14" t="s">
        <v>80</v>
      </c>
      <c r="K14">
        <v>1002.17688122064</v>
      </c>
      <c r="L14" t="s">
        <v>81</v>
      </c>
      <c r="M14">
        <v>7</v>
      </c>
      <c r="N14" t="s">
        <v>72</v>
      </c>
      <c r="O14">
        <v>2</v>
      </c>
      <c r="P14" t="s">
        <v>80</v>
      </c>
      <c r="Q14">
        <v>1029.6236031509</v>
      </c>
      <c r="R14" t="s">
        <v>81</v>
      </c>
      <c r="S14">
        <v>7</v>
      </c>
      <c r="T14" t="s">
        <v>72</v>
      </c>
      <c r="U14">
        <v>3</v>
      </c>
      <c r="V14" t="s">
        <v>80</v>
      </c>
      <c r="W14">
        <v>1012.42648914398</v>
      </c>
      <c r="X14" t="s">
        <v>81</v>
      </c>
      <c r="Y14">
        <v>7</v>
      </c>
      <c r="Z14" t="s">
        <v>72</v>
      </c>
      <c r="AA14">
        <v>4</v>
      </c>
      <c r="AB14" s="2" t="s">
        <v>80</v>
      </c>
      <c r="AC14">
        <v>1033.69149749598</v>
      </c>
      <c r="AD14" t="s">
        <v>81</v>
      </c>
      <c r="AE14">
        <v>7</v>
      </c>
      <c r="AF14" t="s">
        <v>72</v>
      </c>
      <c r="AG14">
        <v>5</v>
      </c>
      <c r="AH14" t="s">
        <v>80</v>
      </c>
      <c r="AI14">
        <v>1106.4828377403101</v>
      </c>
      <c r="AJ14" t="s">
        <v>81</v>
      </c>
      <c r="AK14">
        <v>7</v>
      </c>
      <c r="AL14" t="s">
        <v>72</v>
      </c>
      <c r="AM14">
        <v>6</v>
      </c>
      <c r="AN14" t="s">
        <v>80</v>
      </c>
      <c r="AO14">
        <v>1056.12355916346</v>
      </c>
      <c r="AP14" t="s">
        <v>81</v>
      </c>
      <c r="AQ14">
        <v>7</v>
      </c>
      <c r="AR14" t="s">
        <v>72</v>
      </c>
      <c r="AS14">
        <v>7</v>
      </c>
      <c r="AT14" t="s">
        <v>80</v>
      </c>
      <c r="AU14">
        <v>1024.0924000037701</v>
      </c>
      <c r="AV14" t="s">
        <v>81</v>
      </c>
      <c r="AW14">
        <v>7</v>
      </c>
      <c r="AX14" t="s">
        <v>72</v>
      </c>
      <c r="AY14">
        <v>8</v>
      </c>
      <c r="AZ14" t="s">
        <v>80</v>
      </c>
      <c r="BA14">
        <v>1053.78167799469</v>
      </c>
      <c r="BB14" t="s">
        <v>81</v>
      </c>
      <c r="BC14">
        <v>7</v>
      </c>
      <c r="BD14" t="s">
        <v>72</v>
      </c>
      <c r="BE14">
        <v>9</v>
      </c>
      <c r="BF14" t="s">
        <v>80</v>
      </c>
      <c r="BG14">
        <v>1106.5799185542101</v>
      </c>
      <c r="BH14" t="s">
        <v>81</v>
      </c>
      <c r="BI14">
        <v>7</v>
      </c>
      <c r="BJ14" t="s">
        <v>82</v>
      </c>
      <c r="BK14">
        <v>1049.55833571167</v>
      </c>
      <c r="BL14" t="s">
        <v>83</v>
      </c>
      <c r="BM14">
        <v>7</v>
      </c>
      <c r="BN14" t="s">
        <v>84</v>
      </c>
      <c r="BO14">
        <v>1002.17688122064</v>
      </c>
      <c r="BP14" t="s">
        <v>85</v>
      </c>
      <c r="BQ14">
        <v>7</v>
      </c>
      <c r="BR14" t="s">
        <v>86</v>
      </c>
      <c r="BS14">
        <v>17833.599999999999</v>
      </c>
    </row>
    <row r="15" spans="1:71" x14ac:dyDescent="0.2">
      <c r="A15" s="1" t="s">
        <v>143</v>
      </c>
      <c r="B15" t="s">
        <v>72</v>
      </c>
      <c r="C15">
        <v>0</v>
      </c>
      <c r="D15" t="s">
        <v>80</v>
      </c>
      <c r="E15">
        <v>1194.55630639736</v>
      </c>
      <c r="F15" t="s">
        <v>81</v>
      </c>
      <c r="G15">
        <v>7</v>
      </c>
      <c r="H15" t="s">
        <v>72</v>
      </c>
      <c r="I15">
        <v>1</v>
      </c>
      <c r="J15" t="s">
        <v>80</v>
      </c>
      <c r="K15">
        <v>1201.29899520716</v>
      </c>
      <c r="L15" t="s">
        <v>81</v>
      </c>
      <c r="M15">
        <v>7</v>
      </c>
      <c r="N15" t="s">
        <v>72</v>
      </c>
      <c r="O15">
        <v>2</v>
      </c>
      <c r="P15" t="s">
        <v>80</v>
      </c>
      <c r="Q15">
        <v>1195.58040004602</v>
      </c>
      <c r="R15" t="s">
        <v>81</v>
      </c>
      <c r="S15">
        <v>7</v>
      </c>
      <c r="T15" t="s">
        <v>72</v>
      </c>
      <c r="U15">
        <v>3</v>
      </c>
      <c r="V15" t="s">
        <v>80</v>
      </c>
      <c r="W15">
        <v>1228.0850321157</v>
      </c>
      <c r="X15" t="s">
        <v>81</v>
      </c>
      <c r="Y15">
        <v>7</v>
      </c>
      <c r="Z15" t="s">
        <v>72</v>
      </c>
      <c r="AA15">
        <v>4</v>
      </c>
      <c r="AB15" s="2" t="s">
        <v>80</v>
      </c>
      <c r="AC15">
        <v>1181.61852410347</v>
      </c>
      <c r="AD15" t="s">
        <v>81</v>
      </c>
      <c r="AE15">
        <v>7</v>
      </c>
      <c r="AF15" t="s">
        <v>72</v>
      </c>
      <c r="AG15">
        <v>5</v>
      </c>
      <c r="AH15" t="s">
        <v>80</v>
      </c>
      <c r="AI15">
        <v>1182.0371011755401</v>
      </c>
      <c r="AJ15" t="s">
        <v>81</v>
      </c>
      <c r="AK15">
        <v>7</v>
      </c>
      <c r="AL15" t="s">
        <v>72</v>
      </c>
      <c r="AM15">
        <v>6</v>
      </c>
      <c r="AN15" t="s">
        <v>80</v>
      </c>
      <c r="AO15">
        <v>1133.8276604140699</v>
      </c>
      <c r="AP15" t="s">
        <v>81</v>
      </c>
      <c r="AQ15">
        <v>7</v>
      </c>
      <c r="AR15" t="s">
        <v>72</v>
      </c>
      <c r="AS15">
        <v>7</v>
      </c>
      <c r="AT15" t="s">
        <v>80</v>
      </c>
      <c r="AU15">
        <v>1153.95909007817</v>
      </c>
      <c r="AV15" t="s">
        <v>81</v>
      </c>
      <c r="AW15">
        <v>7</v>
      </c>
      <c r="AX15" t="s">
        <v>72</v>
      </c>
      <c r="AY15">
        <v>8</v>
      </c>
      <c r="AZ15" t="s">
        <v>80</v>
      </c>
      <c r="BA15">
        <v>1249.5418638113999</v>
      </c>
      <c r="BB15" t="s">
        <v>81</v>
      </c>
      <c r="BC15">
        <v>7</v>
      </c>
      <c r="BD15" t="s">
        <v>72</v>
      </c>
      <c r="BE15">
        <v>9</v>
      </c>
      <c r="BF15" t="s">
        <v>80</v>
      </c>
      <c r="BG15">
        <v>1220.4946599303501</v>
      </c>
      <c r="BH15" t="s">
        <v>81</v>
      </c>
      <c r="BI15">
        <v>7</v>
      </c>
      <c r="BJ15" t="s">
        <v>82</v>
      </c>
      <c r="BK15">
        <v>1194.09996332792</v>
      </c>
      <c r="BL15" t="s">
        <v>83</v>
      </c>
      <c r="BM15">
        <v>7</v>
      </c>
      <c r="BN15" t="s">
        <v>84</v>
      </c>
      <c r="BO15">
        <v>1133.8276604140699</v>
      </c>
      <c r="BP15" t="s">
        <v>85</v>
      </c>
      <c r="BQ15">
        <v>7</v>
      </c>
      <c r="BR15" t="s">
        <v>79</v>
      </c>
      <c r="BS15">
        <v>11572.6</v>
      </c>
    </row>
    <row r="16" spans="1:71" x14ac:dyDescent="0.2">
      <c r="A16" s="1" t="s">
        <v>145</v>
      </c>
      <c r="B16" t="s">
        <v>72</v>
      </c>
      <c r="C16">
        <v>0</v>
      </c>
      <c r="D16" t="s">
        <v>80</v>
      </c>
      <c r="E16">
        <v>1125.4011207056701</v>
      </c>
      <c r="F16" t="s">
        <v>81</v>
      </c>
      <c r="G16">
        <v>7</v>
      </c>
      <c r="H16" t="s">
        <v>72</v>
      </c>
      <c r="I16">
        <v>1</v>
      </c>
      <c r="J16" t="s">
        <v>80</v>
      </c>
      <c r="K16">
        <v>1162.9985147811401</v>
      </c>
      <c r="L16" t="s">
        <v>81</v>
      </c>
      <c r="M16">
        <v>8</v>
      </c>
      <c r="N16" t="s">
        <v>72</v>
      </c>
      <c r="O16">
        <v>2</v>
      </c>
      <c r="P16" t="s">
        <v>80</v>
      </c>
      <c r="Q16">
        <v>1129.7921398677499</v>
      </c>
      <c r="R16" t="s">
        <v>81</v>
      </c>
      <c r="S16">
        <v>7</v>
      </c>
      <c r="T16" t="s">
        <v>72</v>
      </c>
      <c r="U16">
        <v>3</v>
      </c>
      <c r="V16" t="s">
        <v>80</v>
      </c>
      <c r="W16">
        <v>1142.4950635580699</v>
      </c>
      <c r="X16" t="s">
        <v>81</v>
      </c>
      <c r="Y16">
        <v>7</v>
      </c>
      <c r="Z16" t="s">
        <v>72</v>
      </c>
      <c r="AA16">
        <v>4</v>
      </c>
      <c r="AB16" s="2" t="s">
        <v>80</v>
      </c>
      <c r="AC16">
        <v>1160.57442633809</v>
      </c>
      <c r="AD16" t="s">
        <v>81</v>
      </c>
      <c r="AE16">
        <v>7</v>
      </c>
      <c r="AF16" t="s">
        <v>72</v>
      </c>
      <c r="AG16">
        <v>5</v>
      </c>
      <c r="AH16" t="s">
        <v>80</v>
      </c>
      <c r="AI16">
        <v>1167.9776785138699</v>
      </c>
      <c r="AJ16" t="s">
        <v>81</v>
      </c>
      <c r="AK16">
        <v>7</v>
      </c>
      <c r="AL16" t="s">
        <v>72</v>
      </c>
      <c r="AM16">
        <v>6</v>
      </c>
      <c r="AN16" t="s">
        <v>80</v>
      </c>
      <c r="AO16">
        <v>1178.5698567107499</v>
      </c>
      <c r="AP16" t="s">
        <v>81</v>
      </c>
      <c r="AQ16">
        <v>8</v>
      </c>
      <c r="AR16" t="s">
        <v>72</v>
      </c>
      <c r="AS16">
        <v>7</v>
      </c>
      <c r="AT16" t="s">
        <v>80</v>
      </c>
      <c r="AU16">
        <v>1126.9357122921399</v>
      </c>
      <c r="AV16" t="s">
        <v>81</v>
      </c>
      <c r="AW16">
        <v>7</v>
      </c>
      <c r="AX16" t="s">
        <v>72</v>
      </c>
      <c r="AY16">
        <v>8</v>
      </c>
      <c r="AZ16" t="s">
        <v>80</v>
      </c>
      <c r="BA16">
        <v>1191.8689113329699</v>
      </c>
      <c r="BB16" t="s">
        <v>81</v>
      </c>
      <c r="BC16">
        <v>7</v>
      </c>
      <c r="BD16" t="s">
        <v>72</v>
      </c>
      <c r="BE16">
        <v>9</v>
      </c>
      <c r="BF16" t="s">
        <v>80</v>
      </c>
      <c r="BG16">
        <v>1161.95132670722</v>
      </c>
      <c r="BH16" t="s">
        <v>81</v>
      </c>
      <c r="BI16">
        <v>7</v>
      </c>
      <c r="BJ16" t="s">
        <v>82</v>
      </c>
      <c r="BK16">
        <v>1154.85647508077</v>
      </c>
      <c r="BL16" t="s">
        <v>83</v>
      </c>
      <c r="BM16">
        <v>7.2</v>
      </c>
      <c r="BN16" t="s">
        <v>84</v>
      </c>
      <c r="BO16">
        <v>1125.4011207056701</v>
      </c>
      <c r="BP16" t="s">
        <v>85</v>
      </c>
      <c r="BQ16">
        <v>7</v>
      </c>
      <c r="BR16" t="s">
        <v>79</v>
      </c>
      <c r="BS16">
        <v>10347.700000000001</v>
      </c>
    </row>
    <row r="17" spans="1:71" x14ac:dyDescent="0.2">
      <c r="A17" s="1" t="s">
        <v>147</v>
      </c>
      <c r="B17" t="s">
        <v>72</v>
      </c>
      <c r="C17">
        <v>0</v>
      </c>
      <c r="D17" t="s">
        <v>80</v>
      </c>
      <c r="E17">
        <v>1350.05173756115</v>
      </c>
      <c r="F17" t="s">
        <v>81</v>
      </c>
      <c r="G17">
        <v>7</v>
      </c>
      <c r="H17" t="s">
        <v>72</v>
      </c>
      <c r="I17">
        <v>1</v>
      </c>
      <c r="J17" t="s">
        <v>80</v>
      </c>
      <c r="K17">
        <v>1336.8198897920699</v>
      </c>
      <c r="L17" t="s">
        <v>81</v>
      </c>
      <c r="M17">
        <v>7</v>
      </c>
      <c r="N17" t="s">
        <v>72</v>
      </c>
      <c r="O17">
        <v>2</v>
      </c>
      <c r="P17" t="s">
        <v>80</v>
      </c>
      <c r="Q17">
        <v>1285.9342194365399</v>
      </c>
      <c r="R17" t="s">
        <v>81</v>
      </c>
      <c r="S17">
        <v>7</v>
      </c>
      <c r="T17" t="s">
        <v>72</v>
      </c>
      <c r="U17">
        <v>3</v>
      </c>
      <c r="V17" t="s">
        <v>80</v>
      </c>
      <c r="W17">
        <v>1272.6975946390401</v>
      </c>
      <c r="X17" t="s">
        <v>81</v>
      </c>
      <c r="Y17">
        <v>7</v>
      </c>
      <c r="Z17" t="s">
        <v>72</v>
      </c>
      <c r="AA17">
        <v>4</v>
      </c>
      <c r="AB17" s="2" t="s">
        <v>80</v>
      </c>
      <c r="AC17">
        <v>1346.24162455748</v>
      </c>
      <c r="AD17" t="s">
        <v>81</v>
      </c>
      <c r="AE17">
        <v>7</v>
      </c>
      <c r="AF17" t="s">
        <v>72</v>
      </c>
      <c r="AG17">
        <v>5</v>
      </c>
      <c r="AH17" t="s">
        <v>80</v>
      </c>
      <c r="AI17">
        <v>1282.0584644297101</v>
      </c>
      <c r="AJ17" t="s">
        <v>81</v>
      </c>
      <c r="AK17">
        <v>7</v>
      </c>
      <c r="AL17" t="s">
        <v>72</v>
      </c>
      <c r="AM17">
        <v>6</v>
      </c>
      <c r="AN17" t="s">
        <v>80</v>
      </c>
      <c r="AO17">
        <v>1273.62920855384</v>
      </c>
      <c r="AP17" t="s">
        <v>81</v>
      </c>
      <c r="AQ17">
        <v>7</v>
      </c>
      <c r="AR17" t="s">
        <v>72</v>
      </c>
      <c r="AS17">
        <v>7</v>
      </c>
      <c r="AT17" t="s">
        <v>80</v>
      </c>
      <c r="AU17">
        <v>1297.34591287283</v>
      </c>
      <c r="AV17" t="s">
        <v>81</v>
      </c>
      <c r="AW17">
        <v>7</v>
      </c>
      <c r="AX17" t="s">
        <v>72</v>
      </c>
      <c r="AY17">
        <v>8</v>
      </c>
      <c r="AZ17" t="s">
        <v>80</v>
      </c>
      <c r="BA17">
        <v>1316.3634620396199</v>
      </c>
      <c r="BB17" t="s">
        <v>81</v>
      </c>
      <c r="BC17">
        <v>7</v>
      </c>
      <c r="BD17" t="s">
        <v>72</v>
      </c>
      <c r="BE17">
        <v>9</v>
      </c>
      <c r="BF17" t="s">
        <v>80</v>
      </c>
      <c r="BG17">
        <v>1265.5183619606601</v>
      </c>
      <c r="BH17" t="s">
        <v>81</v>
      </c>
      <c r="BI17">
        <v>7</v>
      </c>
      <c r="BJ17" t="s">
        <v>82</v>
      </c>
      <c r="BK17">
        <v>1302.66604758429</v>
      </c>
      <c r="BL17" t="s">
        <v>83</v>
      </c>
      <c r="BM17">
        <v>7</v>
      </c>
      <c r="BN17" t="s">
        <v>84</v>
      </c>
      <c r="BO17">
        <v>1265.5183619606601</v>
      </c>
      <c r="BP17" t="s">
        <v>85</v>
      </c>
      <c r="BQ17">
        <v>7</v>
      </c>
      <c r="BR17" t="s">
        <v>79</v>
      </c>
      <c r="BS17">
        <v>10404.5</v>
      </c>
    </row>
    <row r="18" spans="1:71" x14ac:dyDescent="0.2">
      <c r="A18" s="1" t="s">
        <v>149</v>
      </c>
      <c r="B18" t="s">
        <v>72</v>
      </c>
      <c r="C18">
        <v>0</v>
      </c>
      <c r="D18" t="s">
        <v>80</v>
      </c>
      <c r="E18">
        <v>1230.0450848349301</v>
      </c>
      <c r="F18" t="s">
        <v>81</v>
      </c>
      <c r="G18">
        <v>9</v>
      </c>
      <c r="H18" t="s">
        <v>72</v>
      </c>
      <c r="I18">
        <v>1</v>
      </c>
      <c r="J18" t="s">
        <v>80</v>
      </c>
      <c r="K18">
        <v>1271.58933981731</v>
      </c>
      <c r="L18" t="s">
        <v>81</v>
      </c>
      <c r="M18">
        <v>9</v>
      </c>
      <c r="N18" t="s">
        <v>72</v>
      </c>
      <c r="O18">
        <v>2</v>
      </c>
      <c r="P18" t="s">
        <v>80</v>
      </c>
      <c r="Q18">
        <v>1196.82081884742</v>
      </c>
      <c r="R18" t="s">
        <v>81</v>
      </c>
      <c r="S18">
        <v>9</v>
      </c>
      <c r="T18" t="s">
        <v>72</v>
      </c>
      <c r="U18">
        <v>3</v>
      </c>
      <c r="V18" t="s">
        <v>80</v>
      </c>
      <c r="W18">
        <v>1179.9564635847601</v>
      </c>
      <c r="X18" t="s">
        <v>81</v>
      </c>
      <c r="Y18">
        <v>9</v>
      </c>
      <c r="Z18" t="s">
        <v>72</v>
      </c>
      <c r="AA18">
        <v>4</v>
      </c>
      <c r="AB18" s="2" t="s">
        <v>80</v>
      </c>
      <c r="AC18">
        <v>1229.0596626383101</v>
      </c>
      <c r="AD18" t="s">
        <v>81</v>
      </c>
      <c r="AE18">
        <v>9</v>
      </c>
      <c r="AF18" t="s">
        <v>72</v>
      </c>
      <c r="AG18">
        <v>5</v>
      </c>
      <c r="AH18" t="s">
        <v>80</v>
      </c>
      <c r="AI18">
        <v>1194.01687487392</v>
      </c>
      <c r="AJ18" t="s">
        <v>81</v>
      </c>
      <c r="AK18">
        <v>9</v>
      </c>
      <c r="AL18" t="s">
        <v>72</v>
      </c>
      <c r="AM18">
        <v>6</v>
      </c>
      <c r="AN18" t="s">
        <v>80</v>
      </c>
      <c r="AO18">
        <v>1185.21464273989</v>
      </c>
      <c r="AP18" t="s">
        <v>81</v>
      </c>
      <c r="AQ18">
        <v>9</v>
      </c>
      <c r="AR18" t="s">
        <v>72</v>
      </c>
      <c r="AS18">
        <v>7</v>
      </c>
      <c r="AT18" t="s">
        <v>80</v>
      </c>
      <c r="AU18">
        <v>1254.21648442535</v>
      </c>
      <c r="AV18" t="s">
        <v>81</v>
      </c>
      <c r="AW18">
        <v>9</v>
      </c>
      <c r="AX18" t="s">
        <v>72</v>
      </c>
      <c r="AY18">
        <v>8</v>
      </c>
      <c r="AZ18" t="s">
        <v>80</v>
      </c>
      <c r="BA18">
        <v>1120.4240535306201</v>
      </c>
      <c r="BB18" t="s">
        <v>81</v>
      </c>
      <c r="BC18">
        <v>9</v>
      </c>
      <c r="BD18" t="s">
        <v>72</v>
      </c>
      <c r="BE18">
        <v>9</v>
      </c>
      <c r="BF18" t="s">
        <v>80</v>
      </c>
      <c r="BG18">
        <v>1269.59125495887</v>
      </c>
      <c r="BH18" t="s">
        <v>81</v>
      </c>
      <c r="BI18">
        <v>9</v>
      </c>
      <c r="BJ18" t="s">
        <v>82</v>
      </c>
      <c r="BK18">
        <v>1213.0934680251401</v>
      </c>
      <c r="BL18" t="s">
        <v>83</v>
      </c>
      <c r="BM18">
        <v>9</v>
      </c>
      <c r="BN18" t="s">
        <v>84</v>
      </c>
      <c r="BO18">
        <v>1120.4240535306201</v>
      </c>
      <c r="BP18" t="s">
        <v>85</v>
      </c>
      <c r="BQ18">
        <v>9</v>
      </c>
      <c r="BR18" t="s">
        <v>79</v>
      </c>
      <c r="BS18">
        <v>11169.6</v>
      </c>
    </row>
    <row r="19" spans="1:71" x14ac:dyDescent="0.2">
      <c r="A19" s="1" t="s">
        <v>152</v>
      </c>
      <c r="B19" t="s">
        <v>72</v>
      </c>
      <c r="C19">
        <v>0</v>
      </c>
      <c r="D19" t="s">
        <v>80</v>
      </c>
      <c r="E19">
        <v>1472.0245780514899</v>
      </c>
      <c r="F19" t="s">
        <v>81</v>
      </c>
      <c r="G19">
        <v>9</v>
      </c>
      <c r="H19" t="s">
        <v>72</v>
      </c>
      <c r="I19">
        <v>1</v>
      </c>
      <c r="J19" t="s">
        <v>80</v>
      </c>
      <c r="K19">
        <v>1558.14831327452</v>
      </c>
      <c r="L19" t="s">
        <v>81</v>
      </c>
      <c r="M19">
        <v>9</v>
      </c>
      <c r="N19" t="s">
        <v>72</v>
      </c>
      <c r="O19">
        <v>2</v>
      </c>
      <c r="P19" t="s">
        <v>80</v>
      </c>
      <c r="Q19">
        <v>1510.7031194399799</v>
      </c>
      <c r="R19" t="s">
        <v>81</v>
      </c>
      <c r="S19">
        <v>9</v>
      </c>
      <c r="T19" t="s">
        <v>72</v>
      </c>
      <c r="U19">
        <v>3</v>
      </c>
      <c r="V19" t="s">
        <v>80</v>
      </c>
      <c r="W19">
        <v>1561.90369549157</v>
      </c>
      <c r="X19" t="s">
        <v>81</v>
      </c>
      <c r="Y19">
        <v>9</v>
      </c>
      <c r="Z19" t="s">
        <v>72</v>
      </c>
      <c r="AA19">
        <v>4</v>
      </c>
      <c r="AB19" s="2" t="s">
        <v>80</v>
      </c>
      <c r="AC19">
        <v>1474.5247074797101</v>
      </c>
      <c r="AD19" t="s">
        <v>81</v>
      </c>
      <c r="AE19">
        <v>9</v>
      </c>
      <c r="AF19" t="s">
        <v>72</v>
      </c>
      <c r="AG19">
        <v>5</v>
      </c>
      <c r="AH19" t="s">
        <v>80</v>
      </c>
      <c r="AI19">
        <v>1530.10645443726</v>
      </c>
      <c r="AJ19" t="s">
        <v>81</v>
      </c>
      <c r="AK19">
        <v>9</v>
      </c>
      <c r="AL19" t="s">
        <v>72</v>
      </c>
      <c r="AM19">
        <v>6</v>
      </c>
      <c r="AN19" t="s">
        <v>80</v>
      </c>
      <c r="AO19">
        <v>1526.68266671174</v>
      </c>
      <c r="AP19" t="s">
        <v>81</v>
      </c>
      <c r="AQ19">
        <v>9</v>
      </c>
      <c r="AR19" t="s">
        <v>72</v>
      </c>
      <c r="AS19">
        <v>7</v>
      </c>
      <c r="AT19" t="s">
        <v>80</v>
      </c>
      <c r="AU19">
        <v>1555.7216541335799</v>
      </c>
      <c r="AV19" t="s">
        <v>81</v>
      </c>
      <c r="AW19">
        <v>9</v>
      </c>
      <c r="AX19" t="s">
        <v>72</v>
      </c>
      <c r="AY19">
        <v>8</v>
      </c>
      <c r="AZ19" t="s">
        <v>80</v>
      </c>
      <c r="BA19">
        <v>1471.8243557343201</v>
      </c>
      <c r="BB19" t="s">
        <v>81</v>
      </c>
      <c r="BC19">
        <v>9</v>
      </c>
      <c r="BD19" t="s">
        <v>72</v>
      </c>
      <c r="BE19">
        <v>9</v>
      </c>
      <c r="BF19" t="s">
        <v>80</v>
      </c>
      <c r="BG19">
        <v>1554.27865480836</v>
      </c>
      <c r="BH19" t="s">
        <v>81</v>
      </c>
      <c r="BI19">
        <v>9</v>
      </c>
      <c r="BJ19" t="s">
        <v>82</v>
      </c>
      <c r="BK19">
        <v>1521.59181995625</v>
      </c>
      <c r="BL19" t="s">
        <v>83</v>
      </c>
      <c r="BM19">
        <v>9</v>
      </c>
      <c r="BN19" t="s">
        <v>84</v>
      </c>
      <c r="BO19">
        <v>1471.8243557343201</v>
      </c>
      <c r="BP19" t="s">
        <v>85</v>
      </c>
      <c r="BQ19">
        <v>9</v>
      </c>
      <c r="BR19" t="s">
        <v>79</v>
      </c>
      <c r="BS19">
        <v>12919.4</v>
      </c>
    </row>
    <row r="20" spans="1:71" x14ac:dyDescent="0.2">
      <c r="A20" s="1" t="s">
        <v>154</v>
      </c>
      <c r="B20" t="s">
        <v>72</v>
      </c>
      <c r="C20">
        <v>0</v>
      </c>
      <c r="D20" t="s">
        <v>80</v>
      </c>
      <c r="E20">
        <v>1203.31582310158</v>
      </c>
      <c r="F20" t="s">
        <v>81</v>
      </c>
      <c r="G20">
        <v>10</v>
      </c>
      <c r="H20" t="s">
        <v>72</v>
      </c>
      <c r="I20">
        <v>1</v>
      </c>
      <c r="J20" t="s">
        <v>80</v>
      </c>
      <c r="K20">
        <v>1178.5441073325701</v>
      </c>
      <c r="L20" t="s">
        <v>81</v>
      </c>
      <c r="M20">
        <v>10</v>
      </c>
      <c r="N20" t="s">
        <v>72</v>
      </c>
      <c r="O20">
        <v>2</v>
      </c>
      <c r="P20" t="s">
        <v>80</v>
      </c>
      <c r="Q20">
        <v>1295.5712236939601</v>
      </c>
      <c r="R20" t="s">
        <v>81</v>
      </c>
      <c r="S20">
        <v>10</v>
      </c>
      <c r="T20" t="s">
        <v>72</v>
      </c>
      <c r="U20">
        <v>3</v>
      </c>
      <c r="V20" t="s">
        <v>80</v>
      </c>
      <c r="W20">
        <v>1205.34142861136</v>
      </c>
      <c r="X20" t="s">
        <v>81</v>
      </c>
      <c r="Y20">
        <v>10</v>
      </c>
      <c r="Z20" t="s">
        <v>72</v>
      </c>
      <c r="AA20">
        <v>4</v>
      </c>
      <c r="AB20" s="2" t="s">
        <v>80</v>
      </c>
      <c r="AC20">
        <v>1296.4997059785801</v>
      </c>
      <c r="AD20" t="s">
        <v>81</v>
      </c>
      <c r="AE20">
        <v>10</v>
      </c>
      <c r="AF20" t="s">
        <v>72</v>
      </c>
      <c r="AG20">
        <v>5</v>
      </c>
      <c r="AH20" t="s">
        <v>80</v>
      </c>
      <c r="AI20">
        <v>1171.7239962522401</v>
      </c>
      <c r="AJ20" t="s">
        <v>81</v>
      </c>
      <c r="AK20">
        <v>10</v>
      </c>
      <c r="AL20" t="s">
        <v>72</v>
      </c>
      <c r="AM20">
        <v>6</v>
      </c>
      <c r="AN20" t="s">
        <v>80</v>
      </c>
      <c r="AO20">
        <v>1160.4390892930401</v>
      </c>
      <c r="AP20" t="s">
        <v>81</v>
      </c>
      <c r="AQ20">
        <v>10</v>
      </c>
      <c r="AR20" t="s">
        <v>72</v>
      </c>
      <c r="AS20">
        <v>7</v>
      </c>
      <c r="AT20" t="s">
        <v>80</v>
      </c>
      <c r="AU20">
        <v>1218.19208752285</v>
      </c>
      <c r="AV20" t="s">
        <v>81</v>
      </c>
      <c r="AW20">
        <v>10</v>
      </c>
      <c r="AX20" t="s">
        <v>72</v>
      </c>
      <c r="AY20">
        <v>8</v>
      </c>
      <c r="AZ20" t="s">
        <v>80</v>
      </c>
      <c r="BA20">
        <v>1289.54689414986</v>
      </c>
      <c r="BB20" t="s">
        <v>81</v>
      </c>
      <c r="BC20">
        <v>9</v>
      </c>
      <c r="BD20" t="s">
        <v>72</v>
      </c>
      <c r="BE20">
        <v>9</v>
      </c>
      <c r="BF20" t="s">
        <v>80</v>
      </c>
      <c r="BG20">
        <v>1217.15298834687</v>
      </c>
      <c r="BH20" t="s">
        <v>81</v>
      </c>
      <c r="BI20">
        <v>10</v>
      </c>
      <c r="BJ20" t="s">
        <v>82</v>
      </c>
      <c r="BK20">
        <v>1223.63273442829</v>
      </c>
      <c r="BL20" t="s">
        <v>83</v>
      </c>
      <c r="BM20">
        <v>9.9</v>
      </c>
      <c r="BN20" t="s">
        <v>84</v>
      </c>
      <c r="BO20">
        <v>1160.4390892930401</v>
      </c>
      <c r="BP20" t="s">
        <v>85</v>
      </c>
      <c r="BQ20">
        <v>9</v>
      </c>
      <c r="BR20" t="s">
        <v>79</v>
      </c>
      <c r="BS20">
        <v>13153</v>
      </c>
    </row>
    <row r="21" spans="1:71" x14ac:dyDescent="0.2">
      <c r="A21" s="1" t="s">
        <v>156</v>
      </c>
      <c r="B21" t="s">
        <v>72</v>
      </c>
      <c r="C21">
        <v>0</v>
      </c>
      <c r="D21" t="s">
        <v>80</v>
      </c>
      <c r="E21">
        <v>1426.84516492341</v>
      </c>
      <c r="F21" t="s">
        <v>81</v>
      </c>
      <c r="G21">
        <v>8</v>
      </c>
      <c r="H21" t="s">
        <v>72</v>
      </c>
      <c r="I21">
        <v>1</v>
      </c>
      <c r="J21" t="s">
        <v>80</v>
      </c>
      <c r="K21">
        <v>1546.5006586573199</v>
      </c>
      <c r="L21" t="s">
        <v>81</v>
      </c>
      <c r="M21">
        <v>8</v>
      </c>
      <c r="N21" t="s">
        <v>72</v>
      </c>
      <c r="O21">
        <v>2</v>
      </c>
      <c r="P21" t="s">
        <v>80</v>
      </c>
      <c r="Q21">
        <v>1422.4876000828201</v>
      </c>
      <c r="R21" t="s">
        <v>81</v>
      </c>
      <c r="S21">
        <v>8</v>
      </c>
      <c r="T21" t="s">
        <v>72</v>
      </c>
      <c r="U21">
        <v>3</v>
      </c>
      <c r="V21" t="s">
        <v>80</v>
      </c>
      <c r="W21">
        <v>1489.3404740625799</v>
      </c>
      <c r="X21" t="s">
        <v>81</v>
      </c>
      <c r="Y21">
        <v>8</v>
      </c>
      <c r="Z21" t="s">
        <v>72</v>
      </c>
      <c r="AA21">
        <v>4</v>
      </c>
      <c r="AB21" s="2" t="s">
        <v>80</v>
      </c>
      <c r="AC21">
        <v>1452.6833146937499</v>
      </c>
      <c r="AD21" t="s">
        <v>81</v>
      </c>
      <c r="AE21">
        <v>8</v>
      </c>
      <c r="AF21" t="s">
        <v>72</v>
      </c>
      <c r="AG21">
        <v>5</v>
      </c>
      <c r="AH21" t="s">
        <v>80</v>
      </c>
      <c r="AI21">
        <v>1529.12856027883</v>
      </c>
      <c r="AJ21" t="s">
        <v>81</v>
      </c>
      <c r="AK21">
        <v>8</v>
      </c>
      <c r="AL21" t="s">
        <v>72</v>
      </c>
      <c r="AM21">
        <v>6</v>
      </c>
      <c r="AN21" t="s">
        <v>80</v>
      </c>
      <c r="AO21">
        <v>1433.6267164297701</v>
      </c>
      <c r="AP21" t="s">
        <v>81</v>
      </c>
      <c r="AQ21">
        <v>8</v>
      </c>
      <c r="AR21" t="s">
        <v>72</v>
      </c>
      <c r="AS21">
        <v>7</v>
      </c>
      <c r="AT21" t="s">
        <v>80</v>
      </c>
      <c r="AU21">
        <v>1523.7135637864701</v>
      </c>
      <c r="AV21" t="s">
        <v>81</v>
      </c>
      <c r="AW21">
        <v>8</v>
      </c>
      <c r="AX21" t="s">
        <v>72</v>
      </c>
      <c r="AY21">
        <v>8</v>
      </c>
      <c r="AZ21" t="s">
        <v>80</v>
      </c>
      <c r="BA21">
        <v>1588.67055647601</v>
      </c>
      <c r="BB21" t="s">
        <v>81</v>
      </c>
      <c r="BC21">
        <v>8</v>
      </c>
      <c r="BD21" t="s">
        <v>72</v>
      </c>
      <c r="BE21">
        <v>9</v>
      </c>
      <c r="BF21" t="s">
        <v>80</v>
      </c>
      <c r="BG21">
        <v>1512.2079613926201</v>
      </c>
      <c r="BH21" t="s">
        <v>81</v>
      </c>
      <c r="BI21">
        <v>8</v>
      </c>
      <c r="BJ21" t="s">
        <v>82</v>
      </c>
      <c r="BK21">
        <v>1492.5204570783601</v>
      </c>
      <c r="BL21" t="s">
        <v>83</v>
      </c>
      <c r="BM21">
        <v>8</v>
      </c>
      <c r="BN21" t="s">
        <v>84</v>
      </c>
      <c r="BO21">
        <v>1422.4876000828201</v>
      </c>
      <c r="BP21" t="s">
        <v>85</v>
      </c>
      <c r="BQ21">
        <v>8</v>
      </c>
      <c r="BR21" t="s">
        <v>79</v>
      </c>
      <c r="BS21">
        <v>12928.6</v>
      </c>
    </row>
    <row r="22" spans="1:71" x14ac:dyDescent="0.2">
      <c r="A22" s="1" t="s">
        <v>159</v>
      </c>
      <c r="B22" t="s">
        <v>72</v>
      </c>
      <c r="C22">
        <v>0</v>
      </c>
      <c r="D22" t="s">
        <v>80</v>
      </c>
      <c r="E22">
        <v>1760.44602632588</v>
      </c>
      <c r="F22" t="s">
        <v>81</v>
      </c>
      <c r="G22">
        <v>9</v>
      </c>
      <c r="H22" t="s">
        <v>72</v>
      </c>
      <c r="I22">
        <v>1</v>
      </c>
      <c r="J22" t="s">
        <v>80</v>
      </c>
      <c r="K22">
        <v>1890.2117084685999</v>
      </c>
      <c r="L22" t="s">
        <v>81</v>
      </c>
      <c r="M22">
        <v>9</v>
      </c>
      <c r="N22" t="s">
        <v>72</v>
      </c>
      <c r="O22">
        <v>2</v>
      </c>
      <c r="P22" t="s">
        <v>80</v>
      </c>
      <c r="Q22">
        <v>1885.6073347901499</v>
      </c>
      <c r="R22" t="s">
        <v>81</v>
      </c>
      <c r="S22">
        <v>10</v>
      </c>
      <c r="T22" t="s">
        <v>72</v>
      </c>
      <c r="U22">
        <v>3</v>
      </c>
      <c r="V22" t="s">
        <v>80</v>
      </c>
      <c r="W22">
        <v>1936.43210439769</v>
      </c>
      <c r="X22" t="s">
        <v>81</v>
      </c>
      <c r="Y22">
        <v>10</v>
      </c>
      <c r="Z22" t="s">
        <v>72</v>
      </c>
      <c r="AA22">
        <v>4</v>
      </c>
      <c r="AB22" s="2" t="s">
        <v>80</v>
      </c>
      <c r="AC22">
        <v>1802.1431850005099</v>
      </c>
      <c r="AD22" t="s">
        <v>81</v>
      </c>
      <c r="AE22">
        <v>9</v>
      </c>
      <c r="AF22" t="s">
        <v>72</v>
      </c>
      <c r="AG22">
        <v>5</v>
      </c>
      <c r="AH22" t="s">
        <v>80</v>
      </c>
      <c r="AI22">
        <v>1827.89168391362</v>
      </c>
      <c r="AJ22" t="s">
        <v>81</v>
      </c>
      <c r="AK22">
        <v>9</v>
      </c>
      <c r="AL22" t="s">
        <v>72</v>
      </c>
      <c r="AM22">
        <v>6</v>
      </c>
      <c r="AN22" t="s">
        <v>80</v>
      </c>
      <c r="AO22">
        <v>1924.4602565293001</v>
      </c>
      <c r="AP22" t="s">
        <v>81</v>
      </c>
      <c r="AQ22">
        <v>10</v>
      </c>
      <c r="AR22" t="s">
        <v>72</v>
      </c>
      <c r="AS22">
        <v>7</v>
      </c>
      <c r="AT22" t="s">
        <v>80</v>
      </c>
      <c r="AU22">
        <v>1842.85198713614</v>
      </c>
      <c r="AV22" t="s">
        <v>81</v>
      </c>
      <c r="AW22">
        <v>9</v>
      </c>
      <c r="AX22" t="s">
        <v>72</v>
      </c>
      <c r="AY22">
        <v>8</v>
      </c>
      <c r="AZ22" t="s">
        <v>80</v>
      </c>
      <c r="BA22">
        <v>1796.1826030188199</v>
      </c>
      <c r="BB22" t="s">
        <v>81</v>
      </c>
      <c r="BC22">
        <v>9</v>
      </c>
      <c r="BD22" t="s">
        <v>72</v>
      </c>
      <c r="BE22">
        <v>9</v>
      </c>
      <c r="BF22" t="s">
        <v>80</v>
      </c>
      <c r="BG22">
        <v>1836.4998449912</v>
      </c>
      <c r="BH22" t="s">
        <v>81</v>
      </c>
      <c r="BI22">
        <v>10</v>
      </c>
      <c r="BJ22" t="s">
        <v>82</v>
      </c>
      <c r="BK22">
        <v>1850.27267345719</v>
      </c>
      <c r="BL22" t="s">
        <v>83</v>
      </c>
      <c r="BM22">
        <v>9.4</v>
      </c>
      <c r="BN22" t="s">
        <v>84</v>
      </c>
      <c r="BO22">
        <v>1760.44602632588</v>
      </c>
      <c r="BP22" t="s">
        <v>85</v>
      </c>
      <c r="BQ22">
        <v>9</v>
      </c>
      <c r="BR22" t="s">
        <v>79</v>
      </c>
      <c r="BS22">
        <v>13595.2</v>
      </c>
    </row>
    <row r="23" spans="1:71" x14ac:dyDescent="0.2">
      <c r="A23" s="1" t="s">
        <v>161</v>
      </c>
      <c r="B23" t="s">
        <v>72</v>
      </c>
      <c r="C23">
        <v>0</v>
      </c>
      <c r="D23" t="s">
        <v>80</v>
      </c>
      <c r="E23">
        <v>1499.23736487822</v>
      </c>
      <c r="F23" t="s">
        <v>81</v>
      </c>
      <c r="G23">
        <v>10</v>
      </c>
      <c r="H23" t="s">
        <v>72</v>
      </c>
      <c r="I23">
        <v>1</v>
      </c>
      <c r="J23" t="s">
        <v>80</v>
      </c>
      <c r="K23">
        <v>1460.4237131304201</v>
      </c>
      <c r="L23" t="s">
        <v>81</v>
      </c>
      <c r="M23">
        <v>10</v>
      </c>
      <c r="N23" t="s">
        <v>72</v>
      </c>
      <c r="O23">
        <v>2</v>
      </c>
      <c r="P23" t="s">
        <v>80</v>
      </c>
      <c r="Q23">
        <v>1574.9779834773999</v>
      </c>
      <c r="R23" t="s">
        <v>81</v>
      </c>
      <c r="S23">
        <v>10</v>
      </c>
      <c r="T23" t="s">
        <v>72</v>
      </c>
      <c r="U23">
        <v>3</v>
      </c>
      <c r="V23" t="s">
        <v>80</v>
      </c>
      <c r="W23">
        <v>1660.00981127364</v>
      </c>
      <c r="X23" t="s">
        <v>81</v>
      </c>
      <c r="Y23">
        <v>10</v>
      </c>
      <c r="Z23" t="s">
        <v>72</v>
      </c>
      <c r="AA23">
        <v>4</v>
      </c>
      <c r="AB23" s="2" t="s">
        <v>80</v>
      </c>
      <c r="AC23">
        <v>1452.74403351255</v>
      </c>
      <c r="AD23" t="s">
        <v>81</v>
      </c>
      <c r="AE23">
        <v>10</v>
      </c>
      <c r="AF23" t="s">
        <v>72</v>
      </c>
      <c r="AG23">
        <v>5</v>
      </c>
      <c r="AH23" t="s">
        <v>80</v>
      </c>
      <c r="AI23">
        <v>1496.4257310647899</v>
      </c>
      <c r="AJ23" t="s">
        <v>81</v>
      </c>
      <c r="AK23">
        <v>11</v>
      </c>
      <c r="AL23" t="s">
        <v>72</v>
      </c>
      <c r="AM23">
        <v>6</v>
      </c>
      <c r="AN23" t="s">
        <v>80</v>
      </c>
      <c r="AO23">
        <v>1556.66576150476</v>
      </c>
      <c r="AP23" t="s">
        <v>81</v>
      </c>
      <c r="AQ23">
        <v>10</v>
      </c>
      <c r="AR23" t="s">
        <v>72</v>
      </c>
      <c r="AS23">
        <v>7</v>
      </c>
      <c r="AT23" t="s">
        <v>80</v>
      </c>
      <c r="AU23">
        <v>1493.6952931921001</v>
      </c>
      <c r="AV23" t="s">
        <v>81</v>
      </c>
      <c r="AW23">
        <v>10</v>
      </c>
      <c r="AX23" t="s">
        <v>72</v>
      </c>
      <c r="AY23">
        <v>8</v>
      </c>
      <c r="AZ23" t="s">
        <v>80</v>
      </c>
      <c r="BA23">
        <v>1558.68279193223</v>
      </c>
      <c r="BB23" t="s">
        <v>81</v>
      </c>
      <c r="BC23">
        <v>11</v>
      </c>
      <c r="BD23" t="s">
        <v>72</v>
      </c>
      <c r="BE23">
        <v>9</v>
      </c>
      <c r="BF23" t="s">
        <v>80</v>
      </c>
      <c r="BG23">
        <v>1515.7359224259501</v>
      </c>
      <c r="BH23" t="s">
        <v>81</v>
      </c>
      <c r="BI23">
        <v>10</v>
      </c>
      <c r="BJ23" t="s">
        <v>82</v>
      </c>
      <c r="BK23">
        <v>1526.85984063921</v>
      </c>
      <c r="BL23" t="s">
        <v>83</v>
      </c>
      <c r="BM23">
        <v>10.199999999999999</v>
      </c>
      <c r="BN23" t="s">
        <v>84</v>
      </c>
      <c r="BO23">
        <v>1452.74403351255</v>
      </c>
      <c r="BP23" t="s">
        <v>85</v>
      </c>
      <c r="BQ23">
        <v>10</v>
      </c>
      <c r="BR23" t="s">
        <v>79</v>
      </c>
      <c r="BS23">
        <v>14008.5</v>
      </c>
    </row>
    <row r="24" spans="1:71" x14ac:dyDescent="0.2">
      <c r="A24" s="1" t="s">
        <v>164</v>
      </c>
      <c r="B24" t="s">
        <v>72</v>
      </c>
      <c r="C24">
        <v>0</v>
      </c>
      <c r="D24" t="s">
        <v>80</v>
      </c>
      <c r="E24">
        <v>1603.2872424644299</v>
      </c>
      <c r="F24" t="s">
        <v>81</v>
      </c>
      <c r="G24">
        <v>9</v>
      </c>
      <c r="H24" t="s">
        <v>72</v>
      </c>
      <c r="I24">
        <v>1</v>
      </c>
      <c r="J24" t="s">
        <v>80</v>
      </c>
      <c r="K24">
        <v>1582.95925843601</v>
      </c>
      <c r="L24" t="s">
        <v>81</v>
      </c>
      <c r="M24">
        <v>9</v>
      </c>
      <c r="N24" t="s">
        <v>72</v>
      </c>
      <c r="O24">
        <v>2</v>
      </c>
      <c r="P24" t="s">
        <v>80</v>
      </c>
      <c r="Q24">
        <v>1587.1853187622601</v>
      </c>
      <c r="R24" t="s">
        <v>81</v>
      </c>
      <c r="S24">
        <v>9</v>
      </c>
      <c r="T24" t="s">
        <v>72</v>
      </c>
      <c r="U24">
        <v>3</v>
      </c>
      <c r="V24" t="s">
        <v>80</v>
      </c>
      <c r="W24">
        <v>1526.6728635081599</v>
      </c>
      <c r="X24" t="s">
        <v>81</v>
      </c>
      <c r="Y24">
        <v>9</v>
      </c>
      <c r="Z24" t="s">
        <v>72</v>
      </c>
      <c r="AA24">
        <v>4</v>
      </c>
      <c r="AB24" s="2" t="s">
        <v>80</v>
      </c>
      <c r="AC24">
        <v>1610.6665688518401</v>
      </c>
      <c r="AD24" t="s">
        <v>81</v>
      </c>
      <c r="AE24">
        <v>9</v>
      </c>
      <c r="AF24" t="s">
        <v>72</v>
      </c>
      <c r="AG24">
        <v>5</v>
      </c>
      <c r="AH24" t="s">
        <v>80</v>
      </c>
      <c r="AI24">
        <v>1531.47552490818</v>
      </c>
      <c r="AJ24" t="s">
        <v>81</v>
      </c>
      <c r="AK24">
        <v>9</v>
      </c>
      <c r="AL24" t="s">
        <v>72</v>
      </c>
      <c r="AM24">
        <v>6</v>
      </c>
      <c r="AN24" t="s">
        <v>80</v>
      </c>
      <c r="AO24">
        <v>1639.6726156385701</v>
      </c>
      <c r="AP24" t="s">
        <v>81</v>
      </c>
      <c r="AQ24">
        <v>9</v>
      </c>
      <c r="AR24" t="s">
        <v>72</v>
      </c>
      <c r="AS24">
        <v>7</v>
      </c>
      <c r="AT24" t="s">
        <v>80</v>
      </c>
      <c r="AU24">
        <v>1515.63553040528</v>
      </c>
      <c r="AV24" t="s">
        <v>81</v>
      </c>
      <c r="AW24">
        <v>9</v>
      </c>
      <c r="AX24" t="s">
        <v>72</v>
      </c>
      <c r="AY24">
        <v>8</v>
      </c>
      <c r="AZ24" t="s">
        <v>80</v>
      </c>
      <c r="BA24">
        <v>1594.8957110308399</v>
      </c>
      <c r="BB24" t="s">
        <v>81</v>
      </c>
      <c r="BC24">
        <v>9</v>
      </c>
      <c r="BD24" t="s">
        <v>72</v>
      </c>
      <c r="BE24">
        <v>9</v>
      </c>
      <c r="BF24" t="s">
        <v>80</v>
      </c>
      <c r="BG24">
        <v>1554.46112968589</v>
      </c>
      <c r="BH24" t="s">
        <v>81</v>
      </c>
      <c r="BI24">
        <v>9</v>
      </c>
      <c r="BJ24" t="s">
        <v>82</v>
      </c>
      <c r="BK24">
        <v>1574.6911763691501</v>
      </c>
      <c r="BL24" t="s">
        <v>83</v>
      </c>
      <c r="BM24">
        <v>9</v>
      </c>
      <c r="BN24" t="s">
        <v>84</v>
      </c>
      <c r="BO24">
        <v>1515.63553040528</v>
      </c>
      <c r="BP24" t="s">
        <v>85</v>
      </c>
      <c r="BQ24">
        <v>9</v>
      </c>
      <c r="BR24" t="s">
        <v>79</v>
      </c>
      <c r="BS24">
        <v>13215.9</v>
      </c>
    </row>
    <row r="25" spans="1:71" x14ac:dyDescent="0.2">
      <c r="A25" s="1" t="s">
        <v>166</v>
      </c>
      <c r="B25" t="s">
        <v>72</v>
      </c>
      <c r="C25">
        <v>0</v>
      </c>
      <c r="D25" t="s">
        <v>80</v>
      </c>
      <c r="E25">
        <v>1496.8641308830399</v>
      </c>
      <c r="F25" t="s">
        <v>81</v>
      </c>
      <c r="G25">
        <v>9</v>
      </c>
      <c r="H25" t="s">
        <v>72</v>
      </c>
      <c r="I25">
        <v>1</v>
      </c>
      <c r="J25" t="s">
        <v>80</v>
      </c>
      <c r="K25">
        <v>1440.2346839816501</v>
      </c>
      <c r="L25" t="s">
        <v>81</v>
      </c>
      <c r="M25">
        <v>10</v>
      </c>
      <c r="N25" t="s">
        <v>72</v>
      </c>
      <c r="O25">
        <v>2</v>
      </c>
      <c r="P25" t="s">
        <v>80</v>
      </c>
      <c r="Q25">
        <v>1321.6080622748</v>
      </c>
      <c r="R25" t="s">
        <v>81</v>
      </c>
      <c r="S25">
        <v>10</v>
      </c>
      <c r="T25" t="s">
        <v>72</v>
      </c>
      <c r="U25">
        <v>3</v>
      </c>
      <c r="V25" t="s">
        <v>80</v>
      </c>
      <c r="W25">
        <v>1333.57803916022</v>
      </c>
      <c r="X25" t="s">
        <v>81</v>
      </c>
      <c r="Y25">
        <v>10</v>
      </c>
      <c r="Z25" t="s">
        <v>72</v>
      </c>
      <c r="AA25">
        <v>4</v>
      </c>
      <c r="AB25" s="2" t="s">
        <v>80</v>
      </c>
      <c r="AC25">
        <v>1365.12704085209</v>
      </c>
      <c r="AD25" t="s">
        <v>81</v>
      </c>
      <c r="AE25">
        <v>10</v>
      </c>
      <c r="AF25" t="s">
        <v>72</v>
      </c>
      <c r="AG25">
        <v>5</v>
      </c>
      <c r="AH25" t="s">
        <v>80</v>
      </c>
      <c r="AI25">
        <v>1216.03128985578</v>
      </c>
      <c r="AJ25" t="s">
        <v>81</v>
      </c>
      <c r="AK25">
        <v>9</v>
      </c>
      <c r="AL25" t="s">
        <v>72</v>
      </c>
      <c r="AM25">
        <v>6</v>
      </c>
      <c r="AN25" t="s">
        <v>80</v>
      </c>
      <c r="AO25">
        <v>1290.9767109741599</v>
      </c>
      <c r="AP25" t="s">
        <v>81</v>
      </c>
      <c r="AQ25">
        <v>10</v>
      </c>
      <c r="AR25" t="s">
        <v>72</v>
      </c>
      <c r="AS25">
        <v>7</v>
      </c>
      <c r="AT25" t="s">
        <v>80</v>
      </c>
      <c r="AU25">
        <v>1306.8768905869799</v>
      </c>
      <c r="AV25" t="s">
        <v>81</v>
      </c>
      <c r="AW25">
        <v>9</v>
      </c>
      <c r="AX25" t="s">
        <v>72</v>
      </c>
      <c r="AY25">
        <v>8</v>
      </c>
      <c r="AZ25" t="s">
        <v>80</v>
      </c>
      <c r="BA25">
        <v>1386.01158153092</v>
      </c>
      <c r="BB25" t="s">
        <v>81</v>
      </c>
      <c r="BC25">
        <v>10</v>
      </c>
      <c r="BD25" t="s">
        <v>72</v>
      </c>
      <c r="BE25">
        <v>9</v>
      </c>
      <c r="BF25" t="s">
        <v>80</v>
      </c>
      <c r="BG25">
        <v>1441.5563396136099</v>
      </c>
      <c r="BH25" t="s">
        <v>81</v>
      </c>
      <c r="BI25">
        <v>9</v>
      </c>
      <c r="BJ25" t="s">
        <v>82</v>
      </c>
      <c r="BK25">
        <v>1359.88647697132</v>
      </c>
      <c r="BL25" t="s">
        <v>83</v>
      </c>
      <c r="BM25">
        <v>9.6</v>
      </c>
      <c r="BN25" t="s">
        <v>84</v>
      </c>
      <c r="BO25">
        <v>1216.03128985578</v>
      </c>
      <c r="BP25" t="s">
        <v>85</v>
      </c>
      <c r="BQ25">
        <v>9</v>
      </c>
      <c r="BR25" t="s">
        <v>79</v>
      </c>
      <c r="BS25">
        <v>14295.7</v>
      </c>
    </row>
    <row r="26" spans="1:71" x14ac:dyDescent="0.2">
      <c r="A26" s="1" t="s">
        <v>168</v>
      </c>
      <c r="B26" t="s">
        <v>72</v>
      </c>
      <c r="C26">
        <v>0</v>
      </c>
      <c r="D26" t="s">
        <v>80</v>
      </c>
      <c r="E26">
        <v>1380.1068235378</v>
      </c>
      <c r="F26" t="s">
        <v>81</v>
      </c>
      <c r="G26">
        <v>9</v>
      </c>
      <c r="H26" t="s">
        <v>72</v>
      </c>
      <c r="I26">
        <v>1</v>
      </c>
      <c r="J26" t="s">
        <v>80</v>
      </c>
      <c r="K26">
        <v>1354.07361719548</v>
      </c>
      <c r="L26" t="s">
        <v>81</v>
      </c>
      <c r="M26">
        <v>9</v>
      </c>
      <c r="N26" t="s">
        <v>72</v>
      </c>
      <c r="O26">
        <v>2</v>
      </c>
      <c r="P26" t="s">
        <v>80</v>
      </c>
      <c r="Q26">
        <v>1340.54853030405</v>
      </c>
      <c r="R26" t="s">
        <v>81</v>
      </c>
      <c r="S26">
        <v>9</v>
      </c>
      <c r="T26" t="s">
        <v>72</v>
      </c>
      <c r="U26">
        <v>3</v>
      </c>
      <c r="V26" t="s">
        <v>80</v>
      </c>
      <c r="W26">
        <v>1348.60572175319</v>
      </c>
      <c r="X26" t="s">
        <v>81</v>
      </c>
      <c r="Y26">
        <v>9</v>
      </c>
      <c r="Z26" t="s">
        <v>72</v>
      </c>
      <c r="AA26">
        <v>4</v>
      </c>
      <c r="AB26" s="2" t="s">
        <v>80</v>
      </c>
      <c r="AC26">
        <v>1392.2613078091699</v>
      </c>
      <c r="AD26" t="s">
        <v>81</v>
      </c>
      <c r="AE26">
        <v>9</v>
      </c>
      <c r="AF26" t="s">
        <v>72</v>
      </c>
      <c r="AG26">
        <v>5</v>
      </c>
      <c r="AH26" t="s">
        <v>80</v>
      </c>
      <c r="AI26">
        <v>1321.8633083956099</v>
      </c>
      <c r="AJ26" t="s">
        <v>81</v>
      </c>
      <c r="AK26">
        <v>9</v>
      </c>
      <c r="AL26" t="s">
        <v>72</v>
      </c>
      <c r="AM26">
        <v>6</v>
      </c>
      <c r="AN26" t="s">
        <v>80</v>
      </c>
      <c r="AO26">
        <v>1427.24353798984</v>
      </c>
      <c r="AP26" t="s">
        <v>81</v>
      </c>
      <c r="AQ26">
        <v>9</v>
      </c>
      <c r="AR26" t="s">
        <v>72</v>
      </c>
      <c r="AS26">
        <v>7</v>
      </c>
      <c r="AT26" t="s">
        <v>80</v>
      </c>
      <c r="AU26">
        <v>1387.8122733671</v>
      </c>
      <c r="AV26" t="s">
        <v>81</v>
      </c>
      <c r="AW26">
        <v>9</v>
      </c>
      <c r="AX26" t="s">
        <v>72</v>
      </c>
      <c r="AY26">
        <v>8</v>
      </c>
      <c r="AZ26" t="s">
        <v>80</v>
      </c>
      <c r="BA26">
        <v>1326.94592705782</v>
      </c>
      <c r="BB26" t="s">
        <v>81</v>
      </c>
      <c r="BC26">
        <v>9</v>
      </c>
      <c r="BD26" t="s">
        <v>72</v>
      </c>
      <c r="BE26">
        <v>9</v>
      </c>
      <c r="BF26" t="s">
        <v>80</v>
      </c>
      <c r="BG26">
        <v>1438.20185694571</v>
      </c>
      <c r="BH26" t="s">
        <v>81</v>
      </c>
      <c r="BI26">
        <v>9</v>
      </c>
      <c r="BJ26" t="s">
        <v>82</v>
      </c>
      <c r="BK26">
        <v>1371.76629043558</v>
      </c>
      <c r="BL26" t="s">
        <v>83</v>
      </c>
      <c r="BM26">
        <v>9</v>
      </c>
      <c r="BN26" t="s">
        <v>84</v>
      </c>
      <c r="BO26">
        <v>1321.8633083956099</v>
      </c>
      <c r="BP26" t="s">
        <v>85</v>
      </c>
      <c r="BQ26">
        <v>9</v>
      </c>
      <c r="BR26" t="s">
        <v>79</v>
      </c>
      <c r="BS26">
        <v>16243.7</v>
      </c>
    </row>
    <row r="27" spans="1:71" x14ac:dyDescent="0.2">
      <c r="A27" s="1" t="s">
        <v>170</v>
      </c>
      <c r="B27" t="s">
        <v>72</v>
      </c>
      <c r="C27">
        <v>0</v>
      </c>
      <c r="D27" t="s">
        <v>80</v>
      </c>
      <c r="E27">
        <v>2080.1347212926498</v>
      </c>
      <c r="F27" t="s">
        <v>81</v>
      </c>
      <c r="G27">
        <v>10</v>
      </c>
      <c r="H27" t="s">
        <v>72</v>
      </c>
      <c r="I27">
        <v>1</v>
      </c>
      <c r="J27" t="s">
        <v>80</v>
      </c>
      <c r="K27">
        <v>2120.0714536281098</v>
      </c>
      <c r="L27" t="s">
        <v>81</v>
      </c>
      <c r="M27">
        <v>10</v>
      </c>
      <c r="N27" t="s">
        <v>72</v>
      </c>
      <c r="O27">
        <v>2</v>
      </c>
      <c r="P27" t="s">
        <v>80</v>
      </c>
      <c r="Q27">
        <v>2040.3157157314399</v>
      </c>
      <c r="R27" t="s">
        <v>81</v>
      </c>
      <c r="S27">
        <v>10</v>
      </c>
      <c r="T27" t="s">
        <v>72</v>
      </c>
      <c r="U27">
        <v>3</v>
      </c>
      <c r="V27" t="s">
        <v>80</v>
      </c>
      <c r="W27">
        <v>1974.9210870968</v>
      </c>
      <c r="X27" t="s">
        <v>81</v>
      </c>
      <c r="Y27">
        <v>10</v>
      </c>
      <c r="Z27" t="s">
        <v>72</v>
      </c>
      <c r="AA27">
        <v>4</v>
      </c>
      <c r="AB27" s="2" t="s">
        <v>80</v>
      </c>
      <c r="AC27">
        <v>2208.9013087254898</v>
      </c>
      <c r="AD27" t="s">
        <v>81</v>
      </c>
      <c r="AE27">
        <v>10</v>
      </c>
      <c r="AF27" t="s">
        <v>72</v>
      </c>
      <c r="AG27">
        <v>5</v>
      </c>
      <c r="AH27" t="s">
        <v>80</v>
      </c>
      <c r="AI27">
        <v>2177.21176127435</v>
      </c>
      <c r="AJ27" t="s">
        <v>81</v>
      </c>
      <c r="AK27">
        <v>10</v>
      </c>
      <c r="AL27" t="s">
        <v>72</v>
      </c>
      <c r="AM27">
        <v>6</v>
      </c>
      <c r="AN27" t="s">
        <v>80</v>
      </c>
      <c r="AO27">
        <v>2166.1986518291101</v>
      </c>
      <c r="AP27" t="s">
        <v>81</v>
      </c>
      <c r="AQ27">
        <v>10</v>
      </c>
      <c r="AR27" t="s">
        <v>72</v>
      </c>
      <c r="AS27">
        <v>7</v>
      </c>
      <c r="AT27" t="s">
        <v>80</v>
      </c>
      <c r="AU27">
        <v>2062.2568516310098</v>
      </c>
      <c r="AV27" t="s">
        <v>81</v>
      </c>
      <c r="AW27">
        <v>10</v>
      </c>
      <c r="AX27" t="s">
        <v>72</v>
      </c>
      <c r="AY27">
        <v>8</v>
      </c>
      <c r="AZ27" t="s">
        <v>80</v>
      </c>
      <c r="BA27">
        <v>2139.31625539059</v>
      </c>
      <c r="BB27" t="s">
        <v>81</v>
      </c>
      <c r="BC27">
        <v>10</v>
      </c>
      <c r="BD27" t="s">
        <v>72</v>
      </c>
      <c r="BE27">
        <v>9</v>
      </c>
      <c r="BF27" t="s">
        <v>80</v>
      </c>
      <c r="BG27">
        <v>2085.7238153736898</v>
      </c>
      <c r="BH27" t="s">
        <v>81</v>
      </c>
      <c r="BI27">
        <v>10</v>
      </c>
      <c r="BJ27" t="s">
        <v>82</v>
      </c>
      <c r="BK27">
        <v>2105.5051621973198</v>
      </c>
      <c r="BL27" t="s">
        <v>83</v>
      </c>
      <c r="BM27">
        <v>10</v>
      </c>
      <c r="BN27" t="s">
        <v>84</v>
      </c>
      <c r="BO27">
        <v>1974.9210870968</v>
      </c>
      <c r="BP27" t="s">
        <v>85</v>
      </c>
      <c r="BQ27">
        <v>10</v>
      </c>
      <c r="BR27" t="s">
        <v>79</v>
      </c>
      <c r="BS27">
        <v>20912.5</v>
      </c>
    </row>
    <row r="28" spans="1:71" x14ac:dyDescent="0.2">
      <c r="A28" s="1" t="s">
        <v>172</v>
      </c>
      <c r="B28" t="s">
        <v>72</v>
      </c>
      <c r="C28">
        <v>0</v>
      </c>
      <c r="D28" t="s">
        <v>80</v>
      </c>
      <c r="E28">
        <v>676.60986222649296</v>
      </c>
      <c r="F28" t="s">
        <v>81</v>
      </c>
      <c r="G28">
        <v>5</v>
      </c>
      <c r="H28" t="s">
        <v>72</v>
      </c>
      <c r="I28">
        <v>1</v>
      </c>
      <c r="J28" t="s">
        <v>80</v>
      </c>
      <c r="K28">
        <v>676.52772122686997</v>
      </c>
      <c r="L28" t="s">
        <v>81</v>
      </c>
      <c r="M28">
        <v>5</v>
      </c>
      <c r="N28" t="s">
        <v>72</v>
      </c>
      <c r="O28">
        <v>2</v>
      </c>
      <c r="P28" t="s">
        <v>80</v>
      </c>
      <c r="Q28">
        <v>677.15559445485803</v>
      </c>
      <c r="R28" t="s">
        <v>81</v>
      </c>
      <c r="S28">
        <v>5</v>
      </c>
      <c r="T28" t="s">
        <v>72</v>
      </c>
      <c r="U28">
        <v>3</v>
      </c>
      <c r="V28" t="s">
        <v>80</v>
      </c>
      <c r="W28">
        <v>676.50440379348595</v>
      </c>
      <c r="X28" t="s">
        <v>81</v>
      </c>
      <c r="Y28">
        <v>5</v>
      </c>
      <c r="Z28" t="s">
        <v>72</v>
      </c>
      <c r="AA28">
        <v>4</v>
      </c>
      <c r="AB28" s="2" t="s">
        <v>80</v>
      </c>
      <c r="AC28">
        <v>679.71071241735797</v>
      </c>
      <c r="AD28" t="s">
        <v>81</v>
      </c>
      <c r="AE28">
        <v>5</v>
      </c>
      <c r="AF28" t="s">
        <v>72</v>
      </c>
      <c r="AG28">
        <v>5</v>
      </c>
      <c r="AH28" t="s">
        <v>80</v>
      </c>
      <c r="AI28">
        <v>676.08841225844105</v>
      </c>
      <c r="AJ28" t="s">
        <v>81</v>
      </c>
      <c r="AK28">
        <v>5</v>
      </c>
      <c r="AL28" t="s">
        <v>72</v>
      </c>
      <c r="AM28">
        <v>6</v>
      </c>
      <c r="AN28" t="s">
        <v>80</v>
      </c>
      <c r="AO28">
        <v>676.08841225844105</v>
      </c>
      <c r="AP28" t="s">
        <v>81</v>
      </c>
      <c r="AQ28">
        <v>5</v>
      </c>
      <c r="AR28" t="s">
        <v>72</v>
      </c>
      <c r="AS28">
        <v>7</v>
      </c>
      <c r="AT28" t="s">
        <v>80</v>
      </c>
      <c r="AU28">
        <v>676.08841225844105</v>
      </c>
      <c r="AV28" t="s">
        <v>81</v>
      </c>
      <c r="AW28">
        <v>5</v>
      </c>
      <c r="AX28" t="s">
        <v>72</v>
      </c>
      <c r="AY28">
        <v>8</v>
      </c>
      <c r="AZ28" t="s">
        <v>80</v>
      </c>
      <c r="BA28">
        <v>676.08841225844105</v>
      </c>
      <c r="BB28" t="s">
        <v>81</v>
      </c>
      <c r="BC28">
        <v>5</v>
      </c>
      <c r="BD28" t="s">
        <v>72</v>
      </c>
      <c r="BE28">
        <v>9</v>
      </c>
      <c r="BF28" t="s">
        <v>80</v>
      </c>
      <c r="BG28">
        <v>676.50440379348595</v>
      </c>
      <c r="BH28" t="s">
        <v>81</v>
      </c>
      <c r="BI28">
        <v>5</v>
      </c>
      <c r="BJ28" t="s">
        <v>82</v>
      </c>
      <c r="BK28">
        <v>676.73663469463099</v>
      </c>
      <c r="BL28" t="s">
        <v>83</v>
      </c>
      <c r="BM28">
        <v>5</v>
      </c>
      <c r="BN28" t="s">
        <v>84</v>
      </c>
      <c r="BO28">
        <v>676.08841225844105</v>
      </c>
      <c r="BP28" t="s">
        <v>85</v>
      </c>
      <c r="BQ28">
        <v>5</v>
      </c>
      <c r="BR28" t="s">
        <v>79</v>
      </c>
      <c r="BS28">
        <v>5223.2</v>
      </c>
    </row>
    <row r="29" spans="1:71" x14ac:dyDescent="0.2">
      <c r="A29" s="1" t="s">
        <v>174</v>
      </c>
      <c r="B29" t="s">
        <v>72</v>
      </c>
      <c r="C29">
        <v>0</v>
      </c>
      <c r="D29" t="s">
        <v>80</v>
      </c>
      <c r="E29">
        <v>832.49416784204902</v>
      </c>
      <c r="F29" t="s">
        <v>81</v>
      </c>
      <c r="G29">
        <v>5</v>
      </c>
      <c r="H29" t="s">
        <v>72</v>
      </c>
      <c r="I29">
        <v>1</v>
      </c>
      <c r="J29" t="s">
        <v>80</v>
      </c>
      <c r="K29">
        <v>795.64982478433899</v>
      </c>
      <c r="L29" t="s">
        <v>81</v>
      </c>
      <c r="M29">
        <v>5</v>
      </c>
      <c r="N29" t="s">
        <v>72</v>
      </c>
      <c r="O29">
        <v>2</v>
      </c>
      <c r="P29" t="s">
        <v>80</v>
      </c>
      <c r="Q29">
        <v>800.49804750615203</v>
      </c>
      <c r="R29" t="s">
        <v>81</v>
      </c>
      <c r="S29">
        <v>5</v>
      </c>
      <c r="T29" t="s">
        <v>72</v>
      </c>
      <c r="U29">
        <v>3</v>
      </c>
      <c r="V29" t="s">
        <v>80</v>
      </c>
      <c r="W29">
        <v>800.19326833294599</v>
      </c>
      <c r="X29" t="s">
        <v>81</v>
      </c>
      <c r="Y29">
        <v>5</v>
      </c>
      <c r="Z29" t="s">
        <v>72</v>
      </c>
      <c r="AA29">
        <v>4</v>
      </c>
      <c r="AB29" s="2" t="s">
        <v>80</v>
      </c>
      <c r="AC29">
        <v>822.49750736998101</v>
      </c>
      <c r="AD29" t="s">
        <v>81</v>
      </c>
      <c r="AE29">
        <v>5</v>
      </c>
      <c r="AF29" t="s">
        <v>72</v>
      </c>
      <c r="AG29">
        <v>5</v>
      </c>
      <c r="AH29" t="s">
        <v>80</v>
      </c>
      <c r="AI29">
        <v>795.64982478433899</v>
      </c>
      <c r="AJ29" t="s">
        <v>81</v>
      </c>
      <c r="AK29">
        <v>5</v>
      </c>
      <c r="AL29" t="s">
        <v>72</v>
      </c>
      <c r="AM29">
        <v>6</v>
      </c>
      <c r="AN29" t="s">
        <v>80</v>
      </c>
      <c r="AO29">
        <v>796.97614696661401</v>
      </c>
      <c r="AP29" t="s">
        <v>81</v>
      </c>
      <c r="AQ29">
        <v>5</v>
      </c>
      <c r="AR29" t="s">
        <v>72</v>
      </c>
      <c r="AS29">
        <v>7</v>
      </c>
      <c r="AT29" t="s">
        <v>80</v>
      </c>
      <c r="AU29">
        <v>798.85997268202004</v>
      </c>
      <c r="AV29" t="s">
        <v>81</v>
      </c>
      <c r="AW29">
        <v>5</v>
      </c>
      <c r="AX29" t="s">
        <v>72</v>
      </c>
      <c r="AY29">
        <v>8</v>
      </c>
      <c r="AZ29" t="s">
        <v>80</v>
      </c>
      <c r="BA29">
        <v>803.18070310052701</v>
      </c>
      <c r="BB29" t="s">
        <v>81</v>
      </c>
      <c r="BC29">
        <v>5</v>
      </c>
      <c r="BD29" t="s">
        <v>72</v>
      </c>
      <c r="BE29">
        <v>9</v>
      </c>
      <c r="BF29" t="s">
        <v>80</v>
      </c>
      <c r="BG29">
        <v>790.56985759984696</v>
      </c>
      <c r="BH29" t="s">
        <v>81</v>
      </c>
      <c r="BI29">
        <v>5</v>
      </c>
      <c r="BJ29" t="s">
        <v>82</v>
      </c>
      <c r="BK29">
        <v>803.65693209688197</v>
      </c>
      <c r="BL29" t="s">
        <v>83</v>
      </c>
      <c r="BM29">
        <v>5</v>
      </c>
      <c r="BN29" t="s">
        <v>84</v>
      </c>
      <c r="BO29">
        <v>790.56985759984696</v>
      </c>
      <c r="BP29" t="s">
        <v>85</v>
      </c>
      <c r="BQ29">
        <v>5</v>
      </c>
      <c r="BR29" t="s">
        <v>79</v>
      </c>
      <c r="BS29">
        <v>5853</v>
      </c>
    </row>
    <row r="30" spans="1:71" x14ac:dyDescent="0.2">
      <c r="A30" s="1" t="s">
        <v>176</v>
      </c>
      <c r="B30" t="s">
        <v>72</v>
      </c>
      <c r="C30">
        <v>0</v>
      </c>
      <c r="D30" t="s">
        <v>80</v>
      </c>
      <c r="E30">
        <v>969.52424141169797</v>
      </c>
      <c r="F30" t="s">
        <v>81</v>
      </c>
      <c r="G30">
        <v>5</v>
      </c>
      <c r="H30" t="s">
        <v>72</v>
      </c>
      <c r="I30">
        <v>1</v>
      </c>
      <c r="J30" t="s">
        <v>80</v>
      </c>
      <c r="K30">
        <v>1013.80156335496</v>
      </c>
      <c r="L30" t="s">
        <v>81</v>
      </c>
      <c r="M30">
        <v>5</v>
      </c>
      <c r="N30" t="s">
        <v>72</v>
      </c>
      <c r="O30">
        <v>2</v>
      </c>
      <c r="P30" t="s">
        <v>80</v>
      </c>
      <c r="Q30">
        <v>972.91473862379496</v>
      </c>
      <c r="R30" t="s">
        <v>81</v>
      </c>
      <c r="S30">
        <v>5</v>
      </c>
      <c r="T30" t="s">
        <v>72</v>
      </c>
      <c r="U30">
        <v>3</v>
      </c>
      <c r="V30" t="s">
        <v>80</v>
      </c>
      <c r="W30">
        <v>982.775271218424</v>
      </c>
      <c r="X30" t="s">
        <v>81</v>
      </c>
      <c r="Y30">
        <v>5</v>
      </c>
      <c r="Z30" t="s">
        <v>72</v>
      </c>
      <c r="AA30">
        <v>4</v>
      </c>
      <c r="AB30" s="2" t="s">
        <v>80</v>
      </c>
      <c r="AC30">
        <v>972.91473862379496</v>
      </c>
      <c r="AD30" t="s">
        <v>81</v>
      </c>
      <c r="AE30">
        <v>5</v>
      </c>
      <c r="AF30" t="s">
        <v>72</v>
      </c>
      <c r="AG30">
        <v>5</v>
      </c>
      <c r="AH30" t="s">
        <v>80</v>
      </c>
      <c r="AI30">
        <v>984.66547524923396</v>
      </c>
      <c r="AJ30" t="s">
        <v>81</v>
      </c>
      <c r="AK30">
        <v>5</v>
      </c>
      <c r="AL30" t="s">
        <v>72</v>
      </c>
      <c r="AM30">
        <v>6</v>
      </c>
      <c r="AN30" t="s">
        <v>80</v>
      </c>
      <c r="AO30">
        <v>964.033028962397</v>
      </c>
      <c r="AP30" t="s">
        <v>81</v>
      </c>
      <c r="AQ30">
        <v>5</v>
      </c>
      <c r="AR30" t="s">
        <v>72</v>
      </c>
      <c r="AS30">
        <v>7</v>
      </c>
      <c r="AT30" t="s">
        <v>80</v>
      </c>
      <c r="AU30">
        <v>967.08927966610997</v>
      </c>
      <c r="AV30" t="s">
        <v>81</v>
      </c>
      <c r="AW30">
        <v>5</v>
      </c>
      <c r="AX30" t="s">
        <v>72</v>
      </c>
      <c r="AY30">
        <v>8</v>
      </c>
      <c r="AZ30" t="s">
        <v>80</v>
      </c>
      <c r="BA30">
        <v>972.13041098206395</v>
      </c>
      <c r="BB30" t="s">
        <v>81</v>
      </c>
      <c r="BC30">
        <v>5</v>
      </c>
      <c r="BD30" t="s">
        <v>72</v>
      </c>
      <c r="BE30">
        <v>9</v>
      </c>
      <c r="BF30" t="s">
        <v>80</v>
      </c>
      <c r="BG30">
        <v>958.89349834528502</v>
      </c>
      <c r="BH30" t="s">
        <v>81</v>
      </c>
      <c r="BI30">
        <v>5</v>
      </c>
      <c r="BJ30" t="s">
        <v>82</v>
      </c>
      <c r="BK30">
        <v>975.87422464377698</v>
      </c>
      <c r="BL30" t="s">
        <v>83</v>
      </c>
      <c r="BM30">
        <v>5</v>
      </c>
      <c r="BN30" t="s">
        <v>84</v>
      </c>
      <c r="BO30">
        <v>958.89349834528502</v>
      </c>
      <c r="BP30" t="s">
        <v>85</v>
      </c>
      <c r="BQ30">
        <v>5</v>
      </c>
      <c r="BR30" t="s">
        <v>79</v>
      </c>
      <c r="BS30">
        <v>5935.4</v>
      </c>
    </row>
    <row r="31" spans="1:71" x14ac:dyDescent="0.2">
      <c r="A31" s="1" t="s">
        <v>178</v>
      </c>
      <c r="B31" t="s">
        <v>72</v>
      </c>
      <c r="C31">
        <v>0</v>
      </c>
      <c r="D31" t="s">
        <v>80</v>
      </c>
      <c r="E31">
        <v>829.63286386824598</v>
      </c>
      <c r="F31" t="s">
        <v>81</v>
      </c>
      <c r="G31">
        <v>6</v>
      </c>
      <c r="H31" t="s">
        <v>72</v>
      </c>
      <c r="I31">
        <v>1</v>
      </c>
      <c r="J31" t="s">
        <v>80</v>
      </c>
      <c r="K31">
        <v>822.07718947059004</v>
      </c>
      <c r="L31" t="s">
        <v>81</v>
      </c>
      <c r="M31">
        <v>6</v>
      </c>
      <c r="N31" t="s">
        <v>72</v>
      </c>
      <c r="O31">
        <v>2</v>
      </c>
      <c r="P31" t="s">
        <v>80</v>
      </c>
      <c r="Q31">
        <v>840.68617335555996</v>
      </c>
      <c r="R31" t="s">
        <v>81</v>
      </c>
      <c r="S31">
        <v>6</v>
      </c>
      <c r="T31" t="s">
        <v>72</v>
      </c>
      <c r="U31">
        <v>3</v>
      </c>
      <c r="V31" t="s">
        <v>80</v>
      </c>
      <c r="W31">
        <v>815.75384396903701</v>
      </c>
      <c r="X31" t="s">
        <v>81</v>
      </c>
      <c r="Y31">
        <v>6</v>
      </c>
      <c r="Z31" t="s">
        <v>72</v>
      </c>
      <c r="AA31">
        <v>4</v>
      </c>
      <c r="AB31" s="2" t="s">
        <v>80</v>
      </c>
      <c r="AC31">
        <v>841.14192408404404</v>
      </c>
      <c r="AD31" t="s">
        <v>81</v>
      </c>
      <c r="AE31">
        <v>6</v>
      </c>
      <c r="AF31" t="s">
        <v>72</v>
      </c>
      <c r="AG31">
        <v>5</v>
      </c>
      <c r="AH31" t="s">
        <v>80</v>
      </c>
      <c r="AI31">
        <v>818.45423126146602</v>
      </c>
      <c r="AJ31" t="s">
        <v>81</v>
      </c>
      <c r="AK31">
        <v>6</v>
      </c>
      <c r="AL31" t="s">
        <v>72</v>
      </c>
      <c r="AM31">
        <v>6</v>
      </c>
      <c r="AN31" t="s">
        <v>80</v>
      </c>
      <c r="AO31">
        <v>837.11454073644802</v>
      </c>
      <c r="AP31" t="s">
        <v>81</v>
      </c>
      <c r="AQ31">
        <v>6</v>
      </c>
      <c r="AR31" t="s">
        <v>72</v>
      </c>
      <c r="AS31">
        <v>7</v>
      </c>
      <c r="AT31" t="s">
        <v>80</v>
      </c>
      <c r="AU31">
        <v>841.32001069843795</v>
      </c>
      <c r="AV31" t="s">
        <v>81</v>
      </c>
      <c r="AW31">
        <v>6</v>
      </c>
      <c r="AX31" t="s">
        <v>72</v>
      </c>
      <c r="AY31">
        <v>8</v>
      </c>
      <c r="AZ31" t="s">
        <v>80</v>
      </c>
      <c r="BA31">
        <v>821.15760850322795</v>
      </c>
      <c r="BB31" t="s">
        <v>81</v>
      </c>
      <c r="BC31">
        <v>6</v>
      </c>
      <c r="BD31" t="s">
        <v>72</v>
      </c>
      <c r="BE31">
        <v>9</v>
      </c>
      <c r="BF31" t="s">
        <v>80</v>
      </c>
      <c r="BG31">
        <v>829.44353783388397</v>
      </c>
      <c r="BH31" t="s">
        <v>81</v>
      </c>
      <c r="BI31">
        <v>6</v>
      </c>
      <c r="BJ31" t="s">
        <v>82</v>
      </c>
      <c r="BK31">
        <v>829.67819237809397</v>
      </c>
      <c r="BL31" t="s">
        <v>83</v>
      </c>
      <c r="BM31">
        <v>6</v>
      </c>
      <c r="BN31" t="s">
        <v>84</v>
      </c>
      <c r="BO31">
        <v>815.75384396903701</v>
      </c>
      <c r="BP31" t="s">
        <v>85</v>
      </c>
      <c r="BQ31">
        <v>6</v>
      </c>
      <c r="BR31" t="s">
        <v>79</v>
      </c>
      <c r="BS31">
        <v>6384.1</v>
      </c>
    </row>
    <row r="32" spans="1:71" x14ac:dyDescent="0.2">
      <c r="A32" s="1" t="s">
        <v>180</v>
      </c>
      <c r="B32" t="s">
        <v>72</v>
      </c>
      <c r="C32">
        <v>0</v>
      </c>
      <c r="D32" t="s">
        <v>80</v>
      </c>
      <c r="E32">
        <v>572.98807199529006</v>
      </c>
      <c r="F32" t="s">
        <v>81</v>
      </c>
      <c r="G32">
        <v>5</v>
      </c>
      <c r="H32" t="s">
        <v>72</v>
      </c>
      <c r="I32">
        <v>1</v>
      </c>
      <c r="J32" t="s">
        <v>80</v>
      </c>
      <c r="K32">
        <v>570.956272177953</v>
      </c>
      <c r="L32" t="s">
        <v>81</v>
      </c>
      <c r="M32">
        <v>5</v>
      </c>
      <c r="N32" t="s">
        <v>72</v>
      </c>
      <c r="O32">
        <v>2</v>
      </c>
      <c r="P32" t="s">
        <v>80</v>
      </c>
      <c r="Q32">
        <v>610.48583097905396</v>
      </c>
      <c r="R32" t="s">
        <v>81</v>
      </c>
      <c r="S32">
        <v>5</v>
      </c>
      <c r="T32" t="s">
        <v>72</v>
      </c>
      <c r="U32">
        <v>3</v>
      </c>
      <c r="V32" t="s">
        <v>80</v>
      </c>
      <c r="W32">
        <v>567.31394826579594</v>
      </c>
      <c r="X32" t="s">
        <v>81</v>
      </c>
      <c r="Y32">
        <v>5</v>
      </c>
      <c r="Z32" t="s">
        <v>72</v>
      </c>
      <c r="AA32">
        <v>4</v>
      </c>
      <c r="AB32" s="2" t="s">
        <v>80</v>
      </c>
      <c r="AC32">
        <v>587.45939164993797</v>
      </c>
      <c r="AD32" t="s">
        <v>81</v>
      </c>
      <c r="AE32">
        <v>5</v>
      </c>
      <c r="AF32" t="s">
        <v>72</v>
      </c>
      <c r="AG32">
        <v>5</v>
      </c>
      <c r="AH32" t="s">
        <v>80</v>
      </c>
      <c r="AI32">
        <v>572.92330900538104</v>
      </c>
      <c r="AJ32" t="s">
        <v>81</v>
      </c>
      <c r="AK32">
        <v>5</v>
      </c>
      <c r="AL32" t="s">
        <v>72</v>
      </c>
      <c r="AM32">
        <v>6</v>
      </c>
      <c r="AN32" t="s">
        <v>80</v>
      </c>
      <c r="AO32">
        <v>561.96386622428497</v>
      </c>
      <c r="AP32" t="s">
        <v>81</v>
      </c>
      <c r="AQ32">
        <v>5</v>
      </c>
      <c r="AR32" t="s">
        <v>72</v>
      </c>
      <c r="AS32">
        <v>7</v>
      </c>
      <c r="AT32" t="s">
        <v>80</v>
      </c>
      <c r="AU32">
        <v>574.35153293589701</v>
      </c>
      <c r="AV32" t="s">
        <v>81</v>
      </c>
      <c r="AW32">
        <v>5</v>
      </c>
      <c r="AX32" t="s">
        <v>72</v>
      </c>
      <c r="AY32">
        <v>8</v>
      </c>
      <c r="AZ32" t="s">
        <v>80</v>
      </c>
      <c r="BA32">
        <v>593.39329823349601</v>
      </c>
      <c r="BB32" t="s">
        <v>81</v>
      </c>
      <c r="BC32">
        <v>5</v>
      </c>
      <c r="BD32" t="s">
        <v>72</v>
      </c>
      <c r="BE32">
        <v>9</v>
      </c>
      <c r="BF32" t="s">
        <v>80</v>
      </c>
      <c r="BG32">
        <v>564.66420196883405</v>
      </c>
      <c r="BH32" t="s">
        <v>81</v>
      </c>
      <c r="BI32">
        <v>5</v>
      </c>
      <c r="BJ32" t="s">
        <v>82</v>
      </c>
      <c r="BK32">
        <v>577.64997234359203</v>
      </c>
      <c r="BL32" t="s">
        <v>83</v>
      </c>
      <c r="BM32">
        <v>5</v>
      </c>
      <c r="BN32" t="s">
        <v>84</v>
      </c>
      <c r="BO32">
        <v>561.96386622428497</v>
      </c>
      <c r="BP32" t="s">
        <v>85</v>
      </c>
      <c r="BQ32">
        <v>5</v>
      </c>
      <c r="BR32" t="s">
        <v>79</v>
      </c>
      <c r="BS32">
        <v>6302.4</v>
      </c>
    </row>
    <row r="33" spans="1:71" x14ac:dyDescent="0.2">
      <c r="A33" s="1" t="s">
        <v>182</v>
      </c>
      <c r="B33" t="s">
        <v>72</v>
      </c>
      <c r="C33">
        <v>0</v>
      </c>
      <c r="D33" t="s">
        <v>80</v>
      </c>
      <c r="E33">
        <v>864.30464791210602</v>
      </c>
      <c r="F33" t="s">
        <v>81</v>
      </c>
      <c r="G33">
        <v>6</v>
      </c>
      <c r="H33" t="s">
        <v>72</v>
      </c>
      <c r="I33">
        <v>1</v>
      </c>
      <c r="J33" t="s">
        <v>80</v>
      </c>
      <c r="K33">
        <v>884.41556496616602</v>
      </c>
      <c r="L33" t="s">
        <v>81</v>
      </c>
      <c r="M33">
        <v>6</v>
      </c>
      <c r="N33" t="s">
        <v>72</v>
      </c>
      <c r="O33">
        <v>2</v>
      </c>
      <c r="P33" t="s">
        <v>80</v>
      </c>
      <c r="Q33">
        <v>855.78963549341802</v>
      </c>
      <c r="R33" t="s">
        <v>81</v>
      </c>
      <c r="S33">
        <v>6</v>
      </c>
      <c r="T33" t="s">
        <v>72</v>
      </c>
      <c r="U33">
        <v>3</v>
      </c>
      <c r="V33" t="s">
        <v>80</v>
      </c>
      <c r="W33">
        <v>852.85829462840502</v>
      </c>
      <c r="X33" t="s">
        <v>81</v>
      </c>
      <c r="Y33">
        <v>6</v>
      </c>
      <c r="Z33" t="s">
        <v>72</v>
      </c>
      <c r="AA33">
        <v>4</v>
      </c>
      <c r="AB33" s="2" t="s">
        <v>80</v>
      </c>
      <c r="AC33">
        <v>965.70374582642</v>
      </c>
      <c r="AD33" t="s">
        <v>81</v>
      </c>
      <c r="AE33">
        <v>6</v>
      </c>
      <c r="AF33" t="s">
        <v>72</v>
      </c>
      <c r="AG33">
        <v>5</v>
      </c>
      <c r="AH33" t="s">
        <v>80</v>
      </c>
      <c r="AI33">
        <v>890.79790682182295</v>
      </c>
      <c r="AJ33" t="s">
        <v>81</v>
      </c>
      <c r="AK33">
        <v>6</v>
      </c>
      <c r="AL33" t="s">
        <v>72</v>
      </c>
      <c r="AM33">
        <v>6</v>
      </c>
      <c r="AN33" t="s">
        <v>80</v>
      </c>
      <c r="AO33">
        <v>883.65260805269099</v>
      </c>
      <c r="AP33" t="s">
        <v>81</v>
      </c>
      <c r="AQ33">
        <v>6</v>
      </c>
      <c r="AR33" t="s">
        <v>72</v>
      </c>
      <c r="AS33">
        <v>7</v>
      </c>
      <c r="AT33" t="s">
        <v>80</v>
      </c>
      <c r="AU33">
        <v>866.35978518573097</v>
      </c>
      <c r="AV33" t="s">
        <v>81</v>
      </c>
      <c r="AW33">
        <v>6</v>
      </c>
      <c r="AX33" t="s">
        <v>72</v>
      </c>
      <c r="AY33">
        <v>8</v>
      </c>
      <c r="AZ33" t="s">
        <v>80</v>
      </c>
      <c r="BA33">
        <v>889.10056034393006</v>
      </c>
      <c r="BB33" t="s">
        <v>81</v>
      </c>
      <c r="BC33">
        <v>6</v>
      </c>
      <c r="BD33" t="s">
        <v>72</v>
      </c>
      <c r="BE33">
        <v>9</v>
      </c>
      <c r="BF33" t="s">
        <v>80</v>
      </c>
      <c r="BG33">
        <v>866.98827150417605</v>
      </c>
      <c r="BH33" t="s">
        <v>81</v>
      </c>
      <c r="BI33">
        <v>6</v>
      </c>
      <c r="BJ33" t="s">
        <v>82</v>
      </c>
      <c r="BK33">
        <v>881.99710207348699</v>
      </c>
      <c r="BL33" t="s">
        <v>83</v>
      </c>
      <c r="BM33">
        <v>6</v>
      </c>
      <c r="BN33" t="s">
        <v>84</v>
      </c>
      <c r="BO33">
        <v>852.85829462840502</v>
      </c>
      <c r="BP33" t="s">
        <v>85</v>
      </c>
      <c r="BQ33">
        <v>6</v>
      </c>
      <c r="BR33" t="s">
        <v>79</v>
      </c>
      <c r="BS33">
        <v>6869.3</v>
      </c>
    </row>
    <row r="34" spans="1:71" x14ac:dyDescent="0.2">
      <c r="A34" s="1" t="s">
        <v>184</v>
      </c>
      <c r="B34" t="s">
        <v>72</v>
      </c>
      <c r="C34">
        <v>0</v>
      </c>
      <c r="D34" t="s">
        <v>80</v>
      </c>
      <c r="E34">
        <v>803.18245294821395</v>
      </c>
      <c r="F34" t="s">
        <v>81</v>
      </c>
      <c r="G34">
        <v>6</v>
      </c>
      <c r="H34" t="s">
        <v>72</v>
      </c>
      <c r="I34">
        <v>1</v>
      </c>
      <c r="J34" t="s">
        <v>80</v>
      </c>
      <c r="K34">
        <v>809.31271648762504</v>
      </c>
      <c r="L34" t="s">
        <v>81</v>
      </c>
      <c r="M34">
        <v>6</v>
      </c>
      <c r="N34" t="s">
        <v>72</v>
      </c>
      <c r="O34">
        <v>2</v>
      </c>
      <c r="P34" t="s">
        <v>80</v>
      </c>
      <c r="Q34">
        <v>805.26515151259503</v>
      </c>
      <c r="R34" t="s">
        <v>81</v>
      </c>
      <c r="S34">
        <v>6</v>
      </c>
      <c r="T34" t="s">
        <v>72</v>
      </c>
      <c r="U34">
        <v>3</v>
      </c>
      <c r="V34" t="s">
        <v>80</v>
      </c>
      <c r="W34">
        <v>806.18310940940296</v>
      </c>
      <c r="X34" t="s">
        <v>81</v>
      </c>
      <c r="Y34">
        <v>6</v>
      </c>
      <c r="Z34" t="s">
        <v>72</v>
      </c>
      <c r="AA34">
        <v>4</v>
      </c>
      <c r="AB34" s="2" t="s">
        <v>80</v>
      </c>
      <c r="AC34">
        <v>804.09978870605005</v>
      </c>
      <c r="AD34" t="s">
        <v>81</v>
      </c>
      <c r="AE34">
        <v>6</v>
      </c>
      <c r="AF34" t="s">
        <v>72</v>
      </c>
      <c r="AG34">
        <v>5</v>
      </c>
      <c r="AH34" t="s">
        <v>80</v>
      </c>
      <c r="AI34">
        <v>791.37105951345404</v>
      </c>
      <c r="AJ34" t="s">
        <v>81</v>
      </c>
      <c r="AK34">
        <v>6</v>
      </c>
      <c r="AL34" t="s">
        <v>72</v>
      </c>
      <c r="AM34">
        <v>6</v>
      </c>
      <c r="AN34" t="s">
        <v>80</v>
      </c>
      <c r="AO34">
        <v>811.52157632228796</v>
      </c>
      <c r="AP34" t="s">
        <v>81</v>
      </c>
      <c r="AQ34">
        <v>6</v>
      </c>
      <c r="AR34" t="s">
        <v>72</v>
      </c>
      <c r="AS34">
        <v>7</v>
      </c>
      <c r="AT34" t="s">
        <v>80</v>
      </c>
      <c r="AU34">
        <v>812.78206806275205</v>
      </c>
      <c r="AV34" t="s">
        <v>81</v>
      </c>
      <c r="AW34">
        <v>6</v>
      </c>
      <c r="AX34" t="s">
        <v>72</v>
      </c>
      <c r="AY34">
        <v>8</v>
      </c>
      <c r="AZ34" t="s">
        <v>80</v>
      </c>
      <c r="BA34">
        <v>849.45856160302606</v>
      </c>
      <c r="BB34" t="s">
        <v>81</v>
      </c>
      <c r="BC34">
        <v>6</v>
      </c>
      <c r="BD34" t="s">
        <v>72</v>
      </c>
      <c r="BE34">
        <v>9</v>
      </c>
      <c r="BF34" t="s">
        <v>80</v>
      </c>
      <c r="BG34">
        <v>752.28770664646697</v>
      </c>
      <c r="BH34" t="s">
        <v>81</v>
      </c>
      <c r="BI34">
        <v>6</v>
      </c>
      <c r="BJ34" t="s">
        <v>82</v>
      </c>
      <c r="BK34">
        <v>804.546419121187</v>
      </c>
      <c r="BL34" t="s">
        <v>83</v>
      </c>
      <c r="BM34">
        <v>6</v>
      </c>
      <c r="BN34" t="s">
        <v>84</v>
      </c>
      <c r="BO34">
        <v>752.28770664646697</v>
      </c>
      <c r="BP34" t="s">
        <v>85</v>
      </c>
      <c r="BQ34">
        <v>6</v>
      </c>
      <c r="BR34" t="s">
        <v>79</v>
      </c>
      <c r="BS34">
        <v>7381</v>
      </c>
    </row>
    <row r="35" spans="1:71" x14ac:dyDescent="0.2">
      <c r="A35" s="1" t="s">
        <v>185</v>
      </c>
      <c r="B35" t="s">
        <v>72</v>
      </c>
      <c r="C35">
        <v>0</v>
      </c>
      <c r="D35" t="s">
        <v>80</v>
      </c>
      <c r="E35">
        <v>1009.66574233547</v>
      </c>
      <c r="F35" t="s">
        <v>81</v>
      </c>
      <c r="G35">
        <v>7</v>
      </c>
      <c r="H35" t="s">
        <v>72</v>
      </c>
      <c r="I35">
        <v>1</v>
      </c>
      <c r="J35" t="s">
        <v>80</v>
      </c>
      <c r="K35">
        <v>1023.16998555795</v>
      </c>
      <c r="L35" t="s">
        <v>81</v>
      </c>
      <c r="M35">
        <v>7</v>
      </c>
      <c r="N35" t="s">
        <v>72</v>
      </c>
      <c r="O35">
        <v>2</v>
      </c>
      <c r="P35" t="s">
        <v>80</v>
      </c>
      <c r="Q35">
        <v>974.64919810616095</v>
      </c>
      <c r="R35" t="s">
        <v>81</v>
      </c>
      <c r="S35">
        <v>7</v>
      </c>
      <c r="T35" t="s">
        <v>72</v>
      </c>
      <c r="U35">
        <v>3</v>
      </c>
      <c r="V35" t="s">
        <v>80</v>
      </c>
      <c r="W35">
        <v>1054.9382438677701</v>
      </c>
      <c r="X35" t="s">
        <v>81</v>
      </c>
      <c r="Y35">
        <v>7</v>
      </c>
      <c r="Z35" t="s">
        <v>72</v>
      </c>
      <c r="AA35">
        <v>4</v>
      </c>
      <c r="AB35" s="2" t="s">
        <v>80</v>
      </c>
      <c r="AC35">
        <v>987.50998889957395</v>
      </c>
      <c r="AD35" t="s">
        <v>81</v>
      </c>
      <c r="AE35">
        <v>7</v>
      </c>
      <c r="AF35" t="s">
        <v>72</v>
      </c>
      <c r="AG35">
        <v>5</v>
      </c>
      <c r="AH35" t="s">
        <v>80</v>
      </c>
      <c r="AI35">
        <v>966.74501758285305</v>
      </c>
      <c r="AJ35" t="s">
        <v>81</v>
      </c>
      <c r="AK35">
        <v>7</v>
      </c>
      <c r="AL35" t="s">
        <v>72</v>
      </c>
      <c r="AM35">
        <v>6</v>
      </c>
      <c r="AN35" t="s">
        <v>80</v>
      </c>
      <c r="AO35">
        <v>938.726269074313</v>
      </c>
      <c r="AP35" t="s">
        <v>81</v>
      </c>
      <c r="AQ35">
        <v>7</v>
      </c>
      <c r="AR35" t="s">
        <v>72</v>
      </c>
      <c r="AS35">
        <v>7</v>
      </c>
      <c r="AT35" t="s">
        <v>80</v>
      </c>
      <c r="AU35">
        <v>1026.29785622179</v>
      </c>
      <c r="AV35" t="s">
        <v>81</v>
      </c>
      <c r="AW35">
        <v>7</v>
      </c>
      <c r="AX35" t="s">
        <v>72</v>
      </c>
      <c r="AY35">
        <v>8</v>
      </c>
      <c r="AZ35" t="s">
        <v>80</v>
      </c>
      <c r="BA35">
        <v>960.75351495396899</v>
      </c>
      <c r="BB35" t="s">
        <v>81</v>
      </c>
      <c r="BC35">
        <v>7</v>
      </c>
      <c r="BD35" t="s">
        <v>72</v>
      </c>
      <c r="BE35">
        <v>9</v>
      </c>
      <c r="BF35" t="s">
        <v>80</v>
      </c>
      <c r="BG35">
        <v>977.67021090346498</v>
      </c>
      <c r="BH35" t="s">
        <v>81</v>
      </c>
      <c r="BI35">
        <v>7</v>
      </c>
      <c r="BJ35" t="s">
        <v>82</v>
      </c>
      <c r="BK35">
        <v>992.01260275033405</v>
      </c>
      <c r="BL35" t="s">
        <v>83</v>
      </c>
      <c r="BM35">
        <v>7</v>
      </c>
      <c r="BN35" t="s">
        <v>84</v>
      </c>
      <c r="BO35">
        <v>938.726269074313</v>
      </c>
      <c r="BP35" t="s">
        <v>85</v>
      </c>
      <c r="BQ35">
        <v>7</v>
      </c>
      <c r="BR35" t="s">
        <v>79</v>
      </c>
      <c r="BS35">
        <v>7702.6</v>
      </c>
    </row>
    <row r="36" spans="1:71" x14ac:dyDescent="0.2">
      <c r="A36" s="1" t="s">
        <v>187</v>
      </c>
      <c r="B36" t="s">
        <v>72</v>
      </c>
      <c r="C36">
        <v>0</v>
      </c>
      <c r="D36" t="s">
        <v>80</v>
      </c>
      <c r="E36">
        <v>816.52094344688805</v>
      </c>
      <c r="F36" t="s">
        <v>81</v>
      </c>
      <c r="G36">
        <v>5</v>
      </c>
      <c r="H36" t="s">
        <v>72</v>
      </c>
      <c r="I36">
        <v>1</v>
      </c>
      <c r="J36" t="s">
        <v>80</v>
      </c>
      <c r="K36">
        <v>796.405180000173</v>
      </c>
      <c r="L36" t="s">
        <v>81</v>
      </c>
      <c r="M36">
        <v>5</v>
      </c>
      <c r="N36" t="s">
        <v>72</v>
      </c>
      <c r="O36">
        <v>2</v>
      </c>
      <c r="P36" t="s">
        <v>80</v>
      </c>
      <c r="Q36">
        <v>782.84506978877505</v>
      </c>
      <c r="R36" t="s">
        <v>81</v>
      </c>
      <c r="S36">
        <v>5</v>
      </c>
      <c r="T36" t="s">
        <v>72</v>
      </c>
      <c r="U36">
        <v>3</v>
      </c>
      <c r="V36" t="s">
        <v>80</v>
      </c>
      <c r="W36">
        <v>816.02077696162803</v>
      </c>
      <c r="X36" t="s">
        <v>81</v>
      </c>
      <c r="Y36">
        <v>5</v>
      </c>
      <c r="Z36" t="s">
        <v>72</v>
      </c>
      <c r="AA36">
        <v>4</v>
      </c>
      <c r="AB36" s="2" t="s">
        <v>80</v>
      </c>
      <c r="AC36">
        <v>797.61349289907002</v>
      </c>
      <c r="AD36" t="s">
        <v>81</v>
      </c>
      <c r="AE36">
        <v>5</v>
      </c>
      <c r="AF36" t="s">
        <v>72</v>
      </c>
      <c r="AG36">
        <v>5</v>
      </c>
      <c r="AH36" t="s">
        <v>80</v>
      </c>
      <c r="AI36">
        <v>792.77464777039199</v>
      </c>
      <c r="AJ36" t="s">
        <v>81</v>
      </c>
      <c r="AK36">
        <v>5</v>
      </c>
      <c r="AL36" t="s">
        <v>72</v>
      </c>
      <c r="AM36">
        <v>6</v>
      </c>
      <c r="AN36" t="s">
        <v>80</v>
      </c>
      <c r="AO36">
        <v>883.25227523899503</v>
      </c>
      <c r="AP36" t="s">
        <v>81</v>
      </c>
      <c r="AQ36">
        <v>5</v>
      </c>
      <c r="AR36" t="s">
        <v>72</v>
      </c>
      <c r="AS36">
        <v>7</v>
      </c>
      <c r="AT36" t="s">
        <v>80</v>
      </c>
      <c r="AU36">
        <v>870.57841315871099</v>
      </c>
      <c r="AV36" t="s">
        <v>81</v>
      </c>
      <c r="AW36">
        <v>5</v>
      </c>
      <c r="AX36" t="s">
        <v>72</v>
      </c>
      <c r="AY36">
        <v>8</v>
      </c>
      <c r="AZ36" t="s">
        <v>80</v>
      </c>
      <c r="BA36">
        <v>817.36286624169099</v>
      </c>
      <c r="BB36" t="s">
        <v>81</v>
      </c>
      <c r="BC36">
        <v>6</v>
      </c>
      <c r="BD36" t="s">
        <v>72</v>
      </c>
      <c r="BE36">
        <v>9</v>
      </c>
      <c r="BF36" t="s">
        <v>80</v>
      </c>
      <c r="BG36">
        <v>827.64916114207199</v>
      </c>
      <c r="BH36" t="s">
        <v>81</v>
      </c>
      <c r="BI36">
        <v>5</v>
      </c>
      <c r="BJ36" t="s">
        <v>82</v>
      </c>
      <c r="BK36">
        <v>820.10228266484</v>
      </c>
      <c r="BL36" t="s">
        <v>83</v>
      </c>
      <c r="BM36">
        <v>5.0999999999999996</v>
      </c>
      <c r="BN36" t="s">
        <v>84</v>
      </c>
      <c r="BO36">
        <v>782.84506978877505</v>
      </c>
      <c r="BP36" t="s">
        <v>85</v>
      </c>
      <c r="BQ36">
        <v>5</v>
      </c>
      <c r="BR36" t="s">
        <v>79</v>
      </c>
      <c r="BS36">
        <v>7797</v>
      </c>
    </row>
    <row r="37" spans="1:71" x14ac:dyDescent="0.2">
      <c r="A37" s="1" t="s">
        <v>189</v>
      </c>
      <c r="B37" t="s">
        <v>72</v>
      </c>
      <c r="C37">
        <v>0</v>
      </c>
      <c r="D37" t="s">
        <v>80</v>
      </c>
      <c r="E37">
        <v>747.03370417214296</v>
      </c>
      <c r="F37" t="s">
        <v>81</v>
      </c>
      <c r="G37">
        <v>7</v>
      </c>
      <c r="H37" t="s">
        <v>72</v>
      </c>
      <c r="I37">
        <v>1</v>
      </c>
      <c r="J37" t="s">
        <v>80</v>
      </c>
      <c r="K37">
        <v>749.95074465829805</v>
      </c>
      <c r="L37" t="s">
        <v>81</v>
      </c>
      <c r="M37">
        <v>7</v>
      </c>
      <c r="N37" t="s">
        <v>72</v>
      </c>
      <c r="O37">
        <v>2</v>
      </c>
      <c r="P37" t="s">
        <v>80</v>
      </c>
      <c r="Q37">
        <v>742.86741490755696</v>
      </c>
      <c r="R37" t="s">
        <v>81</v>
      </c>
      <c r="S37">
        <v>7</v>
      </c>
      <c r="T37" t="s">
        <v>72</v>
      </c>
      <c r="U37">
        <v>3</v>
      </c>
      <c r="V37" t="s">
        <v>80</v>
      </c>
      <c r="W37">
        <v>740.72817275712896</v>
      </c>
      <c r="X37" t="s">
        <v>81</v>
      </c>
      <c r="Y37">
        <v>7</v>
      </c>
      <c r="Z37" t="s">
        <v>72</v>
      </c>
      <c r="AA37">
        <v>4</v>
      </c>
      <c r="AB37" s="2" t="s">
        <v>80</v>
      </c>
      <c r="AC37">
        <v>747.69381222010804</v>
      </c>
      <c r="AD37" t="s">
        <v>81</v>
      </c>
      <c r="AE37">
        <v>7</v>
      </c>
      <c r="AF37" t="s">
        <v>72</v>
      </c>
      <c r="AG37">
        <v>5</v>
      </c>
      <c r="AH37" t="s">
        <v>80</v>
      </c>
      <c r="AI37">
        <v>713.23199541882798</v>
      </c>
      <c r="AJ37" t="s">
        <v>81</v>
      </c>
      <c r="AK37">
        <v>6</v>
      </c>
      <c r="AL37" t="s">
        <v>72</v>
      </c>
      <c r="AM37">
        <v>6</v>
      </c>
      <c r="AN37" t="s">
        <v>80</v>
      </c>
      <c r="AO37">
        <v>735.06886301695999</v>
      </c>
      <c r="AP37" t="s">
        <v>81</v>
      </c>
      <c r="AQ37">
        <v>6</v>
      </c>
      <c r="AR37" t="s">
        <v>72</v>
      </c>
      <c r="AS37">
        <v>7</v>
      </c>
      <c r="AT37" t="s">
        <v>80</v>
      </c>
      <c r="AU37">
        <v>718.30680860764505</v>
      </c>
      <c r="AV37" t="s">
        <v>81</v>
      </c>
      <c r="AW37">
        <v>6</v>
      </c>
      <c r="AX37" t="s">
        <v>72</v>
      </c>
      <c r="AY37">
        <v>8</v>
      </c>
      <c r="AZ37" t="s">
        <v>80</v>
      </c>
      <c r="BA37">
        <v>743.20538607638196</v>
      </c>
      <c r="BB37" t="s">
        <v>81</v>
      </c>
      <c r="BC37">
        <v>6</v>
      </c>
      <c r="BD37" t="s">
        <v>72</v>
      </c>
      <c r="BE37">
        <v>9</v>
      </c>
      <c r="BF37" t="s">
        <v>80</v>
      </c>
      <c r="BG37">
        <v>739.15966690304901</v>
      </c>
      <c r="BH37" t="s">
        <v>81</v>
      </c>
      <c r="BI37">
        <v>7</v>
      </c>
      <c r="BJ37" t="s">
        <v>82</v>
      </c>
      <c r="BK37">
        <v>737.72465687380998</v>
      </c>
      <c r="BL37" t="s">
        <v>83</v>
      </c>
      <c r="BM37">
        <v>6.6</v>
      </c>
      <c r="BN37" t="s">
        <v>84</v>
      </c>
      <c r="BO37">
        <v>713.23199541882798</v>
      </c>
      <c r="BP37" t="s">
        <v>85</v>
      </c>
      <c r="BQ37">
        <v>6</v>
      </c>
      <c r="BR37" t="s">
        <v>79</v>
      </c>
      <c r="BS37">
        <v>8902.2000000000007</v>
      </c>
    </row>
    <row r="38" spans="1:71" x14ac:dyDescent="0.2">
      <c r="A38" s="1" t="s">
        <v>191</v>
      </c>
      <c r="B38" t="s">
        <v>72</v>
      </c>
      <c r="C38">
        <v>0</v>
      </c>
      <c r="D38" t="s">
        <v>80</v>
      </c>
      <c r="E38">
        <v>773.07705706951504</v>
      </c>
      <c r="F38" t="s">
        <v>81</v>
      </c>
      <c r="G38">
        <v>7</v>
      </c>
      <c r="H38" t="s">
        <v>72</v>
      </c>
      <c r="I38">
        <v>1</v>
      </c>
      <c r="J38" t="s">
        <v>80</v>
      </c>
      <c r="K38">
        <v>859.88604434040997</v>
      </c>
      <c r="L38" t="s">
        <v>81</v>
      </c>
      <c r="M38">
        <v>7</v>
      </c>
      <c r="N38" t="s">
        <v>72</v>
      </c>
      <c r="O38">
        <v>2</v>
      </c>
      <c r="P38" t="s">
        <v>80</v>
      </c>
      <c r="Q38">
        <v>774.53885560807203</v>
      </c>
      <c r="R38" t="s">
        <v>81</v>
      </c>
      <c r="S38">
        <v>7</v>
      </c>
      <c r="T38" t="s">
        <v>72</v>
      </c>
      <c r="U38">
        <v>3</v>
      </c>
      <c r="V38" t="s">
        <v>80</v>
      </c>
      <c r="W38">
        <v>919.13393465702495</v>
      </c>
      <c r="X38" t="s">
        <v>81</v>
      </c>
      <c r="Y38">
        <v>7</v>
      </c>
      <c r="Z38" t="s">
        <v>72</v>
      </c>
      <c r="AA38">
        <v>4</v>
      </c>
      <c r="AB38" s="2" t="s">
        <v>80</v>
      </c>
      <c r="AC38">
        <v>776.52390300667196</v>
      </c>
      <c r="AD38" t="s">
        <v>81</v>
      </c>
      <c r="AE38">
        <v>7</v>
      </c>
      <c r="AF38" t="s">
        <v>72</v>
      </c>
      <c r="AG38">
        <v>5</v>
      </c>
      <c r="AH38" t="s">
        <v>80</v>
      </c>
      <c r="AI38">
        <v>767.25810644686999</v>
      </c>
      <c r="AJ38" t="s">
        <v>81</v>
      </c>
      <c r="AK38">
        <v>7</v>
      </c>
      <c r="AL38" t="s">
        <v>72</v>
      </c>
      <c r="AM38">
        <v>6</v>
      </c>
      <c r="AN38" t="s">
        <v>80</v>
      </c>
      <c r="AO38">
        <v>775.32913104982003</v>
      </c>
      <c r="AP38" t="s">
        <v>81</v>
      </c>
      <c r="AQ38">
        <v>7</v>
      </c>
      <c r="AR38" t="s">
        <v>72</v>
      </c>
      <c r="AS38">
        <v>7</v>
      </c>
      <c r="AT38" t="s">
        <v>80</v>
      </c>
      <c r="AU38">
        <v>780.80588923093001</v>
      </c>
      <c r="AV38" t="s">
        <v>81</v>
      </c>
      <c r="AW38">
        <v>7</v>
      </c>
      <c r="AX38" t="s">
        <v>72</v>
      </c>
      <c r="AY38">
        <v>8</v>
      </c>
      <c r="AZ38" t="s">
        <v>80</v>
      </c>
      <c r="BA38">
        <v>901.21788254282296</v>
      </c>
      <c r="BB38" t="s">
        <v>81</v>
      </c>
      <c r="BC38">
        <v>7</v>
      </c>
      <c r="BD38" t="s">
        <v>72</v>
      </c>
      <c r="BE38">
        <v>9</v>
      </c>
      <c r="BF38" t="s">
        <v>80</v>
      </c>
      <c r="BG38">
        <v>821.320327340983</v>
      </c>
      <c r="BH38" t="s">
        <v>81</v>
      </c>
      <c r="BI38">
        <v>7</v>
      </c>
      <c r="BJ38" t="s">
        <v>82</v>
      </c>
      <c r="BK38">
        <v>814.909113129312</v>
      </c>
      <c r="BL38" t="s">
        <v>83</v>
      </c>
      <c r="BM38">
        <v>7</v>
      </c>
      <c r="BN38" t="s">
        <v>84</v>
      </c>
      <c r="BO38">
        <v>767.25810644686999</v>
      </c>
      <c r="BP38" t="s">
        <v>85</v>
      </c>
      <c r="BQ38">
        <v>7</v>
      </c>
      <c r="BR38" t="s">
        <v>79</v>
      </c>
      <c r="BS38">
        <v>9758.9</v>
      </c>
    </row>
    <row r="39" spans="1:71" x14ac:dyDescent="0.2">
      <c r="A39" s="1" t="s">
        <v>193</v>
      </c>
      <c r="B39" t="s">
        <v>72</v>
      </c>
      <c r="C39">
        <v>0</v>
      </c>
      <c r="D39" t="s">
        <v>80</v>
      </c>
      <c r="E39">
        <v>1380.19802990369</v>
      </c>
      <c r="F39" t="s">
        <v>81</v>
      </c>
      <c r="G39">
        <v>8</v>
      </c>
      <c r="H39" t="s">
        <v>72</v>
      </c>
      <c r="I39">
        <v>1</v>
      </c>
      <c r="J39" t="s">
        <v>80</v>
      </c>
      <c r="K39">
        <v>1338.8634281556201</v>
      </c>
      <c r="L39" t="s">
        <v>81</v>
      </c>
      <c r="M39">
        <v>8</v>
      </c>
      <c r="N39" t="s">
        <v>72</v>
      </c>
      <c r="O39">
        <v>2</v>
      </c>
      <c r="P39" t="s">
        <v>80</v>
      </c>
      <c r="Q39">
        <v>1353.56521493637</v>
      </c>
      <c r="R39" t="s">
        <v>81</v>
      </c>
      <c r="S39">
        <v>8</v>
      </c>
      <c r="T39" t="s">
        <v>72</v>
      </c>
      <c r="U39">
        <v>3</v>
      </c>
      <c r="V39" t="s">
        <v>80</v>
      </c>
      <c r="W39">
        <v>1354.4898378811899</v>
      </c>
      <c r="X39" t="s">
        <v>81</v>
      </c>
      <c r="Y39">
        <v>8</v>
      </c>
      <c r="Z39" t="s">
        <v>72</v>
      </c>
      <c r="AA39">
        <v>4</v>
      </c>
      <c r="AB39" s="2" t="s">
        <v>80</v>
      </c>
      <c r="AC39">
        <v>1337.60641806077</v>
      </c>
      <c r="AD39" t="s">
        <v>81</v>
      </c>
      <c r="AE39">
        <v>8</v>
      </c>
      <c r="AF39" t="s">
        <v>72</v>
      </c>
      <c r="AG39">
        <v>5</v>
      </c>
      <c r="AH39" t="s">
        <v>80</v>
      </c>
      <c r="AI39">
        <v>1350.5259563718701</v>
      </c>
      <c r="AJ39" t="s">
        <v>81</v>
      </c>
      <c r="AK39">
        <v>8</v>
      </c>
      <c r="AL39" t="s">
        <v>72</v>
      </c>
      <c r="AM39">
        <v>6</v>
      </c>
      <c r="AN39" t="s">
        <v>80</v>
      </c>
      <c r="AO39">
        <v>1342.0175524424301</v>
      </c>
      <c r="AP39" t="s">
        <v>81</v>
      </c>
      <c r="AQ39">
        <v>8</v>
      </c>
      <c r="AR39" t="s">
        <v>72</v>
      </c>
      <c r="AS39">
        <v>7</v>
      </c>
      <c r="AT39" t="s">
        <v>80</v>
      </c>
      <c r="AU39">
        <v>1372.63537478133</v>
      </c>
      <c r="AV39" t="s">
        <v>81</v>
      </c>
      <c r="AW39">
        <v>8</v>
      </c>
      <c r="AX39" t="s">
        <v>72</v>
      </c>
      <c r="AY39">
        <v>8</v>
      </c>
      <c r="AZ39" t="s">
        <v>80</v>
      </c>
      <c r="BA39">
        <v>1349.8921825253999</v>
      </c>
      <c r="BB39" t="s">
        <v>81</v>
      </c>
      <c r="BC39">
        <v>8</v>
      </c>
      <c r="BD39" t="s">
        <v>72</v>
      </c>
      <c r="BE39">
        <v>9</v>
      </c>
      <c r="BF39" t="s">
        <v>80</v>
      </c>
      <c r="BG39">
        <v>1337.30142266181</v>
      </c>
      <c r="BH39" t="s">
        <v>81</v>
      </c>
      <c r="BI39">
        <v>8</v>
      </c>
      <c r="BJ39" t="s">
        <v>82</v>
      </c>
      <c r="BK39">
        <v>1351.70954177205</v>
      </c>
      <c r="BL39" t="s">
        <v>83</v>
      </c>
      <c r="BM39">
        <v>8</v>
      </c>
      <c r="BN39" t="s">
        <v>84</v>
      </c>
      <c r="BO39">
        <v>1337.30142266181</v>
      </c>
      <c r="BP39" t="s">
        <v>85</v>
      </c>
      <c r="BQ39">
        <v>8</v>
      </c>
      <c r="BR39" t="s">
        <v>79</v>
      </c>
      <c r="BS39">
        <v>10444.799999999999</v>
      </c>
    </row>
    <row r="40" spans="1:71" x14ac:dyDescent="0.2">
      <c r="A40" s="1" t="s">
        <v>195</v>
      </c>
      <c r="B40" t="s">
        <v>72</v>
      </c>
      <c r="C40">
        <v>0</v>
      </c>
      <c r="D40" t="s">
        <v>80</v>
      </c>
      <c r="E40">
        <v>1200.51996714556</v>
      </c>
      <c r="F40" t="s">
        <v>81</v>
      </c>
      <c r="G40">
        <v>8</v>
      </c>
      <c r="H40" t="s">
        <v>72</v>
      </c>
      <c r="I40">
        <v>1</v>
      </c>
      <c r="J40" t="s">
        <v>80</v>
      </c>
      <c r="K40">
        <v>1139.46245059065</v>
      </c>
      <c r="L40" t="s">
        <v>81</v>
      </c>
      <c r="M40">
        <v>8</v>
      </c>
      <c r="N40" t="s">
        <v>72</v>
      </c>
      <c r="O40">
        <v>2</v>
      </c>
      <c r="P40" t="s">
        <v>80</v>
      </c>
      <c r="Q40">
        <v>1158.95029778808</v>
      </c>
      <c r="R40" t="s">
        <v>81</v>
      </c>
      <c r="S40">
        <v>8</v>
      </c>
      <c r="T40" t="s">
        <v>72</v>
      </c>
      <c r="U40">
        <v>3</v>
      </c>
      <c r="V40" t="s">
        <v>80</v>
      </c>
      <c r="W40">
        <v>1134.62179346724</v>
      </c>
      <c r="X40" t="s">
        <v>81</v>
      </c>
      <c r="Y40">
        <v>7</v>
      </c>
      <c r="Z40" t="s">
        <v>72</v>
      </c>
      <c r="AA40">
        <v>4</v>
      </c>
      <c r="AB40" s="2" t="s">
        <v>80</v>
      </c>
      <c r="AC40">
        <v>1213.2776336362699</v>
      </c>
      <c r="AD40" t="s">
        <v>81</v>
      </c>
      <c r="AE40">
        <v>7</v>
      </c>
      <c r="AF40" t="s">
        <v>72</v>
      </c>
      <c r="AG40">
        <v>5</v>
      </c>
      <c r="AH40" t="s">
        <v>80</v>
      </c>
      <c r="AI40">
        <v>1225.3501663643499</v>
      </c>
      <c r="AJ40" t="s">
        <v>81</v>
      </c>
      <c r="AK40">
        <v>8</v>
      </c>
      <c r="AL40" t="s">
        <v>72</v>
      </c>
      <c r="AM40">
        <v>6</v>
      </c>
      <c r="AN40" t="s">
        <v>80</v>
      </c>
      <c r="AO40">
        <v>1098.14241350579</v>
      </c>
      <c r="AP40" t="s">
        <v>81</v>
      </c>
      <c r="AQ40">
        <v>8</v>
      </c>
      <c r="AR40" t="s">
        <v>72</v>
      </c>
      <c r="AS40">
        <v>7</v>
      </c>
      <c r="AT40" t="s">
        <v>80</v>
      </c>
      <c r="AU40">
        <v>1144.3929600050501</v>
      </c>
      <c r="AV40" t="s">
        <v>81</v>
      </c>
      <c r="AW40">
        <v>8</v>
      </c>
      <c r="AX40" t="s">
        <v>72</v>
      </c>
      <c r="AY40">
        <v>8</v>
      </c>
      <c r="AZ40" t="s">
        <v>80</v>
      </c>
      <c r="BA40">
        <v>1091.9952946963299</v>
      </c>
      <c r="BB40" t="s">
        <v>81</v>
      </c>
      <c r="BC40">
        <v>8</v>
      </c>
      <c r="BD40" t="s">
        <v>72</v>
      </c>
      <c r="BE40">
        <v>9</v>
      </c>
      <c r="BF40" t="s">
        <v>80</v>
      </c>
      <c r="BG40">
        <v>1092.1546927965501</v>
      </c>
      <c r="BH40" t="s">
        <v>81</v>
      </c>
      <c r="BI40">
        <v>8</v>
      </c>
      <c r="BJ40" t="s">
        <v>82</v>
      </c>
      <c r="BK40">
        <v>1149.88676699959</v>
      </c>
      <c r="BL40" t="s">
        <v>83</v>
      </c>
      <c r="BM40">
        <v>7.8</v>
      </c>
      <c r="BN40" t="s">
        <v>84</v>
      </c>
      <c r="BO40">
        <v>1091.9952946963299</v>
      </c>
      <c r="BP40" t="s">
        <v>85</v>
      </c>
      <c r="BQ40">
        <v>7</v>
      </c>
      <c r="BR40" t="s">
        <v>79</v>
      </c>
      <c r="BS40">
        <v>9506.9</v>
      </c>
    </row>
    <row r="41" spans="1:71" x14ac:dyDescent="0.2">
      <c r="A41" s="1" t="s">
        <v>197</v>
      </c>
      <c r="B41" t="s">
        <v>72</v>
      </c>
      <c r="C41">
        <v>0</v>
      </c>
      <c r="D41" t="s">
        <v>80</v>
      </c>
      <c r="E41">
        <v>848.325194742196</v>
      </c>
      <c r="F41" t="s">
        <v>81</v>
      </c>
      <c r="G41">
        <v>7</v>
      </c>
      <c r="H41" t="s">
        <v>72</v>
      </c>
      <c r="I41">
        <v>1</v>
      </c>
      <c r="J41" t="s">
        <v>80</v>
      </c>
      <c r="K41">
        <v>820.51438344760902</v>
      </c>
      <c r="L41" t="s">
        <v>81</v>
      </c>
      <c r="M41">
        <v>7</v>
      </c>
      <c r="N41" t="s">
        <v>72</v>
      </c>
      <c r="O41">
        <v>2</v>
      </c>
      <c r="P41" t="s">
        <v>80</v>
      </c>
      <c r="Q41">
        <v>808.77690450544605</v>
      </c>
      <c r="R41" t="s">
        <v>81</v>
      </c>
      <c r="S41">
        <v>7</v>
      </c>
      <c r="T41" t="s">
        <v>72</v>
      </c>
      <c r="U41">
        <v>3</v>
      </c>
      <c r="V41" t="s">
        <v>80</v>
      </c>
      <c r="W41">
        <v>900.50540128441605</v>
      </c>
      <c r="X41" t="s">
        <v>81</v>
      </c>
      <c r="Y41">
        <v>7</v>
      </c>
      <c r="Z41" t="s">
        <v>72</v>
      </c>
      <c r="AA41">
        <v>4</v>
      </c>
      <c r="AB41" s="2" t="s">
        <v>80</v>
      </c>
      <c r="AC41">
        <v>799.24663221031597</v>
      </c>
      <c r="AD41" t="s">
        <v>81</v>
      </c>
      <c r="AE41">
        <v>7</v>
      </c>
      <c r="AF41" t="s">
        <v>72</v>
      </c>
      <c r="AG41">
        <v>5</v>
      </c>
      <c r="AH41" t="s">
        <v>80</v>
      </c>
      <c r="AI41">
        <v>874.66388539856496</v>
      </c>
      <c r="AJ41" t="s">
        <v>81</v>
      </c>
      <c r="AK41">
        <v>7</v>
      </c>
      <c r="AL41" t="s">
        <v>72</v>
      </c>
      <c r="AM41">
        <v>6</v>
      </c>
      <c r="AN41" t="s">
        <v>80</v>
      </c>
      <c r="AO41">
        <v>807.18308886648595</v>
      </c>
      <c r="AP41" t="s">
        <v>81</v>
      </c>
      <c r="AQ41">
        <v>7</v>
      </c>
      <c r="AR41" t="s">
        <v>72</v>
      </c>
      <c r="AS41">
        <v>7</v>
      </c>
      <c r="AT41" t="s">
        <v>80</v>
      </c>
      <c r="AU41">
        <v>818.16091094437297</v>
      </c>
      <c r="AV41" t="s">
        <v>81</v>
      </c>
      <c r="AW41">
        <v>7</v>
      </c>
      <c r="AX41" t="s">
        <v>72</v>
      </c>
      <c r="AY41">
        <v>8</v>
      </c>
      <c r="AZ41" t="s">
        <v>80</v>
      </c>
      <c r="BA41">
        <v>855.24197731572201</v>
      </c>
      <c r="BB41" t="s">
        <v>81</v>
      </c>
      <c r="BC41">
        <v>7</v>
      </c>
      <c r="BD41" t="s">
        <v>72</v>
      </c>
      <c r="BE41">
        <v>9</v>
      </c>
      <c r="BF41" t="s">
        <v>80</v>
      </c>
      <c r="BG41">
        <v>802.48329686310797</v>
      </c>
      <c r="BH41" t="s">
        <v>81</v>
      </c>
      <c r="BI41">
        <v>7</v>
      </c>
      <c r="BJ41" t="s">
        <v>82</v>
      </c>
      <c r="BK41">
        <v>833.51016755782405</v>
      </c>
      <c r="BL41" t="s">
        <v>83</v>
      </c>
      <c r="BM41">
        <v>7</v>
      </c>
      <c r="BN41" t="s">
        <v>84</v>
      </c>
      <c r="BO41">
        <v>799.24663221031597</v>
      </c>
      <c r="BP41" t="s">
        <v>85</v>
      </c>
      <c r="BQ41">
        <v>7</v>
      </c>
      <c r="BR41" t="s">
        <v>79</v>
      </c>
      <c r="BS41">
        <v>9502.7000000000007</v>
      </c>
    </row>
    <row r="42" spans="1:71" x14ac:dyDescent="0.2">
      <c r="A42" s="1" t="s">
        <v>199</v>
      </c>
      <c r="B42" t="s">
        <v>72</v>
      </c>
      <c r="C42">
        <v>0</v>
      </c>
      <c r="D42" t="s">
        <v>80</v>
      </c>
      <c r="E42">
        <v>779.87168268112396</v>
      </c>
      <c r="F42" t="s">
        <v>81</v>
      </c>
      <c r="G42">
        <v>7</v>
      </c>
      <c r="H42" t="s">
        <v>72</v>
      </c>
      <c r="I42">
        <v>1</v>
      </c>
      <c r="J42" t="s">
        <v>80</v>
      </c>
      <c r="K42">
        <v>782.79504364774198</v>
      </c>
      <c r="L42" t="s">
        <v>81</v>
      </c>
      <c r="M42">
        <v>7</v>
      </c>
      <c r="N42" t="s">
        <v>72</v>
      </c>
      <c r="O42">
        <v>2</v>
      </c>
      <c r="P42" t="s">
        <v>80</v>
      </c>
      <c r="Q42">
        <v>801.99513869509803</v>
      </c>
      <c r="R42" t="s">
        <v>81</v>
      </c>
      <c r="S42">
        <v>7</v>
      </c>
      <c r="T42" t="s">
        <v>72</v>
      </c>
      <c r="U42">
        <v>3</v>
      </c>
      <c r="V42" t="s">
        <v>80</v>
      </c>
      <c r="W42">
        <v>794.257100082737</v>
      </c>
      <c r="X42" t="s">
        <v>81</v>
      </c>
      <c r="Y42">
        <v>7</v>
      </c>
      <c r="Z42" t="s">
        <v>72</v>
      </c>
      <c r="AA42">
        <v>4</v>
      </c>
      <c r="AB42" s="2" t="s">
        <v>80</v>
      </c>
      <c r="AC42">
        <v>823.90285261696295</v>
      </c>
      <c r="AD42" t="s">
        <v>81</v>
      </c>
      <c r="AE42">
        <v>7</v>
      </c>
      <c r="AF42" t="s">
        <v>72</v>
      </c>
      <c r="AG42">
        <v>5</v>
      </c>
      <c r="AH42" t="s">
        <v>80</v>
      </c>
      <c r="AI42">
        <v>746.97353752854303</v>
      </c>
      <c r="AJ42" t="s">
        <v>81</v>
      </c>
      <c r="AK42">
        <v>7</v>
      </c>
      <c r="AL42" t="s">
        <v>72</v>
      </c>
      <c r="AM42">
        <v>6</v>
      </c>
      <c r="AN42" t="s">
        <v>80</v>
      </c>
      <c r="AO42">
        <v>782.66006786196795</v>
      </c>
      <c r="AP42" t="s">
        <v>81</v>
      </c>
      <c r="AQ42">
        <v>7</v>
      </c>
      <c r="AR42" t="s">
        <v>72</v>
      </c>
      <c r="AS42">
        <v>7</v>
      </c>
      <c r="AT42" t="s">
        <v>80</v>
      </c>
      <c r="AU42">
        <v>785.83793054718103</v>
      </c>
      <c r="AV42" t="s">
        <v>81</v>
      </c>
      <c r="AW42">
        <v>7</v>
      </c>
      <c r="AX42" t="s">
        <v>72</v>
      </c>
      <c r="AY42">
        <v>8</v>
      </c>
      <c r="AZ42" t="s">
        <v>80</v>
      </c>
      <c r="BA42">
        <v>770.02916970192598</v>
      </c>
      <c r="BB42" t="s">
        <v>81</v>
      </c>
      <c r="BC42">
        <v>7</v>
      </c>
      <c r="BD42" t="s">
        <v>72</v>
      </c>
      <c r="BE42">
        <v>9</v>
      </c>
      <c r="BF42" t="s">
        <v>80</v>
      </c>
      <c r="BG42">
        <v>887.94580684035805</v>
      </c>
      <c r="BH42" t="s">
        <v>81</v>
      </c>
      <c r="BI42">
        <v>7</v>
      </c>
      <c r="BJ42" t="s">
        <v>82</v>
      </c>
      <c r="BK42">
        <v>795.62683302036396</v>
      </c>
      <c r="BL42" t="s">
        <v>83</v>
      </c>
      <c r="BM42">
        <v>7</v>
      </c>
      <c r="BN42" t="s">
        <v>84</v>
      </c>
      <c r="BO42">
        <v>746.97353752854303</v>
      </c>
      <c r="BP42" t="s">
        <v>85</v>
      </c>
      <c r="BQ42">
        <v>7</v>
      </c>
      <c r="BR42" t="s">
        <v>79</v>
      </c>
      <c r="BS42">
        <v>10692.9</v>
      </c>
    </row>
    <row r="43" spans="1:71" s="3" customFormat="1" x14ac:dyDescent="0.2">
      <c r="A43" s="1" t="s">
        <v>201</v>
      </c>
      <c r="B43" s="3" t="s">
        <v>72</v>
      </c>
      <c r="C43" s="3">
        <v>0</v>
      </c>
      <c r="D43" s="3" t="s">
        <v>80</v>
      </c>
      <c r="E43" s="3">
        <v>1264.89933961324</v>
      </c>
      <c r="F43" s="3" t="s">
        <v>81</v>
      </c>
      <c r="G43" s="3">
        <v>8</v>
      </c>
      <c r="H43" s="3" t="s">
        <v>72</v>
      </c>
      <c r="I43" s="3">
        <v>1</v>
      </c>
      <c r="J43" s="3" t="s">
        <v>80</v>
      </c>
      <c r="K43" s="3">
        <v>1389.85514290486</v>
      </c>
      <c r="L43" s="3" t="s">
        <v>81</v>
      </c>
      <c r="M43" s="3">
        <v>7</v>
      </c>
      <c r="N43" s="3" t="s">
        <v>72</v>
      </c>
      <c r="O43" s="3">
        <v>2</v>
      </c>
      <c r="P43" s="3" t="s">
        <v>80</v>
      </c>
      <c r="Q43" s="3">
        <v>1254.77888800391</v>
      </c>
      <c r="R43" s="3" t="s">
        <v>81</v>
      </c>
      <c r="S43" s="3">
        <v>8</v>
      </c>
      <c r="T43" s="3" t="s">
        <v>72</v>
      </c>
      <c r="U43" s="3">
        <v>3</v>
      </c>
      <c r="V43" s="3" t="s">
        <v>80</v>
      </c>
      <c r="W43" s="3">
        <v>1270.8533833584399</v>
      </c>
      <c r="X43" s="3" t="s">
        <v>81</v>
      </c>
      <c r="Y43" s="3">
        <v>8</v>
      </c>
      <c r="Z43" s="3" t="s">
        <v>72</v>
      </c>
      <c r="AA43" s="3">
        <v>4</v>
      </c>
      <c r="AB43" s="4" t="s">
        <v>80</v>
      </c>
      <c r="AC43" s="3">
        <v>1249.76643119964</v>
      </c>
      <c r="AD43" s="3" t="s">
        <v>81</v>
      </c>
      <c r="AE43" s="3">
        <v>8</v>
      </c>
      <c r="AF43" s="3" t="s">
        <v>72</v>
      </c>
      <c r="AG43" s="3">
        <v>5</v>
      </c>
      <c r="AH43" s="3" t="s">
        <v>80</v>
      </c>
      <c r="AI43" s="3">
        <v>1188.1460066695499</v>
      </c>
      <c r="AJ43" s="3" t="s">
        <v>81</v>
      </c>
      <c r="AK43" s="3">
        <v>8</v>
      </c>
      <c r="AL43" s="3" t="s">
        <v>72</v>
      </c>
      <c r="AM43" s="3">
        <v>6</v>
      </c>
      <c r="AN43" s="3" t="s">
        <v>80</v>
      </c>
      <c r="AO43" s="3">
        <v>1406.37409402912</v>
      </c>
      <c r="AP43" s="3" t="s">
        <v>81</v>
      </c>
      <c r="AQ43" s="3">
        <v>8</v>
      </c>
      <c r="AR43" s="3" t="s">
        <v>72</v>
      </c>
      <c r="AS43" s="3">
        <v>7</v>
      </c>
      <c r="AT43" s="3" t="s">
        <v>80</v>
      </c>
      <c r="AU43" s="3">
        <v>1201.1316308872799</v>
      </c>
      <c r="AV43" s="3" t="s">
        <v>81</v>
      </c>
      <c r="AW43" s="3">
        <v>8</v>
      </c>
      <c r="AX43" s="3" t="s">
        <v>72</v>
      </c>
      <c r="AY43" s="3">
        <v>8</v>
      </c>
      <c r="AZ43" s="3" t="s">
        <v>80</v>
      </c>
      <c r="BA43" s="3">
        <v>1288.91732297212</v>
      </c>
      <c r="BB43" s="3" t="s">
        <v>81</v>
      </c>
      <c r="BC43" s="3">
        <v>8</v>
      </c>
      <c r="BD43" s="3" t="s">
        <v>72</v>
      </c>
      <c r="BE43" s="3">
        <v>9</v>
      </c>
      <c r="BF43" s="3" t="s">
        <v>80</v>
      </c>
      <c r="BG43" s="3">
        <v>1264.50377546085</v>
      </c>
      <c r="BH43" s="3" t="s">
        <v>81</v>
      </c>
      <c r="BI43" s="3">
        <v>8</v>
      </c>
      <c r="BJ43" s="3" t="s">
        <v>82</v>
      </c>
      <c r="BK43" s="3">
        <v>1277.9226015099</v>
      </c>
      <c r="BL43" s="3" t="s">
        <v>83</v>
      </c>
      <c r="BM43" s="3">
        <v>7.9</v>
      </c>
      <c r="BN43" s="3" t="s">
        <v>84</v>
      </c>
      <c r="BO43" s="3">
        <v>1188.1460066695499</v>
      </c>
      <c r="BP43" s="3" t="s">
        <v>85</v>
      </c>
      <c r="BQ43" s="3">
        <v>7</v>
      </c>
      <c r="BR43" s="3" t="s">
        <v>79</v>
      </c>
      <c r="BS43" s="3">
        <v>10840.4</v>
      </c>
    </row>
    <row r="44" spans="1:71" x14ac:dyDescent="0.2">
      <c r="A44" s="1" t="s">
        <v>203</v>
      </c>
      <c r="B44" t="s">
        <v>72</v>
      </c>
      <c r="C44">
        <v>0</v>
      </c>
      <c r="D44" t="s">
        <v>80</v>
      </c>
      <c r="E44">
        <v>1740.6232994218601</v>
      </c>
      <c r="F44" t="s">
        <v>81</v>
      </c>
      <c r="G44">
        <v>9</v>
      </c>
      <c r="H44" t="s">
        <v>72</v>
      </c>
      <c r="I44">
        <v>1</v>
      </c>
      <c r="J44" t="s">
        <v>80</v>
      </c>
      <c r="K44">
        <v>1801.02633768944</v>
      </c>
      <c r="L44" t="s">
        <v>81</v>
      </c>
      <c r="M44">
        <v>9</v>
      </c>
      <c r="N44" t="s">
        <v>72</v>
      </c>
      <c r="O44">
        <v>2</v>
      </c>
      <c r="P44" t="s">
        <v>80</v>
      </c>
      <c r="Q44">
        <v>1691.01013679261</v>
      </c>
      <c r="R44" t="s">
        <v>81</v>
      </c>
      <c r="S44">
        <v>9</v>
      </c>
      <c r="T44" t="s">
        <v>72</v>
      </c>
      <c r="U44">
        <v>3</v>
      </c>
      <c r="V44" t="s">
        <v>80</v>
      </c>
      <c r="W44">
        <v>1688.3379269207501</v>
      </c>
      <c r="X44" t="s">
        <v>81</v>
      </c>
      <c r="Y44">
        <v>9</v>
      </c>
      <c r="Z44" t="s">
        <v>72</v>
      </c>
      <c r="AA44">
        <v>4</v>
      </c>
      <c r="AB44" s="2" t="s">
        <v>80</v>
      </c>
      <c r="AC44">
        <v>1678.6890043604101</v>
      </c>
      <c r="AD44" t="s">
        <v>81</v>
      </c>
      <c r="AE44">
        <v>9</v>
      </c>
      <c r="AF44" t="s">
        <v>72</v>
      </c>
      <c r="AG44">
        <v>5</v>
      </c>
      <c r="AH44" t="s">
        <v>80</v>
      </c>
      <c r="AI44">
        <v>1723.29516702918</v>
      </c>
      <c r="AJ44" t="s">
        <v>81</v>
      </c>
      <c r="AK44">
        <v>9</v>
      </c>
      <c r="AL44" t="s">
        <v>72</v>
      </c>
      <c r="AM44">
        <v>6</v>
      </c>
      <c r="AN44" t="s">
        <v>80</v>
      </c>
      <c r="AO44">
        <v>1672.3870722650399</v>
      </c>
      <c r="AP44" t="s">
        <v>81</v>
      </c>
      <c r="AQ44">
        <v>9</v>
      </c>
      <c r="AR44" t="s">
        <v>72</v>
      </c>
      <c r="AS44">
        <v>7</v>
      </c>
      <c r="AT44" t="s">
        <v>80</v>
      </c>
      <c r="AU44">
        <v>1682.1163643166799</v>
      </c>
      <c r="AV44" t="s">
        <v>81</v>
      </c>
      <c r="AW44">
        <v>9</v>
      </c>
      <c r="AX44" t="s">
        <v>72</v>
      </c>
      <c r="AY44">
        <v>8</v>
      </c>
      <c r="AZ44" t="s">
        <v>80</v>
      </c>
      <c r="BA44">
        <v>1711.9410485717899</v>
      </c>
      <c r="BB44" t="s">
        <v>81</v>
      </c>
      <c r="BC44">
        <v>9</v>
      </c>
      <c r="BD44" t="s">
        <v>72</v>
      </c>
      <c r="BE44">
        <v>9</v>
      </c>
      <c r="BF44" t="s">
        <v>80</v>
      </c>
      <c r="BG44">
        <v>1771.2556736164399</v>
      </c>
      <c r="BH44" t="s">
        <v>81</v>
      </c>
      <c r="BI44">
        <v>9</v>
      </c>
      <c r="BJ44" t="s">
        <v>82</v>
      </c>
      <c r="BK44">
        <v>1716.0682030984201</v>
      </c>
      <c r="BL44" t="s">
        <v>83</v>
      </c>
      <c r="BM44">
        <v>9</v>
      </c>
      <c r="BN44" t="s">
        <v>84</v>
      </c>
      <c r="BO44">
        <v>1672.3870722650399</v>
      </c>
      <c r="BP44" t="s">
        <v>85</v>
      </c>
      <c r="BQ44">
        <v>9</v>
      </c>
      <c r="BR44" t="s">
        <v>79</v>
      </c>
      <c r="BS44">
        <v>11346.8</v>
      </c>
    </row>
    <row r="45" spans="1:71" x14ac:dyDescent="0.2">
      <c r="A45" s="1" t="s">
        <v>205</v>
      </c>
      <c r="B45" t="s">
        <v>72</v>
      </c>
      <c r="C45">
        <v>0</v>
      </c>
      <c r="D45" t="s">
        <v>80</v>
      </c>
      <c r="E45">
        <v>1614.3505321290299</v>
      </c>
      <c r="F45" t="s">
        <v>81</v>
      </c>
      <c r="G45">
        <v>10</v>
      </c>
      <c r="H45" t="s">
        <v>72</v>
      </c>
      <c r="I45">
        <v>1</v>
      </c>
      <c r="J45" t="s">
        <v>80</v>
      </c>
      <c r="K45">
        <v>1614.90858723624</v>
      </c>
      <c r="L45" t="s">
        <v>81</v>
      </c>
      <c r="M45">
        <v>10</v>
      </c>
      <c r="N45" t="s">
        <v>72</v>
      </c>
      <c r="O45">
        <v>2</v>
      </c>
      <c r="P45" t="s">
        <v>80</v>
      </c>
      <c r="Q45">
        <v>1589.41896683756</v>
      </c>
      <c r="R45" t="s">
        <v>81</v>
      </c>
      <c r="S45">
        <v>10</v>
      </c>
      <c r="T45" t="s">
        <v>72</v>
      </c>
      <c r="U45">
        <v>3</v>
      </c>
      <c r="V45" t="s">
        <v>80</v>
      </c>
      <c r="W45">
        <v>1690.3857271132199</v>
      </c>
      <c r="X45" t="s">
        <v>81</v>
      </c>
      <c r="Y45">
        <v>10</v>
      </c>
      <c r="Z45" t="s">
        <v>72</v>
      </c>
      <c r="AA45">
        <v>4</v>
      </c>
      <c r="AB45" s="2" t="s">
        <v>80</v>
      </c>
      <c r="AC45">
        <v>1608.39355075507</v>
      </c>
      <c r="AD45" t="s">
        <v>81</v>
      </c>
      <c r="AE45">
        <v>10</v>
      </c>
      <c r="AF45" t="s">
        <v>72</v>
      </c>
      <c r="AG45">
        <v>5</v>
      </c>
      <c r="AH45" t="s">
        <v>80</v>
      </c>
      <c r="AI45">
        <v>1650.4414160802201</v>
      </c>
      <c r="AJ45" t="s">
        <v>81</v>
      </c>
      <c r="AK45">
        <v>10</v>
      </c>
      <c r="AL45" t="s">
        <v>72</v>
      </c>
      <c r="AM45">
        <v>6</v>
      </c>
      <c r="AN45" t="s">
        <v>80</v>
      </c>
      <c r="AO45">
        <v>1658.1854733666801</v>
      </c>
      <c r="AP45" t="s">
        <v>81</v>
      </c>
      <c r="AQ45">
        <v>10</v>
      </c>
      <c r="AR45" t="s">
        <v>72</v>
      </c>
      <c r="AS45">
        <v>7</v>
      </c>
      <c r="AT45" t="s">
        <v>80</v>
      </c>
      <c r="AU45">
        <v>1669.61210436439</v>
      </c>
      <c r="AV45" t="s">
        <v>81</v>
      </c>
      <c r="AW45">
        <v>10</v>
      </c>
      <c r="AX45" t="s">
        <v>72</v>
      </c>
      <c r="AY45">
        <v>8</v>
      </c>
      <c r="AZ45" t="s">
        <v>80</v>
      </c>
      <c r="BA45">
        <v>1668.9950933380301</v>
      </c>
      <c r="BB45" t="s">
        <v>81</v>
      </c>
      <c r="BC45">
        <v>10</v>
      </c>
      <c r="BD45" t="s">
        <v>72</v>
      </c>
      <c r="BE45">
        <v>9</v>
      </c>
      <c r="BF45" t="s">
        <v>80</v>
      </c>
      <c r="BG45">
        <v>1639.0583847190901</v>
      </c>
      <c r="BH45" t="s">
        <v>81</v>
      </c>
      <c r="BI45">
        <v>10</v>
      </c>
      <c r="BJ45" t="s">
        <v>82</v>
      </c>
      <c r="BK45">
        <v>1640.37498359395</v>
      </c>
      <c r="BL45" t="s">
        <v>83</v>
      </c>
      <c r="BM45">
        <v>10</v>
      </c>
      <c r="BN45" t="s">
        <v>84</v>
      </c>
      <c r="BO45">
        <v>1589.41896683756</v>
      </c>
      <c r="BP45" t="s">
        <v>85</v>
      </c>
      <c r="BQ45">
        <v>10</v>
      </c>
      <c r="BR45" t="s">
        <v>79</v>
      </c>
      <c r="BS45">
        <v>12812.2</v>
      </c>
    </row>
    <row r="46" spans="1:71" x14ac:dyDescent="0.2">
      <c r="A46" s="1" t="s">
        <v>207</v>
      </c>
      <c r="B46" t="s">
        <v>72</v>
      </c>
      <c r="C46">
        <v>0</v>
      </c>
      <c r="D46" t="s">
        <v>80</v>
      </c>
      <c r="E46">
        <v>999.61715172237405</v>
      </c>
      <c r="F46" t="s">
        <v>81</v>
      </c>
      <c r="G46">
        <v>10</v>
      </c>
      <c r="H46" t="s">
        <v>72</v>
      </c>
      <c r="I46">
        <v>1</v>
      </c>
      <c r="J46" t="s">
        <v>80</v>
      </c>
      <c r="K46">
        <v>1038.8537040880899</v>
      </c>
      <c r="L46" t="s">
        <v>81</v>
      </c>
      <c r="M46">
        <v>10</v>
      </c>
      <c r="N46" t="s">
        <v>72</v>
      </c>
      <c r="O46">
        <v>2</v>
      </c>
      <c r="P46" t="s">
        <v>80</v>
      </c>
      <c r="Q46">
        <v>919.59461950508205</v>
      </c>
      <c r="R46" t="s">
        <v>81</v>
      </c>
      <c r="S46">
        <v>10</v>
      </c>
      <c r="T46" t="s">
        <v>72</v>
      </c>
      <c r="U46">
        <v>3</v>
      </c>
      <c r="V46" t="s">
        <v>80</v>
      </c>
      <c r="W46">
        <v>943.32310058322901</v>
      </c>
      <c r="X46" t="s">
        <v>81</v>
      </c>
      <c r="Y46">
        <v>10</v>
      </c>
      <c r="Z46" t="s">
        <v>72</v>
      </c>
      <c r="AA46">
        <v>4</v>
      </c>
      <c r="AB46" s="2" t="s">
        <v>80</v>
      </c>
      <c r="AC46">
        <v>955.85288640628801</v>
      </c>
      <c r="AD46" t="s">
        <v>81</v>
      </c>
      <c r="AE46">
        <v>10</v>
      </c>
      <c r="AF46" t="s">
        <v>72</v>
      </c>
      <c r="AG46">
        <v>5</v>
      </c>
      <c r="AH46" t="s">
        <v>80</v>
      </c>
      <c r="AI46">
        <v>922.38543103092104</v>
      </c>
      <c r="AJ46" t="s">
        <v>81</v>
      </c>
      <c r="AK46">
        <v>10</v>
      </c>
      <c r="AL46" t="s">
        <v>72</v>
      </c>
      <c r="AM46">
        <v>6</v>
      </c>
      <c r="AN46" t="s">
        <v>80</v>
      </c>
      <c r="AO46">
        <v>982.88033134755096</v>
      </c>
      <c r="AP46" t="s">
        <v>81</v>
      </c>
      <c r="AQ46">
        <v>10</v>
      </c>
      <c r="AR46" t="s">
        <v>72</v>
      </c>
      <c r="AS46">
        <v>7</v>
      </c>
      <c r="AT46" t="s">
        <v>80</v>
      </c>
      <c r="AU46">
        <v>960.94010416109097</v>
      </c>
      <c r="AV46" t="s">
        <v>81</v>
      </c>
      <c r="AW46">
        <v>10</v>
      </c>
      <c r="AX46" t="s">
        <v>72</v>
      </c>
      <c r="AY46">
        <v>8</v>
      </c>
      <c r="AZ46" t="s">
        <v>80</v>
      </c>
      <c r="BA46">
        <v>1069.24099703657</v>
      </c>
      <c r="BB46" t="s">
        <v>81</v>
      </c>
      <c r="BC46">
        <v>10</v>
      </c>
      <c r="BD46" t="s">
        <v>72</v>
      </c>
      <c r="BE46">
        <v>9</v>
      </c>
      <c r="BF46" t="s">
        <v>80</v>
      </c>
      <c r="BG46">
        <v>999.98849963755004</v>
      </c>
      <c r="BH46" t="s">
        <v>81</v>
      </c>
      <c r="BI46">
        <v>10</v>
      </c>
      <c r="BJ46" t="s">
        <v>82</v>
      </c>
      <c r="BK46">
        <v>979.26768255187596</v>
      </c>
      <c r="BL46" t="s">
        <v>83</v>
      </c>
      <c r="BM46">
        <v>10</v>
      </c>
      <c r="BN46" t="s">
        <v>84</v>
      </c>
      <c r="BO46">
        <v>919.59461950508205</v>
      </c>
      <c r="BP46" t="s">
        <v>85</v>
      </c>
      <c r="BQ46">
        <v>10</v>
      </c>
      <c r="BR46" t="s">
        <v>79</v>
      </c>
      <c r="BS46">
        <v>13322.6</v>
      </c>
    </row>
    <row r="47" spans="1:71" x14ac:dyDescent="0.2">
      <c r="A47" s="1" t="s">
        <v>209</v>
      </c>
      <c r="B47" t="s">
        <v>72</v>
      </c>
      <c r="C47">
        <v>0</v>
      </c>
      <c r="D47" t="s">
        <v>80</v>
      </c>
      <c r="E47">
        <v>1556.1964680466599</v>
      </c>
      <c r="F47" t="s">
        <v>81</v>
      </c>
      <c r="G47">
        <v>9</v>
      </c>
      <c r="H47" t="s">
        <v>72</v>
      </c>
      <c r="I47">
        <v>1</v>
      </c>
      <c r="J47" t="s">
        <v>80</v>
      </c>
      <c r="K47">
        <v>1437.03894419361</v>
      </c>
      <c r="L47" t="s">
        <v>81</v>
      </c>
      <c r="M47">
        <v>9</v>
      </c>
      <c r="N47" t="s">
        <v>72</v>
      </c>
      <c r="O47">
        <v>2</v>
      </c>
      <c r="P47" t="s">
        <v>80</v>
      </c>
      <c r="Q47">
        <v>1411.3190166962199</v>
      </c>
      <c r="R47" t="s">
        <v>81</v>
      </c>
      <c r="S47">
        <v>9</v>
      </c>
      <c r="T47" t="s">
        <v>72</v>
      </c>
      <c r="U47">
        <v>3</v>
      </c>
      <c r="V47" t="s">
        <v>80</v>
      </c>
      <c r="W47">
        <v>1430.53220123038</v>
      </c>
      <c r="X47" t="s">
        <v>81</v>
      </c>
      <c r="Y47">
        <v>9</v>
      </c>
      <c r="Z47" t="s">
        <v>72</v>
      </c>
      <c r="AA47">
        <v>4</v>
      </c>
      <c r="AB47" s="2" t="s">
        <v>80</v>
      </c>
      <c r="AC47">
        <v>1483.01337406877</v>
      </c>
      <c r="AD47" t="s">
        <v>81</v>
      </c>
      <c r="AE47">
        <v>9</v>
      </c>
      <c r="AF47" t="s">
        <v>72</v>
      </c>
      <c r="AG47">
        <v>5</v>
      </c>
      <c r="AH47" t="s">
        <v>80</v>
      </c>
      <c r="AI47">
        <v>1438.92561436812</v>
      </c>
      <c r="AJ47" t="s">
        <v>81</v>
      </c>
      <c r="AK47">
        <v>9</v>
      </c>
      <c r="AL47" t="s">
        <v>72</v>
      </c>
      <c r="AM47">
        <v>6</v>
      </c>
      <c r="AN47" t="s">
        <v>80</v>
      </c>
      <c r="AO47">
        <v>1367.2002687837601</v>
      </c>
      <c r="AP47" t="s">
        <v>81</v>
      </c>
      <c r="AQ47">
        <v>9</v>
      </c>
      <c r="AR47" t="s">
        <v>72</v>
      </c>
      <c r="AS47">
        <v>7</v>
      </c>
      <c r="AT47" t="s">
        <v>80</v>
      </c>
      <c r="AU47">
        <v>1532.01612149419</v>
      </c>
      <c r="AV47" t="s">
        <v>81</v>
      </c>
      <c r="AW47">
        <v>9</v>
      </c>
      <c r="AX47" t="s">
        <v>72</v>
      </c>
      <c r="AY47">
        <v>8</v>
      </c>
      <c r="AZ47" t="s">
        <v>80</v>
      </c>
      <c r="BA47">
        <v>1486.14550148375</v>
      </c>
      <c r="BB47" t="s">
        <v>81</v>
      </c>
      <c r="BC47">
        <v>9</v>
      </c>
      <c r="BD47" t="s">
        <v>72</v>
      </c>
      <c r="BE47">
        <v>9</v>
      </c>
      <c r="BF47" t="s">
        <v>80</v>
      </c>
      <c r="BG47">
        <v>1610.46600434024</v>
      </c>
      <c r="BH47" t="s">
        <v>81</v>
      </c>
      <c r="BI47">
        <v>9</v>
      </c>
      <c r="BJ47" t="s">
        <v>82</v>
      </c>
      <c r="BK47">
        <v>1475.28535147057</v>
      </c>
      <c r="BL47" t="s">
        <v>83</v>
      </c>
      <c r="BM47">
        <v>9</v>
      </c>
      <c r="BN47" t="s">
        <v>84</v>
      </c>
      <c r="BO47">
        <v>1367.2002687837601</v>
      </c>
      <c r="BP47" t="s">
        <v>85</v>
      </c>
      <c r="BQ47">
        <v>9</v>
      </c>
      <c r="BR47" t="s">
        <v>79</v>
      </c>
      <c r="BS47">
        <v>13428.9</v>
      </c>
    </row>
    <row r="48" spans="1:71" x14ac:dyDescent="0.2">
      <c r="A48" s="1" t="s">
        <v>211</v>
      </c>
      <c r="B48" t="s">
        <v>72</v>
      </c>
      <c r="C48">
        <v>0</v>
      </c>
      <c r="D48" t="s">
        <v>80</v>
      </c>
      <c r="E48">
        <v>1212.5525862167599</v>
      </c>
      <c r="F48" t="s">
        <v>81</v>
      </c>
      <c r="G48">
        <v>10</v>
      </c>
      <c r="H48" t="s">
        <v>72</v>
      </c>
      <c r="I48">
        <v>1</v>
      </c>
      <c r="J48" t="s">
        <v>80</v>
      </c>
      <c r="K48">
        <v>1200.8520054666001</v>
      </c>
      <c r="L48" t="s">
        <v>81</v>
      </c>
      <c r="M48">
        <v>10</v>
      </c>
      <c r="N48" t="s">
        <v>72</v>
      </c>
      <c r="O48">
        <v>2</v>
      </c>
      <c r="P48" t="s">
        <v>80</v>
      </c>
      <c r="Q48">
        <v>1129.64112346193</v>
      </c>
      <c r="R48" t="s">
        <v>81</v>
      </c>
      <c r="S48">
        <v>10</v>
      </c>
      <c r="T48" t="s">
        <v>72</v>
      </c>
      <c r="U48">
        <v>3</v>
      </c>
      <c r="V48" t="s">
        <v>80</v>
      </c>
      <c r="W48">
        <v>1168.6725447108099</v>
      </c>
      <c r="X48" t="s">
        <v>81</v>
      </c>
      <c r="Y48">
        <v>10</v>
      </c>
      <c r="Z48" t="s">
        <v>72</v>
      </c>
      <c r="AA48">
        <v>4</v>
      </c>
      <c r="AB48" s="2" t="s">
        <v>80</v>
      </c>
      <c r="AC48">
        <v>1254.33393351871</v>
      </c>
      <c r="AD48" t="s">
        <v>81</v>
      </c>
      <c r="AE48">
        <v>10</v>
      </c>
      <c r="AF48" t="s">
        <v>72</v>
      </c>
      <c r="AG48">
        <v>5</v>
      </c>
      <c r="AH48" t="s">
        <v>80</v>
      </c>
      <c r="AI48">
        <v>1161.6342224100699</v>
      </c>
      <c r="AJ48" t="s">
        <v>81</v>
      </c>
      <c r="AK48">
        <v>10</v>
      </c>
      <c r="AL48" t="s">
        <v>72</v>
      </c>
      <c r="AM48">
        <v>6</v>
      </c>
      <c r="AN48" t="s">
        <v>80</v>
      </c>
      <c r="AO48">
        <v>1119.6101426769501</v>
      </c>
      <c r="AP48" t="s">
        <v>81</v>
      </c>
      <c r="AQ48">
        <v>10</v>
      </c>
      <c r="AR48" t="s">
        <v>72</v>
      </c>
      <c r="AS48">
        <v>7</v>
      </c>
      <c r="AT48" t="s">
        <v>80</v>
      </c>
      <c r="AU48">
        <v>1150.8233840068201</v>
      </c>
      <c r="AV48" t="s">
        <v>81</v>
      </c>
      <c r="AW48">
        <v>10</v>
      </c>
      <c r="AX48" t="s">
        <v>72</v>
      </c>
      <c r="AY48">
        <v>8</v>
      </c>
      <c r="AZ48" t="s">
        <v>80</v>
      </c>
      <c r="BA48">
        <v>1126.78861583603</v>
      </c>
      <c r="BB48" t="s">
        <v>81</v>
      </c>
      <c r="BC48">
        <v>10</v>
      </c>
      <c r="BD48" t="s">
        <v>72</v>
      </c>
      <c r="BE48">
        <v>9</v>
      </c>
      <c r="BF48" t="s">
        <v>80</v>
      </c>
      <c r="BG48">
        <v>1137.0859259122301</v>
      </c>
      <c r="BH48" t="s">
        <v>81</v>
      </c>
      <c r="BI48">
        <v>10</v>
      </c>
      <c r="BJ48" t="s">
        <v>82</v>
      </c>
      <c r="BK48">
        <v>1166.19944842169</v>
      </c>
      <c r="BL48" t="s">
        <v>83</v>
      </c>
      <c r="BM48">
        <v>10</v>
      </c>
      <c r="BN48" t="s">
        <v>84</v>
      </c>
      <c r="BO48">
        <v>1119.6101426769501</v>
      </c>
      <c r="BP48" t="s">
        <v>85</v>
      </c>
      <c r="BQ48">
        <v>10</v>
      </c>
      <c r="BR48" t="s">
        <v>79</v>
      </c>
      <c r="BS48">
        <v>14016.6</v>
      </c>
    </row>
    <row r="49" spans="1:71" x14ac:dyDescent="0.2">
      <c r="A49" s="1" t="s">
        <v>213</v>
      </c>
      <c r="B49" t="s">
        <v>72</v>
      </c>
      <c r="C49">
        <v>0</v>
      </c>
      <c r="D49" t="s">
        <v>80</v>
      </c>
      <c r="E49">
        <v>1463.2999998984601</v>
      </c>
      <c r="F49" t="s">
        <v>81</v>
      </c>
      <c r="G49">
        <v>9</v>
      </c>
      <c r="H49" t="s">
        <v>72</v>
      </c>
      <c r="I49">
        <v>1</v>
      </c>
      <c r="J49" t="s">
        <v>80</v>
      </c>
      <c r="K49">
        <v>1409.2765777795801</v>
      </c>
      <c r="L49" t="s">
        <v>81</v>
      </c>
      <c r="M49">
        <v>9</v>
      </c>
      <c r="N49" t="s">
        <v>72</v>
      </c>
      <c r="O49">
        <v>2</v>
      </c>
      <c r="P49" t="s">
        <v>80</v>
      </c>
      <c r="Q49">
        <v>1410.9580191156899</v>
      </c>
      <c r="R49" t="s">
        <v>81</v>
      </c>
      <c r="S49">
        <v>9</v>
      </c>
      <c r="T49" t="s">
        <v>72</v>
      </c>
      <c r="U49">
        <v>3</v>
      </c>
      <c r="V49" t="s">
        <v>80</v>
      </c>
      <c r="W49">
        <v>1489.0193917766801</v>
      </c>
      <c r="X49" t="s">
        <v>81</v>
      </c>
      <c r="Y49">
        <v>9</v>
      </c>
      <c r="Z49" t="s">
        <v>72</v>
      </c>
      <c r="AA49">
        <v>4</v>
      </c>
      <c r="AB49" s="2" t="s">
        <v>80</v>
      </c>
      <c r="AC49">
        <v>1450.5896588492701</v>
      </c>
      <c r="AD49" t="s">
        <v>81</v>
      </c>
      <c r="AE49">
        <v>9</v>
      </c>
      <c r="AF49" t="s">
        <v>72</v>
      </c>
      <c r="AG49">
        <v>5</v>
      </c>
      <c r="AH49" t="s">
        <v>80</v>
      </c>
      <c r="AI49">
        <v>1390.5136022960201</v>
      </c>
      <c r="AJ49" t="s">
        <v>81</v>
      </c>
      <c r="AK49">
        <v>9</v>
      </c>
      <c r="AL49" t="s">
        <v>72</v>
      </c>
      <c r="AM49">
        <v>6</v>
      </c>
      <c r="AN49" t="s">
        <v>80</v>
      </c>
      <c r="AO49">
        <v>1443.2331073937301</v>
      </c>
      <c r="AP49" t="s">
        <v>81</v>
      </c>
      <c r="AQ49">
        <v>9</v>
      </c>
      <c r="AR49" t="s">
        <v>72</v>
      </c>
      <c r="AS49">
        <v>7</v>
      </c>
      <c r="AT49" t="s">
        <v>80</v>
      </c>
      <c r="AU49">
        <v>1522.64859643821</v>
      </c>
      <c r="AV49" t="s">
        <v>81</v>
      </c>
      <c r="AW49">
        <v>9</v>
      </c>
      <c r="AX49" t="s">
        <v>72</v>
      </c>
      <c r="AY49">
        <v>8</v>
      </c>
      <c r="AZ49" t="s">
        <v>80</v>
      </c>
      <c r="BA49">
        <v>1326.8849051421701</v>
      </c>
      <c r="BB49" t="s">
        <v>81</v>
      </c>
      <c r="BC49">
        <v>9</v>
      </c>
      <c r="BD49" t="s">
        <v>72</v>
      </c>
      <c r="BE49">
        <v>9</v>
      </c>
      <c r="BF49" t="s">
        <v>80</v>
      </c>
      <c r="BG49">
        <v>1393.13678068431</v>
      </c>
      <c r="BH49" t="s">
        <v>81</v>
      </c>
      <c r="BI49">
        <v>9</v>
      </c>
      <c r="BJ49" t="s">
        <v>82</v>
      </c>
      <c r="BK49">
        <v>1429.9560639374099</v>
      </c>
      <c r="BL49" t="s">
        <v>83</v>
      </c>
      <c r="BM49">
        <v>9</v>
      </c>
      <c r="BN49" t="s">
        <v>84</v>
      </c>
      <c r="BO49">
        <v>1326.8849051421701</v>
      </c>
      <c r="BP49" t="s">
        <v>85</v>
      </c>
      <c r="BQ49">
        <v>9</v>
      </c>
      <c r="BR49" t="s">
        <v>79</v>
      </c>
      <c r="BS49">
        <v>14285.7</v>
      </c>
    </row>
    <row r="50" spans="1:71" x14ac:dyDescent="0.2">
      <c r="A50" s="1" t="s">
        <v>215</v>
      </c>
      <c r="B50" t="s">
        <v>72</v>
      </c>
      <c r="C50">
        <v>0</v>
      </c>
      <c r="D50" t="s">
        <v>80</v>
      </c>
      <c r="E50">
        <v>1447.6392624503001</v>
      </c>
      <c r="F50" t="s">
        <v>81</v>
      </c>
      <c r="G50">
        <v>10</v>
      </c>
      <c r="H50" t="s">
        <v>72</v>
      </c>
      <c r="I50">
        <v>1</v>
      </c>
      <c r="J50" t="s">
        <v>80</v>
      </c>
      <c r="K50">
        <v>1364.9110094200601</v>
      </c>
      <c r="L50" t="s">
        <v>81</v>
      </c>
      <c r="M50">
        <v>10</v>
      </c>
      <c r="N50" t="s">
        <v>72</v>
      </c>
      <c r="O50">
        <v>2</v>
      </c>
      <c r="P50" t="s">
        <v>80</v>
      </c>
      <c r="Q50">
        <v>1442.8546435220001</v>
      </c>
      <c r="R50" t="s">
        <v>81</v>
      </c>
      <c r="S50">
        <v>10</v>
      </c>
      <c r="T50" t="s">
        <v>72</v>
      </c>
      <c r="U50">
        <v>3</v>
      </c>
      <c r="V50" t="s">
        <v>80</v>
      </c>
      <c r="W50">
        <v>1404.7654056711599</v>
      </c>
      <c r="X50" t="s">
        <v>81</v>
      </c>
      <c r="Y50">
        <v>10</v>
      </c>
      <c r="Z50" t="s">
        <v>72</v>
      </c>
      <c r="AA50">
        <v>4</v>
      </c>
      <c r="AB50" s="2" t="s">
        <v>80</v>
      </c>
      <c r="AC50">
        <v>1518.2064999986101</v>
      </c>
      <c r="AD50" t="s">
        <v>81</v>
      </c>
      <c r="AE50">
        <v>10</v>
      </c>
      <c r="AF50" t="s">
        <v>72</v>
      </c>
      <c r="AG50">
        <v>5</v>
      </c>
      <c r="AH50" t="s">
        <v>80</v>
      </c>
      <c r="AI50">
        <v>1473.4396147279599</v>
      </c>
      <c r="AJ50" t="s">
        <v>81</v>
      </c>
      <c r="AK50">
        <v>10</v>
      </c>
      <c r="AL50" t="s">
        <v>72</v>
      </c>
      <c r="AM50">
        <v>6</v>
      </c>
      <c r="AN50" t="s">
        <v>80</v>
      </c>
      <c r="AO50">
        <v>1537.11197792503</v>
      </c>
      <c r="AP50" t="s">
        <v>81</v>
      </c>
      <c r="AQ50">
        <v>10</v>
      </c>
      <c r="AR50" t="s">
        <v>72</v>
      </c>
      <c r="AS50">
        <v>7</v>
      </c>
      <c r="AT50" t="s">
        <v>80</v>
      </c>
      <c r="AU50">
        <v>1379.24180162831</v>
      </c>
      <c r="AV50" t="s">
        <v>81</v>
      </c>
      <c r="AW50">
        <v>10</v>
      </c>
      <c r="AX50" t="s">
        <v>72</v>
      </c>
      <c r="AY50">
        <v>8</v>
      </c>
      <c r="AZ50" t="s">
        <v>80</v>
      </c>
      <c r="BA50">
        <v>1446.3816741594601</v>
      </c>
      <c r="BB50" t="s">
        <v>81</v>
      </c>
      <c r="BC50">
        <v>10</v>
      </c>
      <c r="BD50" t="s">
        <v>72</v>
      </c>
      <c r="BE50">
        <v>9</v>
      </c>
      <c r="BF50" t="s">
        <v>80</v>
      </c>
      <c r="BG50">
        <v>1442.3923259283399</v>
      </c>
      <c r="BH50" t="s">
        <v>81</v>
      </c>
      <c r="BI50">
        <v>10</v>
      </c>
      <c r="BJ50" t="s">
        <v>82</v>
      </c>
      <c r="BK50">
        <v>1445.6944215431199</v>
      </c>
      <c r="BL50" t="s">
        <v>83</v>
      </c>
      <c r="BM50">
        <v>10</v>
      </c>
      <c r="BN50" t="s">
        <v>84</v>
      </c>
      <c r="BO50">
        <v>1364.9110094200601</v>
      </c>
      <c r="BP50" t="s">
        <v>85</v>
      </c>
      <c r="BQ50">
        <v>10</v>
      </c>
      <c r="BR50" t="s">
        <v>79</v>
      </c>
      <c r="BS50">
        <v>18230.7</v>
      </c>
    </row>
    <row r="51" spans="1:71" x14ac:dyDescent="0.2">
      <c r="A51" s="1" t="s">
        <v>217</v>
      </c>
      <c r="B51" t="s">
        <v>72</v>
      </c>
      <c r="C51">
        <v>0</v>
      </c>
      <c r="D51" t="s">
        <v>80</v>
      </c>
      <c r="E51">
        <v>451.94709212981797</v>
      </c>
      <c r="F51" t="s">
        <v>81</v>
      </c>
      <c r="G51">
        <v>8</v>
      </c>
      <c r="H51" t="s">
        <v>72</v>
      </c>
      <c r="I51">
        <v>1</v>
      </c>
      <c r="J51" t="s">
        <v>80</v>
      </c>
      <c r="K51">
        <v>451.335080208617</v>
      </c>
      <c r="L51" t="s">
        <v>81</v>
      </c>
      <c r="M51">
        <v>8</v>
      </c>
      <c r="N51" t="s">
        <v>72</v>
      </c>
      <c r="O51">
        <v>2</v>
      </c>
      <c r="P51" t="s">
        <v>80</v>
      </c>
      <c r="Q51">
        <v>451.94709212981797</v>
      </c>
      <c r="R51" t="s">
        <v>81</v>
      </c>
      <c r="S51">
        <v>8</v>
      </c>
      <c r="T51" t="s">
        <v>72</v>
      </c>
      <c r="U51">
        <v>3</v>
      </c>
      <c r="V51" t="s">
        <v>80</v>
      </c>
      <c r="W51">
        <v>451.335080208617</v>
      </c>
      <c r="X51" t="s">
        <v>81</v>
      </c>
      <c r="Y51">
        <v>8</v>
      </c>
      <c r="Z51" t="s">
        <v>72</v>
      </c>
      <c r="AA51">
        <v>4</v>
      </c>
      <c r="AB51" s="2" t="s">
        <v>80</v>
      </c>
      <c r="AC51">
        <v>451.335080208617</v>
      </c>
      <c r="AD51" t="s">
        <v>81</v>
      </c>
      <c r="AE51">
        <v>8</v>
      </c>
      <c r="AF51" t="s">
        <v>72</v>
      </c>
      <c r="AG51">
        <v>5</v>
      </c>
      <c r="AH51" t="s">
        <v>80</v>
      </c>
      <c r="AI51">
        <v>451.335080208617</v>
      </c>
      <c r="AJ51" t="s">
        <v>81</v>
      </c>
      <c r="AK51">
        <v>8</v>
      </c>
      <c r="AL51" t="s">
        <v>72</v>
      </c>
      <c r="AM51">
        <v>6</v>
      </c>
      <c r="AN51" t="s">
        <v>80</v>
      </c>
      <c r="AO51">
        <v>451.94709212981797</v>
      </c>
      <c r="AP51" t="s">
        <v>81</v>
      </c>
      <c r="AQ51">
        <v>8</v>
      </c>
      <c r="AR51" t="s">
        <v>72</v>
      </c>
      <c r="AS51">
        <v>7</v>
      </c>
      <c r="AT51" t="s">
        <v>80</v>
      </c>
      <c r="AU51">
        <v>451.33508020861802</v>
      </c>
      <c r="AV51" t="s">
        <v>81</v>
      </c>
      <c r="AW51">
        <v>8</v>
      </c>
      <c r="AX51" t="s">
        <v>72</v>
      </c>
      <c r="AY51">
        <v>8</v>
      </c>
      <c r="AZ51" t="s">
        <v>80</v>
      </c>
      <c r="BA51">
        <v>451.335080208617</v>
      </c>
      <c r="BB51" t="s">
        <v>81</v>
      </c>
      <c r="BC51">
        <v>8</v>
      </c>
      <c r="BD51" t="s">
        <v>72</v>
      </c>
      <c r="BE51">
        <v>9</v>
      </c>
      <c r="BF51" t="s">
        <v>80</v>
      </c>
      <c r="BG51">
        <v>451.335080208617</v>
      </c>
      <c r="BH51" t="s">
        <v>81</v>
      </c>
      <c r="BI51">
        <v>8</v>
      </c>
      <c r="BJ51" t="s">
        <v>82</v>
      </c>
      <c r="BK51">
        <v>451.51868378497801</v>
      </c>
      <c r="BL51" t="s">
        <v>83</v>
      </c>
      <c r="BM51">
        <v>8</v>
      </c>
      <c r="BN51" t="s">
        <v>84</v>
      </c>
      <c r="BO51">
        <v>451.335080208617</v>
      </c>
      <c r="BP51" t="s">
        <v>85</v>
      </c>
      <c r="BQ51">
        <v>8</v>
      </c>
      <c r="BR51" t="s">
        <v>79</v>
      </c>
      <c r="BS51">
        <v>4103.8999999999996</v>
      </c>
    </row>
    <row r="52" spans="1:71" x14ac:dyDescent="0.2">
      <c r="A52" s="1" t="s">
        <v>220</v>
      </c>
      <c r="B52" t="s">
        <v>72</v>
      </c>
      <c r="C52">
        <v>0</v>
      </c>
      <c r="D52" t="s">
        <v>80</v>
      </c>
      <c r="E52">
        <v>216.72747092786199</v>
      </c>
      <c r="F52" t="s">
        <v>81</v>
      </c>
      <c r="G52">
        <v>2</v>
      </c>
      <c r="H52" t="s">
        <v>72</v>
      </c>
      <c r="I52">
        <v>1</v>
      </c>
      <c r="J52" t="s">
        <v>80</v>
      </c>
      <c r="K52">
        <v>216.72747092786199</v>
      </c>
      <c r="L52" t="s">
        <v>81</v>
      </c>
      <c r="M52">
        <v>2</v>
      </c>
      <c r="N52" t="s">
        <v>72</v>
      </c>
      <c r="O52">
        <v>2</v>
      </c>
      <c r="P52" t="s">
        <v>80</v>
      </c>
      <c r="Q52">
        <v>212.65690418589199</v>
      </c>
      <c r="R52" t="s">
        <v>81</v>
      </c>
      <c r="S52">
        <v>2</v>
      </c>
      <c r="T52" t="s">
        <v>72</v>
      </c>
      <c r="U52">
        <v>3</v>
      </c>
      <c r="V52" t="s">
        <v>80</v>
      </c>
      <c r="W52">
        <v>212.65690418589199</v>
      </c>
      <c r="X52" t="s">
        <v>81</v>
      </c>
      <c r="Y52">
        <v>2</v>
      </c>
      <c r="Z52" t="s">
        <v>72</v>
      </c>
      <c r="AA52">
        <v>4</v>
      </c>
      <c r="AB52" s="2" t="s">
        <v>80</v>
      </c>
      <c r="AC52">
        <v>216.72747092786199</v>
      </c>
      <c r="AD52" t="s">
        <v>81</v>
      </c>
      <c r="AE52">
        <v>2</v>
      </c>
      <c r="AF52" t="s">
        <v>72</v>
      </c>
      <c r="AG52">
        <v>5</v>
      </c>
      <c r="AH52" t="s">
        <v>80</v>
      </c>
      <c r="AI52">
        <v>212.65690418589199</v>
      </c>
      <c r="AJ52" t="s">
        <v>81</v>
      </c>
      <c r="AK52">
        <v>2</v>
      </c>
      <c r="AL52" t="s">
        <v>72</v>
      </c>
      <c r="AM52">
        <v>6</v>
      </c>
      <c r="AN52" t="s">
        <v>80</v>
      </c>
      <c r="AO52">
        <v>212.65690418589199</v>
      </c>
      <c r="AP52" t="s">
        <v>81</v>
      </c>
      <c r="AQ52">
        <v>2</v>
      </c>
      <c r="AR52" t="s">
        <v>72</v>
      </c>
      <c r="AS52">
        <v>7</v>
      </c>
      <c r="AT52" t="s">
        <v>80</v>
      </c>
      <c r="AU52">
        <v>212.65690418589199</v>
      </c>
      <c r="AV52" t="s">
        <v>81</v>
      </c>
      <c r="AW52">
        <v>2</v>
      </c>
      <c r="AX52" t="s">
        <v>72</v>
      </c>
      <c r="AY52">
        <v>8</v>
      </c>
      <c r="AZ52" t="s">
        <v>80</v>
      </c>
      <c r="BA52">
        <v>216.72747092786199</v>
      </c>
      <c r="BB52" t="s">
        <v>81</v>
      </c>
      <c r="BC52">
        <v>2</v>
      </c>
      <c r="BD52" t="s">
        <v>72</v>
      </c>
      <c r="BE52">
        <v>9</v>
      </c>
      <c r="BF52" t="s">
        <v>80</v>
      </c>
      <c r="BG52">
        <v>212.65690418589199</v>
      </c>
      <c r="BH52" t="s">
        <v>81</v>
      </c>
      <c r="BI52">
        <v>2</v>
      </c>
      <c r="BJ52" t="s">
        <v>82</v>
      </c>
      <c r="BK52">
        <v>214.28513088267999</v>
      </c>
      <c r="BL52" t="s">
        <v>83</v>
      </c>
      <c r="BM52">
        <v>2</v>
      </c>
      <c r="BN52" t="s">
        <v>84</v>
      </c>
      <c r="BO52">
        <v>212.65690418589199</v>
      </c>
      <c r="BP52" t="s">
        <v>85</v>
      </c>
      <c r="BQ52">
        <v>2</v>
      </c>
      <c r="BR52" t="s">
        <v>79</v>
      </c>
      <c r="BS52">
        <v>2753</v>
      </c>
    </row>
    <row r="53" spans="1:71" x14ac:dyDescent="0.2">
      <c r="A53" s="1" t="s">
        <v>223</v>
      </c>
      <c r="B53" t="s">
        <v>72</v>
      </c>
      <c r="C53">
        <v>0</v>
      </c>
      <c r="D53" t="s">
        <v>80</v>
      </c>
      <c r="E53">
        <v>218.308893900279</v>
      </c>
      <c r="F53" t="s">
        <v>81</v>
      </c>
      <c r="G53">
        <v>2</v>
      </c>
      <c r="H53" t="s">
        <v>72</v>
      </c>
      <c r="I53">
        <v>1</v>
      </c>
      <c r="J53" t="s">
        <v>80</v>
      </c>
      <c r="K53">
        <v>217.41558334616599</v>
      </c>
      <c r="L53" t="s">
        <v>81</v>
      </c>
      <c r="M53">
        <v>2</v>
      </c>
      <c r="N53" t="s">
        <v>72</v>
      </c>
      <c r="O53">
        <v>2</v>
      </c>
      <c r="P53" t="s">
        <v>80</v>
      </c>
      <c r="Q53">
        <v>218.308893900279</v>
      </c>
      <c r="R53" t="s">
        <v>81</v>
      </c>
      <c r="S53">
        <v>2</v>
      </c>
      <c r="T53" t="s">
        <v>72</v>
      </c>
      <c r="U53">
        <v>3</v>
      </c>
      <c r="V53" t="s">
        <v>80</v>
      </c>
      <c r="W53">
        <v>217.41558334616599</v>
      </c>
      <c r="X53" t="s">
        <v>81</v>
      </c>
      <c r="Y53">
        <v>2</v>
      </c>
      <c r="Z53" t="s">
        <v>72</v>
      </c>
      <c r="AA53">
        <v>4</v>
      </c>
      <c r="AB53" s="2" t="s">
        <v>80</v>
      </c>
      <c r="AC53">
        <v>219.93824887371201</v>
      </c>
      <c r="AD53" t="s">
        <v>81</v>
      </c>
      <c r="AE53">
        <v>2</v>
      </c>
      <c r="AF53" t="s">
        <v>72</v>
      </c>
      <c r="AG53">
        <v>5</v>
      </c>
      <c r="AH53" t="s">
        <v>80</v>
      </c>
      <c r="AI53">
        <v>217.41558334616599</v>
      </c>
      <c r="AJ53" t="s">
        <v>81</v>
      </c>
      <c r="AK53">
        <v>2</v>
      </c>
      <c r="AL53" t="s">
        <v>72</v>
      </c>
      <c r="AM53">
        <v>6</v>
      </c>
      <c r="AN53" t="s">
        <v>80</v>
      </c>
      <c r="AO53">
        <v>217.41558334616599</v>
      </c>
      <c r="AP53" t="s">
        <v>81</v>
      </c>
      <c r="AQ53">
        <v>2</v>
      </c>
      <c r="AR53" t="s">
        <v>72</v>
      </c>
      <c r="AS53">
        <v>7</v>
      </c>
      <c r="AT53" t="s">
        <v>80</v>
      </c>
      <c r="AU53">
        <v>218.308893900279</v>
      </c>
      <c r="AV53" t="s">
        <v>81</v>
      </c>
      <c r="AW53">
        <v>2</v>
      </c>
      <c r="AX53" t="s">
        <v>72</v>
      </c>
      <c r="AY53">
        <v>8</v>
      </c>
      <c r="AZ53" t="s">
        <v>80</v>
      </c>
      <c r="BA53">
        <v>219.93824887371201</v>
      </c>
      <c r="BB53" t="s">
        <v>81</v>
      </c>
      <c r="BC53">
        <v>2</v>
      </c>
      <c r="BD53" t="s">
        <v>72</v>
      </c>
      <c r="BE53">
        <v>9</v>
      </c>
      <c r="BF53" t="s">
        <v>80</v>
      </c>
      <c r="BG53">
        <v>217.41558334616599</v>
      </c>
      <c r="BH53" t="s">
        <v>81</v>
      </c>
      <c r="BI53">
        <v>2</v>
      </c>
      <c r="BJ53" t="s">
        <v>82</v>
      </c>
      <c r="BK53">
        <v>218.18810961790899</v>
      </c>
      <c r="BL53" t="s">
        <v>83</v>
      </c>
      <c r="BM53">
        <v>2</v>
      </c>
      <c r="BN53" t="s">
        <v>84</v>
      </c>
      <c r="BO53">
        <v>217.41558334616599</v>
      </c>
      <c r="BP53" t="s">
        <v>85</v>
      </c>
      <c r="BQ53">
        <v>2</v>
      </c>
      <c r="BR53" t="s">
        <v>79</v>
      </c>
      <c r="BS53">
        <v>2886.5</v>
      </c>
    </row>
    <row r="54" spans="1:71" x14ac:dyDescent="0.2">
      <c r="A54" s="1" t="s">
        <v>225</v>
      </c>
      <c r="B54" t="s">
        <v>72</v>
      </c>
      <c r="C54">
        <v>0</v>
      </c>
      <c r="D54" t="s">
        <v>80</v>
      </c>
      <c r="E54">
        <v>212.711539702903</v>
      </c>
      <c r="F54" t="s">
        <v>81</v>
      </c>
      <c r="G54">
        <v>2</v>
      </c>
      <c r="H54" t="s">
        <v>72</v>
      </c>
      <c r="I54">
        <v>1</v>
      </c>
      <c r="J54" t="s">
        <v>80</v>
      </c>
      <c r="K54">
        <v>212.711539702903</v>
      </c>
      <c r="L54" t="s">
        <v>81</v>
      </c>
      <c r="M54">
        <v>2</v>
      </c>
      <c r="N54" t="s">
        <v>72</v>
      </c>
      <c r="O54">
        <v>2</v>
      </c>
      <c r="P54" t="s">
        <v>80</v>
      </c>
      <c r="Q54">
        <v>212.711539702903</v>
      </c>
      <c r="R54" t="s">
        <v>81</v>
      </c>
      <c r="S54">
        <v>2</v>
      </c>
      <c r="T54" t="s">
        <v>72</v>
      </c>
      <c r="U54">
        <v>3</v>
      </c>
      <c r="V54" t="s">
        <v>80</v>
      </c>
      <c r="W54">
        <v>212.711539702903</v>
      </c>
      <c r="X54" t="s">
        <v>81</v>
      </c>
      <c r="Y54">
        <v>2</v>
      </c>
      <c r="Z54" t="s">
        <v>72</v>
      </c>
      <c r="AA54">
        <v>4</v>
      </c>
      <c r="AB54" s="2" t="s">
        <v>80</v>
      </c>
      <c r="AC54">
        <v>212.711539702903</v>
      </c>
      <c r="AD54" t="s">
        <v>81</v>
      </c>
      <c r="AE54">
        <v>2</v>
      </c>
      <c r="AF54" t="s">
        <v>72</v>
      </c>
      <c r="AG54">
        <v>5</v>
      </c>
      <c r="AH54" t="s">
        <v>80</v>
      </c>
      <c r="AI54">
        <v>212.711539702903</v>
      </c>
      <c r="AJ54" t="s">
        <v>81</v>
      </c>
      <c r="AK54">
        <v>2</v>
      </c>
      <c r="AL54" t="s">
        <v>72</v>
      </c>
      <c r="AM54">
        <v>6</v>
      </c>
      <c r="AN54" t="s">
        <v>80</v>
      </c>
      <c r="AO54">
        <v>212.711539702903</v>
      </c>
      <c r="AP54" t="s">
        <v>81</v>
      </c>
      <c r="AQ54">
        <v>2</v>
      </c>
      <c r="AR54" t="s">
        <v>72</v>
      </c>
      <c r="AS54">
        <v>7</v>
      </c>
      <c r="AT54" t="s">
        <v>80</v>
      </c>
      <c r="AU54">
        <v>212.711539702903</v>
      </c>
      <c r="AV54" t="s">
        <v>81</v>
      </c>
      <c r="AW54">
        <v>2</v>
      </c>
      <c r="AX54" t="s">
        <v>72</v>
      </c>
      <c r="AY54">
        <v>8</v>
      </c>
      <c r="AZ54" t="s">
        <v>80</v>
      </c>
      <c r="BA54">
        <v>212.711539702903</v>
      </c>
      <c r="BB54" t="s">
        <v>81</v>
      </c>
      <c r="BC54">
        <v>2</v>
      </c>
      <c r="BD54" t="s">
        <v>72</v>
      </c>
      <c r="BE54">
        <v>9</v>
      </c>
      <c r="BF54" t="s">
        <v>80</v>
      </c>
      <c r="BG54">
        <v>212.711539702903</v>
      </c>
      <c r="BH54" t="s">
        <v>81</v>
      </c>
      <c r="BI54">
        <v>2</v>
      </c>
      <c r="BJ54" t="s">
        <v>82</v>
      </c>
      <c r="BK54">
        <v>212.711539702903</v>
      </c>
      <c r="BL54" t="s">
        <v>83</v>
      </c>
      <c r="BM54">
        <v>2</v>
      </c>
      <c r="BN54" t="s">
        <v>84</v>
      </c>
      <c r="BO54">
        <v>212.711539702903</v>
      </c>
      <c r="BP54" t="s">
        <v>85</v>
      </c>
      <c r="BQ54">
        <v>2</v>
      </c>
      <c r="BR54" t="s">
        <v>79</v>
      </c>
      <c r="BS54">
        <v>3016</v>
      </c>
    </row>
    <row r="55" spans="1:71" x14ac:dyDescent="0.2">
      <c r="A55" s="1" t="s">
        <v>228</v>
      </c>
      <c r="B55" t="s">
        <v>72</v>
      </c>
      <c r="C55">
        <v>0</v>
      </c>
      <c r="D55" t="s">
        <v>80</v>
      </c>
      <c r="E55">
        <v>217.85215074022901</v>
      </c>
      <c r="F55" t="s">
        <v>81</v>
      </c>
      <c r="G55">
        <v>2</v>
      </c>
      <c r="H55" t="s">
        <v>72</v>
      </c>
      <c r="I55">
        <v>1</v>
      </c>
      <c r="J55" t="s">
        <v>80</v>
      </c>
      <c r="K55">
        <v>217.85215074022901</v>
      </c>
      <c r="L55" t="s">
        <v>81</v>
      </c>
      <c r="M55">
        <v>2</v>
      </c>
      <c r="N55" t="s">
        <v>72</v>
      </c>
      <c r="O55">
        <v>2</v>
      </c>
      <c r="P55" t="s">
        <v>80</v>
      </c>
      <c r="Q55">
        <v>217.85215074022901</v>
      </c>
      <c r="R55" t="s">
        <v>81</v>
      </c>
      <c r="S55">
        <v>2</v>
      </c>
      <c r="T55" t="s">
        <v>72</v>
      </c>
      <c r="U55">
        <v>3</v>
      </c>
      <c r="V55" t="s">
        <v>80</v>
      </c>
      <c r="W55">
        <v>217.85215074022901</v>
      </c>
      <c r="X55" t="s">
        <v>81</v>
      </c>
      <c r="Y55">
        <v>2</v>
      </c>
      <c r="Z55" t="s">
        <v>72</v>
      </c>
      <c r="AA55">
        <v>4</v>
      </c>
      <c r="AB55" s="2" t="s">
        <v>80</v>
      </c>
      <c r="AC55">
        <v>219.142616600781</v>
      </c>
      <c r="AD55" t="s">
        <v>81</v>
      </c>
      <c r="AE55">
        <v>2</v>
      </c>
      <c r="AF55" t="s">
        <v>72</v>
      </c>
      <c r="AG55">
        <v>5</v>
      </c>
      <c r="AH55" t="s">
        <v>80</v>
      </c>
      <c r="AI55">
        <v>217.85215074022901</v>
      </c>
      <c r="AJ55" t="s">
        <v>81</v>
      </c>
      <c r="AK55">
        <v>2</v>
      </c>
      <c r="AL55" t="s">
        <v>72</v>
      </c>
      <c r="AM55">
        <v>6</v>
      </c>
      <c r="AN55" t="s">
        <v>80</v>
      </c>
      <c r="AO55">
        <v>217.85215074022901</v>
      </c>
      <c r="AP55" t="s">
        <v>81</v>
      </c>
      <c r="AQ55">
        <v>2</v>
      </c>
      <c r="AR55" t="s">
        <v>72</v>
      </c>
      <c r="AS55">
        <v>7</v>
      </c>
      <c r="AT55" t="s">
        <v>80</v>
      </c>
      <c r="AU55">
        <v>219.142616600781</v>
      </c>
      <c r="AV55" t="s">
        <v>81</v>
      </c>
      <c r="AW55">
        <v>2</v>
      </c>
      <c r="AX55" t="s">
        <v>72</v>
      </c>
      <c r="AY55">
        <v>8</v>
      </c>
      <c r="AZ55" t="s">
        <v>80</v>
      </c>
      <c r="BA55">
        <v>217.85215074022901</v>
      </c>
      <c r="BB55" t="s">
        <v>81</v>
      </c>
      <c r="BC55">
        <v>2</v>
      </c>
      <c r="BD55" t="s">
        <v>72</v>
      </c>
      <c r="BE55">
        <v>9</v>
      </c>
      <c r="BF55" t="s">
        <v>80</v>
      </c>
      <c r="BG55">
        <v>217.85215074022901</v>
      </c>
      <c r="BH55" t="s">
        <v>81</v>
      </c>
      <c r="BI55">
        <v>2</v>
      </c>
      <c r="BJ55" t="s">
        <v>82</v>
      </c>
      <c r="BK55">
        <v>218.11024391234</v>
      </c>
      <c r="BL55" t="s">
        <v>83</v>
      </c>
      <c r="BM55">
        <v>2</v>
      </c>
      <c r="BN55" t="s">
        <v>84</v>
      </c>
      <c r="BO55">
        <v>217.85215074022901</v>
      </c>
      <c r="BP55" t="s">
        <v>85</v>
      </c>
      <c r="BQ55">
        <v>2</v>
      </c>
      <c r="BR55" t="s">
        <v>79</v>
      </c>
      <c r="BS55">
        <v>3163.8</v>
      </c>
    </row>
    <row r="56" spans="1:71" x14ac:dyDescent="0.2">
      <c r="A56" s="1" t="s">
        <v>230</v>
      </c>
      <c r="B56" t="s">
        <v>72</v>
      </c>
      <c r="C56">
        <v>0</v>
      </c>
      <c r="D56" t="s">
        <v>80</v>
      </c>
      <c r="E56">
        <v>588.793524258606</v>
      </c>
      <c r="F56" t="s">
        <v>81</v>
      </c>
      <c r="G56">
        <v>9</v>
      </c>
      <c r="H56" t="s">
        <v>72</v>
      </c>
      <c r="I56">
        <v>1</v>
      </c>
      <c r="J56" t="s">
        <v>80</v>
      </c>
      <c r="K56">
        <v>588.793524258606</v>
      </c>
      <c r="L56" t="s">
        <v>81</v>
      </c>
      <c r="M56">
        <v>9</v>
      </c>
      <c r="N56" t="s">
        <v>72</v>
      </c>
      <c r="O56">
        <v>2</v>
      </c>
      <c r="P56" t="s">
        <v>80</v>
      </c>
      <c r="Q56">
        <v>588.793524258606</v>
      </c>
      <c r="R56" t="s">
        <v>81</v>
      </c>
      <c r="S56">
        <v>9</v>
      </c>
      <c r="T56" t="s">
        <v>72</v>
      </c>
      <c r="U56">
        <v>3</v>
      </c>
      <c r="V56" t="s">
        <v>80</v>
      </c>
      <c r="W56">
        <v>588.793524258606</v>
      </c>
      <c r="X56" t="s">
        <v>81</v>
      </c>
      <c r="Y56">
        <v>9</v>
      </c>
      <c r="Z56" t="s">
        <v>72</v>
      </c>
      <c r="AA56">
        <v>4</v>
      </c>
      <c r="AB56" s="2" t="s">
        <v>80</v>
      </c>
      <c r="AC56">
        <v>595.95508002404995</v>
      </c>
      <c r="AD56" t="s">
        <v>81</v>
      </c>
      <c r="AE56">
        <v>9</v>
      </c>
      <c r="AF56" t="s">
        <v>72</v>
      </c>
      <c r="AG56">
        <v>5</v>
      </c>
      <c r="AH56" t="s">
        <v>80</v>
      </c>
      <c r="AI56">
        <v>588.793524258606</v>
      </c>
      <c r="AJ56" t="s">
        <v>81</v>
      </c>
      <c r="AK56">
        <v>9</v>
      </c>
      <c r="AL56" t="s">
        <v>72</v>
      </c>
      <c r="AM56">
        <v>6</v>
      </c>
      <c r="AN56" t="s">
        <v>80</v>
      </c>
      <c r="AO56">
        <v>588.793524258606</v>
      </c>
      <c r="AP56" t="s">
        <v>81</v>
      </c>
      <c r="AQ56">
        <v>9</v>
      </c>
      <c r="AR56" t="s">
        <v>72</v>
      </c>
      <c r="AS56">
        <v>7</v>
      </c>
      <c r="AT56" t="s">
        <v>80</v>
      </c>
      <c r="AU56">
        <v>588.793524258606</v>
      </c>
      <c r="AV56" t="s">
        <v>81</v>
      </c>
      <c r="AW56">
        <v>9</v>
      </c>
      <c r="AX56" t="s">
        <v>72</v>
      </c>
      <c r="AY56">
        <v>8</v>
      </c>
      <c r="AZ56" t="s">
        <v>80</v>
      </c>
      <c r="BA56">
        <v>588.793524258606</v>
      </c>
      <c r="BB56" t="s">
        <v>81</v>
      </c>
      <c r="BC56">
        <v>9</v>
      </c>
      <c r="BD56" t="s">
        <v>72</v>
      </c>
      <c r="BE56">
        <v>9</v>
      </c>
      <c r="BF56" t="s">
        <v>80</v>
      </c>
      <c r="BG56">
        <v>588.793524258606</v>
      </c>
      <c r="BH56" t="s">
        <v>81</v>
      </c>
      <c r="BI56">
        <v>9</v>
      </c>
      <c r="BJ56" t="s">
        <v>82</v>
      </c>
      <c r="BK56">
        <v>589.50967983515102</v>
      </c>
      <c r="BL56" t="s">
        <v>83</v>
      </c>
      <c r="BM56">
        <v>9</v>
      </c>
      <c r="BN56" t="s">
        <v>84</v>
      </c>
      <c r="BO56">
        <v>588.793524258606</v>
      </c>
      <c r="BP56" t="s">
        <v>85</v>
      </c>
      <c r="BQ56">
        <v>9</v>
      </c>
      <c r="BR56" t="s">
        <v>79</v>
      </c>
      <c r="BS56">
        <v>4883.6000000000004</v>
      </c>
    </row>
    <row r="57" spans="1:71" x14ac:dyDescent="0.2">
      <c r="A57" s="1" t="s">
        <v>232</v>
      </c>
      <c r="B57" t="s">
        <v>72</v>
      </c>
      <c r="C57">
        <v>0</v>
      </c>
      <c r="D57" t="s">
        <v>80</v>
      </c>
      <c r="E57">
        <v>539.69287321889396</v>
      </c>
      <c r="F57" t="s">
        <v>81</v>
      </c>
      <c r="G57">
        <v>9</v>
      </c>
      <c r="H57" t="s">
        <v>72</v>
      </c>
      <c r="I57">
        <v>1</v>
      </c>
      <c r="J57" t="s">
        <v>80</v>
      </c>
      <c r="K57">
        <v>535.46788094383999</v>
      </c>
      <c r="L57" t="s">
        <v>81</v>
      </c>
      <c r="M57">
        <v>8</v>
      </c>
      <c r="N57" t="s">
        <v>72</v>
      </c>
      <c r="O57">
        <v>2</v>
      </c>
      <c r="P57" t="s">
        <v>80</v>
      </c>
      <c r="Q57">
        <v>531.17380354588101</v>
      </c>
      <c r="R57" t="s">
        <v>81</v>
      </c>
      <c r="S57">
        <v>8</v>
      </c>
      <c r="T57" t="s">
        <v>72</v>
      </c>
      <c r="U57">
        <v>3</v>
      </c>
      <c r="V57" t="s">
        <v>80</v>
      </c>
      <c r="W57">
        <v>531.17380354588101</v>
      </c>
      <c r="X57" t="s">
        <v>81</v>
      </c>
      <c r="Y57">
        <v>8</v>
      </c>
      <c r="Z57" t="s">
        <v>72</v>
      </c>
      <c r="AA57">
        <v>4</v>
      </c>
      <c r="AB57" s="2" t="s">
        <v>80</v>
      </c>
      <c r="AC57">
        <v>539.69287321889396</v>
      </c>
      <c r="AD57" t="s">
        <v>81</v>
      </c>
      <c r="AE57">
        <v>9</v>
      </c>
      <c r="AF57" t="s">
        <v>72</v>
      </c>
      <c r="AG57">
        <v>5</v>
      </c>
      <c r="AH57" t="s">
        <v>80</v>
      </c>
      <c r="AI57">
        <v>531.17380354588101</v>
      </c>
      <c r="AJ57" t="s">
        <v>81</v>
      </c>
      <c r="AK57">
        <v>8</v>
      </c>
      <c r="AL57" t="s">
        <v>72</v>
      </c>
      <c r="AM57">
        <v>6</v>
      </c>
      <c r="AN57" t="s">
        <v>80</v>
      </c>
      <c r="AO57">
        <v>531.17380354588101</v>
      </c>
      <c r="AP57" t="s">
        <v>81</v>
      </c>
      <c r="AQ57">
        <v>8</v>
      </c>
      <c r="AR57" t="s">
        <v>72</v>
      </c>
      <c r="AS57">
        <v>7</v>
      </c>
      <c r="AT57" t="s">
        <v>80</v>
      </c>
      <c r="AU57">
        <v>531.17380354588101</v>
      </c>
      <c r="AV57" t="s">
        <v>81</v>
      </c>
      <c r="AW57">
        <v>8</v>
      </c>
      <c r="AX57" t="s">
        <v>72</v>
      </c>
      <c r="AY57">
        <v>8</v>
      </c>
      <c r="AZ57" t="s">
        <v>80</v>
      </c>
      <c r="BA57">
        <v>531.17380354588101</v>
      </c>
      <c r="BB57" t="s">
        <v>81</v>
      </c>
      <c r="BC57">
        <v>8</v>
      </c>
      <c r="BD57" t="s">
        <v>72</v>
      </c>
      <c r="BE57">
        <v>9</v>
      </c>
      <c r="BF57" t="s">
        <v>80</v>
      </c>
      <c r="BG57">
        <v>531.17380354588101</v>
      </c>
      <c r="BH57" t="s">
        <v>81</v>
      </c>
      <c r="BI57">
        <v>8</v>
      </c>
      <c r="BJ57" t="s">
        <v>82</v>
      </c>
      <c r="BK57">
        <v>533.307025220279</v>
      </c>
      <c r="BL57" t="s">
        <v>83</v>
      </c>
      <c r="BM57">
        <v>8.1999999999999993</v>
      </c>
      <c r="BN57" t="s">
        <v>84</v>
      </c>
      <c r="BO57">
        <v>531.17380354588101</v>
      </c>
      <c r="BP57" t="s">
        <v>85</v>
      </c>
      <c r="BQ57">
        <v>8</v>
      </c>
      <c r="BR57" t="s">
        <v>79</v>
      </c>
      <c r="BS57">
        <v>4859.5</v>
      </c>
    </row>
    <row r="58" spans="1:71" x14ac:dyDescent="0.2">
      <c r="A58" s="1" t="s">
        <v>234</v>
      </c>
      <c r="B58" t="s">
        <v>72</v>
      </c>
      <c r="C58">
        <v>0</v>
      </c>
      <c r="D58" t="s">
        <v>80</v>
      </c>
      <c r="E58">
        <v>472.42438427854597</v>
      </c>
      <c r="F58" t="s">
        <v>81</v>
      </c>
      <c r="G58">
        <v>5</v>
      </c>
      <c r="H58" t="s">
        <v>72</v>
      </c>
      <c r="I58">
        <v>1</v>
      </c>
      <c r="J58" t="s">
        <v>80</v>
      </c>
      <c r="K58">
        <v>501.33997077878701</v>
      </c>
      <c r="L58" t="s">
        <v>81</v>
      </c>
      <c r="M58">
        <v>5</v>
      </c>
      <c r="N58" t="s">
        <v>72</v>
      </c>
      <c r="O58">
        <v>2</v>
      </c>
      <c r="P58" t="s">
        <v>80</v>
      </c>
      <c r="Q58">
        <v>500.62937936025401</v>
      </c>
      <c r="R58" t="s">
        <v>81</v>
      </c>
      <c r="S58">
        <v>5</v>
      </c>
      <c r="T58" t="s">
        <v>72</v>
      </c>
      <c r="U58">
        <v>3</v>
      </c>
      <c r="V58" t="s">
        <v>80</v>
      </c>
      <c r="W58">
        <v>529.80722566710403</v>
      </c>
      <c r="X58" t="s">
        <v>81</v>
      </c>
      <c r="Y58">
        <v>5</v>
      </c>
      <c r="Z58" t="s">
        <v>72</v>
      </c>
      <c r="AA58">
        <v>4</v>
      </c>
      <c r="AB58" s="2" t="s">
        <v>80</v>
      </c>
      <c r="AC58">
        <v>489.047703069406</v>
      </c>
      <c r="AD58" t="s">
        <v>81</v>
      </c>
      <c r="AE58">
        <v>5</v>
      </c>
      <c r="AF58" t="s">
        <v>72</v>
      </c>
      <c r="AG58">
        <v>5</v>
      </c>
      <c r="AH58" t="s">
        <v>80</v>
      </c>
      <c r="AI58">
        <v>481.69279759513302</v>
      </c>
      <c r="AJ58" t="s">
        <v>81</v>
      </c>
      <c r="AK58">
        <v>5</v>
      </c>
      <c r="AL58" t="s">
        <v>72</v>
      </c>
      <c r="AM58">
        <v>6</v>
      </c>
      <c r="AN58" t="s">
        <v>80</v>
      </c>
      <c r="AO58">
        <v>487.51037437091702</v>
      </c>
      <c r="AP58" t="s">
        <v>81</v>
      </c>
      <c r="AQ58">
        <v>5</v>
      </c>
      <c r="AR58" t="s">
        <v>72</v>
      </c>
      <c r="AS58">
        <v>7</v>
      </c>
      <c r="AT58" t="s">
        <v>80</v>
      </c>
      <c r="AU58">
        <v>497.60101503184501</v>
      </c>
      <c r="AV58" t="s">
        <v>81</v>
      </c>
      <c r="AW58">
        <v>5</v>
      </c>
      <c r="AX58" t="s">
        <v>72</v>
      </c>
      <c r="AY58">
        <v>8</v>
      </c>
      <c r="AZ58" t="s">
        <v>80</v>
      </c>
      <c r="BA58">
        <v>493.53441502202998</v>
      </c>
      <c r="BB58" t="s">
        <v>81</v>
      </c>
      <c r="BC58">
        <v>5</v>
      </c>
      <c r="BD58" t="s">
        <v>72</v>
      </c>
      <c r="BE58">
        <v>9</v>
      </c>
      <c r="BF58" t="s">
        <v>80</v>
      </c>
      <c r="BG58">
        <v>520.97348005918798</v>
      </c>
      <c r="BH58" t="s">
        <v>81</v>
      </c>
      <c r="BI58">
        <v>5</v>
      </c>
      <c r="BJ58" t="s">
        <v>82</v>
      </c>
      <c r="BK58">
        <v>497.45607452332098</v>
      </c>
      <c r="BL58" t="s">
        <v>83</v>
      </c>
      <c r="BM58">
        <v>5</v>
      </c>
      <c r="BN58" t="s">
        <v>84</v>
      </c>
      <c r="BO58">
        <v>472.42438427854597</v>
      </c>
      <c r="BP58" t="s">
        <v>85</v>
      </c>
      <c r="BQ58">
        <v>5</v>
      </c>
      <c r="BR58" t="s">
        <v>79</v>
      </c>
      <c r="BS58">
        <v>6630</v>
      </c>
    </row>
    <row r="59" spans="1:71" x14ac:dyDescent="0.2">
      <c r="A59" s="1" t="s">
        <v>236</v>
      </c>
      <c r="B59" t="s">
        <v>72</v>
      </c>
      <c r="C59">
        <v>0</v>
      </c>
      <c r="D59" t="s">
        <v>80</v>
      </c>
      <c r="E59">
        <v>551.19206990366399</v>
      </c>
      <c r="F59" t="s">
        <v>81</v>
      </c>
      <c r="G59">
        <v>5</v>
      </c>
      <c r="H59" t="s">
        <v>72</v>
      </c>
      <c r="I59">
        <v>1</v>
      </c>
      <c r="J59" t="s">
        <v>80</v>
      </c>
      <c r="K59">
        <v>548.68605908661903</v>
      </c>
      <c r="L59" t="s">
        <v>81</v>
      </c>
      <c r="M59">
        <v>5</v>
      </c>
      <c r="N59" t="s">
        <v>72</v>
      </c>
      <c r="O59">
        <v>2</v>
      </c>
      <c r="P59" t="s">
        <v>80</v>
      </c>
      <c r="Q59">
        <v>559.76517587208605</v>
      </c>
      <c r="R59" t="s">
        <v>81</v>
      </c>
      <c r="S59">
        <v>5</v>
      </c>
      <c r="T59" t="s">
        <v>72</v>
      </c>
      <c r="U59">
        <v>3</v>
      </c>
      <c r="V59" t="s">
        <v>80</v>
      </c>
      <c r="W59">
        <v>552.53173187112702</v>
      </c>
      <c r="X59" t="s">
        <v>81</v>
      </c>
      <c r="Y59">
        <v>5</v>
      </c>
      <c r="Z59" t="s">
        <v>72</v>
      </c>
      <c r="AA59">
        <v>4</v>
      </c>
      <c r="AB59" s="2" t="s">
        <v>80</v>
      </c>
      <c r="AC59">
        <v>565.41258494002398</v>
      </c>
      <c r="AD59" t="s">
        <v>81</v>
      </c>
      <c r="AE59">
        <v>5</v>
      </c>
      <c r="AF59" t="s">
        <v>72</v>
      </c>
      <c r="AG59">
        <v>5</v>
      </c>
      <c r="AH59" t="s">
        <v>80</v>
      </c>
      <c r="AI59">
        <v>557.70192030063299</v>
      </c>
      <c r="AJ59" t="s">
        <v>81</v>
      </c>
      <c r="AK59">
        <v>5</v>
      </c>
      <c r="AL59" t="s">
        <v>72</v>
      </c>
      <c r="AM59">
        <v>6</v>
      </c>
      <c r="AN59" t="s">
        <v>80</v>
      </c>
      <c r="AO59">
        <v>575.47883440215196</v>
      </c>
      <c r="AP59" t="s">
        <v>81</v>
      </c>
      <c r="AQ59">
        <v>5</v>
      </c>
      <c r="AR59" t="s">
        <v>72</v>
      </c>
      <c r="AS59">
        <v>7</v>
      </c>
      <c r="AT59" t="s">
        <v>80</v>
      </c>
      <c r="AU59">
        <v>547.41217474535802</v>
      </c>
      <c r="AV59" t="s">
        <v>81</v>
      </c>
      <c r="AW59">
        <v>5</v>
      </c>
      <c r="AX59" t="s">
        <v>72</v>
      </c>
      <c r="AY59">
        <v>8</v>
      </c>
      <c r="AZ59" t="s">
        <v>80</v>
      </c>
      <c r="BA59">
        <v>531.36198132118204</v>
      </c>
      <c r="BB59" t="s">
        <v>81</v>
      </c>
      <c r="BC59">
        <v>5</v>
      </c>
      <c r="BD59" t="s">
        <v>72</v>
      </c>
      <c r="BE59">
        <v>9</v>
      </c>
      <c r="BF59" t="s">
        <v>80</v>
      </c>
      <c r="BG59">
        <v>640.583266264489</v>
      </c>
      <c r="BH59" t="s">
        <v>81</v>
      </c>
      <c r="BI59">
        <v>5</v>
      </c>
      <c r="BJ59" t="s">
        <v>82</v>
      </c>
      <c r="BK59">
        <v>563.01257987073302</v>
      </c>
      <c r="BL59" t="s">
        <v>83</v>
      </c>
      <c r="BM59">
        <v>5</v>
      </c>
      <c r="BN59" t="s">
        <v>84</v>
      </c>
      <c r="BO59">
        <v>531.36198132118204</v>
      </c>
      <c r="BP59" t="s">
        <v>85</v>
      </c>
      <c r="BQ59">
        <v>5</v>
      </c>
      <c r="BR59" t="s">
        <v>79</v>
      </c>
      <c r="BS59">
        <v>7555.3</v>
      </c>
    </row>
    <row r="60" spans="1:71" x14ac:dyDescent="0.2">
      <c r="A60" s="1" t="s">
        <v>238</v>
      </c>
      <c r="B60" t="s">
        <v>72</v>
      </c>
      <c r="C60">
        <v>0</v>
      </c>
      <c r="D60" t="s">
        <v>80</v>
      </c>
      <c r="E60">
        <v>616.982338301661</v>
      </c>
      <c r="F60" t="s">
        <v>81</v>
      </c>
      <c r="G60">
        <v>7</v>
      </c>
      <c r="H60" t="s">
        <v>72</v>
      </c>
      <c r="I60">
        <v>1</v>
      </c>
      <c r="J60" t="s">
        <v>80</v>
      </c>
      <c r="K60">
        <v>606.85197575837503</v>
      </c>
      <c r="L60" t="s">
        <v>81</v>
      </c>
      <c r="M60">
        <v>7</v>
      </c>
      <c r="N60" t="s">
        <v>72</v>
      </c>
      <c r="O60">
        <v>2</v>
      </c>
      <c r="P60" t="s">
        <v>80</v>
      </c>
      <c r="Q60">
        <v>596.31191257191301</v>
      </c>
      <c r="R60" t="s">
        <v>81</v>
      </c>
      <c r="S60">
        <v>7</v>
      </c>
      <c r="T60" t="s">
        <v>72</v>
      </c>
      <c r="U60">
        <v>3</v>
      </c>
      <c r="V60" t="s">
        <v>80</v>
      </c>
      <c r="W60">
        <v>654.74838922018</v>
      </c>
      <c r="X60" t="s">
        <v>81</v>
      </c>
      <c r="Y60">
        <v>7</v>
      </c>
      <c r="Z60" t="s">
        <v>72</v>
      </c>
      <c r="AA60">
        <v>4</v>
      </c>
      <c r="AB60" s="2" t="s">
        <v>80</v>
      </c>
      <c r="AC60">
        <v>597.82775133076495</v>
      </c>
      <c r="AD60" t="s">
        <v>81</v>
      </c>
      <c r="AE60">
        <v>7</v>
      </c>
      <c r="AF60" t="s">
        <v>72</v>
      </c>
      <c r="AG60">
        <v>5</v>
      </c>
      <c r="AH60" t="s">
        <v>80</v>
      </c>
      <c r="AI60">
        <v>642.94533292378901</v>
      </c>
      <c r="AJ60" t="s">
        <v>81</v>
      </c>
      <c r="AK60">
        <v>7</v>
      </c>
      <c r="AL60" t="s">
        <v>72</v>
      </c>
      <c r="AM60">
        <v>6</v>
      </c>
      <c r="AN60" t="s">
        <v>80</v>
      </c>
      <c r="AO60">
        <v>616.25580808088603</v>
      </c>
      <c r="AP60" t="s">
        <v>81</v>
      </c>
      <c r="AQ60">
        <v>7</v>
      </c>
      <c r="AR60" t="s">
        <v>72</v>
      </c>
      <c r="AS60">
        <v>7</v>
      </c>
      <c r="AT60" t="s">
        <v>80</v>
      </c>
      <c r="AU60">
        <v>634.485595491803</v>
      </c>
      <c r="AV60" t="s">
        <v>81</v>
      </c>
      <c r="AW60">
        <v>7</v>
      </c>
      <c r="AX60" t="s">
        <v>72</v>
      </c>
      <c r="AY60">
        <v>8</v>
      </c>
      <c r="AZ60" t="s">
        <v>80</v>
      </c>
      <c r="BA60">
        <v>635.40620937680501</v>
      </c>
      <c r="BB60" t="s">
        <v>81</v>
      </c>
      <c r="BC60">
        <v>7</v>
      </c>
      <c r="BD60" t="s">
        <v>72</v>
      </c>
      <c r="BE60">
        <v>9</v>
      </c>
      <c r="BF60" t="s">
        <v>80</v>
      </c>
      <c r="BG60">
        <v>613.91391166682001</v>
      </c>
      <c r="BH60" t="s">
        <v>81</v>
      </c>
      <c r="BI60">
        <v>7</v>
      </c>
      <c r="BJ60" t="s">
        <v>82</v>
      </c>
      <c r="BK60">
        <v>621.57292247229998</v>
      </c>
      <c r="BL60" t="s">
        <v>83</v>
      </c>
      <c r="BM60">
        <v>7</v>
      </c>
      <c r="BN60" t="s">
        <v>84</v>
      </c>
      <c r="BO60">
        <v>596.31191257191301</v>
      </c>
      <c r="BP60" t="s">
        <v>85</v>
      </c>
      <c r="BQ60">
        <v>7</v>
      </c>
      <c r="BR60" t="s">
        <v>79</v>
      </c>
      <c r="BS60">
        <v>9096.2000000000007</v>
      </c>
    </row>
    <row r="61" spans="1:71" x14ac:dyDescent="0.2">
      <c r="A61" s="1" t="s">
        <v>240</v>
      </c>
      <c r="B61" t="s">
        <v>72</v>
      </c>
      <c r="C61">
        <v>0</v>
      </c>
      <c r="D61" t="s">
        <v>80</v>
      </c>
      <c r="E61">
        <v>683.98823417007202</v>
      </c>
      <c r="F61" t="s">
        <v>81</v>
      </c>
      <c r="G61">
        <v>9</v>
      </c>
      <c r="H61" t="s">
        <v>72</v>
      </c>
      <c r="I61">
        <v>1</v>
      </c>
      <c r="J61" t="s">
        <v>80</v>
      </c>
      <c r="K61">
        <v>717.32243893966199</v>
      </c>
      <c r="L61" t="s">
        <v>81</v>
      </c>
      <c r="M61">
        <v>9</v>
      </c>
      <c r="N61" t="s">
        <v>72</v>
      </c>
      <c r="O61">
        <v>2</v>
      </c>
      <c r="P61" t="s">
        <v>80</v>
      </c>
      <c r="Q61">
        <v>699.39485626584303</v>
      </c>
      <c r="R61" t="s">
        <v>81</v>
      </c>
      <c r="S61">
        <v>9</v>
      </c>
      <c r="T61" t="s">
        <v>72</v>
      </c>
      <c r="U61">
        <v>3</v>
      </c>
      <c r="V61" t="s">
        <v>80</v>
      </c>
      <c r="W61">
        <v>705.66352918472603</v>
      </c>
      <c r="X61" t="s">
        <v>81</v>
      </c>
      <c r="Y61">
        <v>9</v>
      </c>
      <c r="Z61" t="s">
        <v>72</v>
      </c>
      <c r="AA61">
        <v>4</v>
      </c>
      <c r="AB61" s="2" t="s">
        <v>80</v>
      </c>
      <c r="AC61">
        <v>665.00868060058099</v>
      </c>
      <c r="AD61" t="s">
        <v>81</v>
      </c>
      <c r="AE61">
        <v>9</v>
      </c>
      <c r="AF61" t="s">
        <v>72</v>
      </c>
      <c r="AG61">
        <v>5</v>
      </c>
      <c r="AH61" t="s">
        <v>80</v>
      </c>
      <c r="AI61">
        <v>690.56883576992902</v>
      </c>
      <c r="AJ61" t="s">
        <v>81</v>
      </c>
      <c r="AK61">
        <v>9</v>
      </c>
      <c r="AL61" t="s">
        <v>72</v>
      </c>
      <c r="AM61">
        <v>6</v>
      </c>
      <c r="AN61" t="s">
        <v>80</v>
      </c>
      <c r="AO61">
        <v>691.81417032139495</v>
      </c>
      <c r="AP61" t="s">
        <v>81</v>
      </c>
      <c r="AQ61">
        <v>9</v>
      </c>
      <c r="AR61" t="s">
        <v>72</v>
      </c>
      <c r="AS61">
        <v>7</v>
      </c>
      <c r="AT61" t="s">
        <v>80</v>
      </c>
      <c r="AU61">
        <v>674.00297742023201</v>
      </c>
      <c r="AV61" t="s">
        <v>81</v>
      </c>
      <c r="AW61">
        <v>9</v>
      </c>
      <c r="AX61" t="s">
        <v>72</v>
      </c>
      <c r="AY61">
        <v>8</v>
      </c>
      <c r="AZ61" t="s">
        <v>80</v>
      </c>
      <c r="BA61">
        <v>679.25530955954798</v>
      </c>
      <c r="BB61" t="s">
        <v>81</v>
      </c>
      <c r="BC61">
        <v>9</v>
      </c>
      <c r="BD61" t="s">
        <v>72</v>
      </c>
      <c r="BE61">
        <v>9</v>
      </c>
      <c r="BF61" t="s">
        <v>80</v>
      </c>
      <c r="BG61">
        <v>691.18203521338296</v>
      </c>
      <c r="BH61" t="s">
        <v>81</v>
      </c>
      <c r="BI61">
        <v>9</v>
      </c>
      <c r="BJ61" t="s">
        <v>82</v>
      </c>
      <c r="BK61">
        <v>689.82010674453704</v>
      </c>
      <c r="BL61" t="s">
        <v>83</v>
      </c>
      <c r="BM61">
        <v>9</v>
      </c>
      <c r="BN61" t="s">
        <v>84</v>
      </c>
      <c r="BO61">
        <v>665.00868060058099</v>
      </c>
      <c r="BP61" t="s">
        <v>85</v>
      </c>
      <c r="BQ61">
        <v>9</v>
      </c>
      <c r="BR61" t="s">
        <v>79</v>
      </c>
      <c r="BS61">
        <v>9368.2000000000007</v>
      </c>
    </row>
    <row r="62" spans="1:71" x14ac:dyDescent="0.2">
      <c r="A62" s="1" t="s">
        <v>242</v>
      </c>
      <c r="B62" t="s">
        <v>72</v>
      </c>
      <c r="C62">
        <v>0</v>
      </c>
      <c r="D62" t="s">
        <v>80</v>
      </c>
      <c r="E62">
        <v>767.132487154714</v>
      </c>
      <c r="F62" t="s">
        <v>81</v>
      </c>
      <c r="G62">
        <v>11</v>
      </c>
      <c r="H62" t="s">
        <v>72</v>
      </c>
      <c r="I62">
        <v>1</v>
      </c>
      <c r="J62" t="s">
        <v>80</v>
      </c>
      <c r="K62">
        <v>817.35414685449905</v>
      </c>
      <c r="L62" t="s">
        <v>81</v>
      </c>
      <c r="M62">
        <v>11</v>
      </c>
      <c r="N62" t="s">
        <v>72</v>
      </c>
      <c r="O62">
        <v>2</v>
      </c>
      <c r="P62" t="s">
        <v>80</v>
      </c>
      <c r="Q62">
        <v>729.23481841909995</v>
      </c>
      <c r="R62" t="s">
        <v>81</v>
      </c>
      <c r="S62">
        <v>10</v>
      </c>
      <c r="T62" t="s">
        <v>72</v>
      </c>
      <c r="U62">
        <v>3</v>
      </c>
      <c r="V62" t="s">
        <v>80</v>
      </c>
      <c r="W62">
        <v>741.54986435754199</v>
      </c>
      <c r="X62" t="s">
        <v>81</v>
      </c>
      <c r="Y62">
        <v>10</v>
      </c>
      <c r="Z62" t="s">
        <v>72</v>
      </c>
      <c r="AA62">
        <v>4</v>
      </c>
      <c r="AB62" s="2" t="s">
        <v>80</v>
      </c>
      <c r="AC62">
        <v>768.184802576842</v>
      </c>
      <c r="AD62" t="s">
        <v>81</v>
      </c>
      <c r="AE62">
        <v>11</v>
      </c>
      <c r="AF62" t="s">
        <v>72</v>
      </c>
      <c r="AG62">
        <v>5</v>
      </c>
      <c r="AH62" t="s">
        <v>80</v>
      </c>
      <c r="AI62">
        <v>747.81660278382901</v>
      </c>
      <c r="AJ62" t="s">
        <v>81</v>
      </c>
      <c r="AK62">
        <v>11</v>
      </c>
      <c r="AL62" t="s">
        <v>72</v>
      </c>
      <c r="AM62">
        <v>6</v>
      </c>
      <c r="AN62" t="s">
        <v>80</v>
      </c>
      <c r="AO62">
        <v>761.99870787526595</v>
      </c>
      <c r="AP62" t="s">
        <v>81</v>
      </c>
      <c r="AQ62">
        <v>10</v>
      </c>
      <c r="AR62" t="s">
        <v>72</v>
      </c>
      <c r="AS62">
        <v>7</v>
      </c>
      <c r="AT62" t="s">
        <v>80</v>
      </c>
      <c r="AU62">
        <v>771.62725258012301</v>
      </c>
      <c r="AV62" t="s">
        <v>81</v>
      </c>
      <c r="AW62">
        <v>10</v>
      </c>
      <c r="AX62" t="s">
        <v>72</v>
      </c>
      <c r="AY62">
        <v>8</v>
      </c>
      <c r="AZ62" t="s">
        <v>80</v>
      </c>
      <c r="BA62">
        <v>797.78253963082295</v>
      </c>
      <c r="BB62" t="s">
        <v>81</v>
      </c>
      <c r="BC62">
        <v>11</v>
      </c>
      <c r="BD62" t="s">
        <v>72</v>
      </c>
      <c r="BE62">
        <v>9</v>
      </c>
      <c r="BF62" t="s">
        <v>80</v>
      </c>
      <c r="BG62">
        <v>776.60717021890105</v>
      </c>
      <c r="BH62" t="s">
        <v>81</v>
      </c>
      <c r="BI62">
        <v>11</v>
      </c>
      <c r="BJ62" t="s">
        <v>82</v>
      </c>
      <c r="BK62">
        <v>767.928839245164</v>
      </c>
      <c r="BL62" t="s">
        <v>83</v>
      </c>
      <c r="BM62">
        <v>10.6</v>
      </c>
      <c r="BN62" t="s">
        <v>84</v>
      </c>
      <c r="BO62">
        <v>729.23481841909995</v>
      </c>
      <c r="BP62" t="s">
        <v>85</v>
      </c>
      <c r="BQ62">
        <v>10</v>
      </c>
      <c r="BR62" t="s">
        <v>79</v>
      </c>
      <c r="BS62">
        <v>9898</v>
      </c>
    </row>
    <row r="63" spans="1:71" x14ac:dyDescent="0.2">
      <c r="A63" s="1" t="s">
        <v>245</v>
      </c>
      <c r="B63" t="s">
        <v>72</v>
      </c>
      <c r="C63">
        <v>0</v>
      </c>
      <c r="D63" t="s">
        <v>80</v>
      </c>
      <c r="E63">
        <v>828.95063932131495</v>
      </c>
      <c r="F63" t="s">
        <v>81</v>
      </c>
      <c r="G63">
        <v>11</v>
      </c>
      <c r="H63" t="s">
        <v>72</v>
      </c>
      <c r="I63">
        <v>1</v>
      </c>
      <c r="J63" t="s">
        <v>80</v>
      </c>
      <c r="K63">
        <v>828.626616046815</v>
      </c>
      <c r="L63" t="s">
        <v>81</v>
      </c>
      <c r="M63">
        <v>11</v>
      </c>
      <c r="N63" t="s">
        <v>72</v>
      </c>
      <c r="O63">
        <v>2</v>
      </c>
      <c r="P63" t="s">
        <v>80</v>
      </c>
      <c r="Q63">
        <v>800.01393713562697</v>
      </c>
      <c r="R63" t="s">
        <v>81</v>
      </c>
      <c r="S63">
        <v>11</v>
      </c>
      <c r="T63" t="s">
        <v>72</v>
      </c>
      <c r="U63">
        <v>3</v>
      </c>
      <c r="V63" t="s">
        <v>80</v>
      </c>
      <c r="W63">
        <v>809.60915118353796</v>
      </c>
      <c r="X63" t="s">
        <v>81</v>
      </c>
      <c r="Y63">
        <v>11</v>
      </c>
      <c r="Z63" t="s">
        <v>72</v>
      </c>
      <c r="AA63">
        <v>4</v>
      </c>
      <c r="AB63" s="2" t="s">
        <v>80</v>
      </c>
      <c r="AC63">
        <v>847.23839489190402</v>
      </c>
      <c r="AD63" t="s">
        <v>81</v>
      </c>
      <c r="AE63">
        <v>11</v>
      </c>
      <c r="AF63" t="s">
        <v>72</v>
      </c>
      <c r="AG63">
        <v>5</v>
      </c>
      <c r="AH63" t="s">
        <v>80</v>
      </c>
      <c r="AI63">
        <v>813.38128821419696</v>
      </c>
      <c r="AJ63" t="s">
        <v>81</v>
      </c>
      <c r="AK63">
        <v>11</v>
      </c>
      <c r="AL63" t="s">
        <v>72</v>
      </c>
      <c r="AM63">
        <v>6</v>
      </c>
      <c r="AN63" t="s">
        <v>80</v>
      </c>
      <c r="AO63">
        <v>792.67141466611599</v>
      </c>
      <c r="AP63" t="s">
        <v>81</v>
      </c>
      <c r="AQ63">
        <v>11</v>
      </c>
      <c r="AR63" t="s">
        <v>72</v>
      </c>
      <c r="AS63">
        <v>7</v>
      </c>
      <c r="AT63" t="s">
        <v>80</v>
      </c>
      <c r="AU63">
        <v>824.31902675705703</v>
      </c>
      <c r="AV63" t="s">
        <v>81</v>
      </c>
      <c r="AW63">
        <v>11</v>
      </c>
      <c r="AX63" t="s">
        <v>72</v>
      </c>
      <c r="AY63">
        <v>8</v>
      </c>
      <c r="AZ63" t="s">
        <v>80</v>
      </c>
      <c r="BA63">
        <v>866.11669195713705</v>
      </c>
      <c r="BB63" t="s">
        <v>81</v>
      </c>
      <c r="BC63">
        <v>11</v>
      </c>
      <c r="BD63" t="s">
        <v>72</v>
      </c>
      <c r="BE63">
        <v>9</v>
      </c>
      <c r="BF63" t="s">
        <v>80</v>
      </c>
      <c r="BG63">
        <v>832.11768951434601</v>
      </c>
      <c r="BH63" t="s">
        <v>81</v>
      </c>
      <c r="BI63">
        <v>11</v>
      </c>
      <c r="BJ63" t="s">
        <v>82</v>
      </c>
      <c r="BK63">
        <v>824.30448496880501</v>
      </c>
      <c r="BL63" t="s">
        <v>83</v>
      </c>
      <c r="BM63">
        <v>11</v>
      </c>
      <c r="BN63" t="s">
        <v>84</v>
      </c>
      <c r="BO63">
        <v>792.67141466611599</v>
      </c>
      <c r="BP63" t="s">
        <v>85</v>
      </c>
      <c r="BQ63">
        <v>11</v>
      </c>
      <c r="BR63" t="s">
        <v>79</v>
      </c>
      <c r="BS63">
        <v>10230.799999999999</v>
      </c>
    </row>
    <row r="64" spans="1:71" x14ac:dyDescent="0.2">
      <c r="A64" s="1" t="s">
        <v>247</v>
      </c>
      <c r="B64" t="s">
        <v>72</v>
      </c>
      <c r="C64">
        <v>0</v>
      </c>
      <c r="D64" t="s">
        <v>80</v>
      </c>
      <c r="E64">
        <v>653.70233793283103</v>
      </c>
      <c r="F64" t="s">
        <v>81</v>
      </c>
      <c r="G64">
        <v>7</v>
      </c>
      <c r="H64" t="s">
        <v>72</v>
      </c>
      <c r="I64">
        <v>1</v>
      </c>
      <c r="J64" t="s">
        <v>80</v>
      </c>
      <c r="K64">
        <v>651.58844727972496</v>
      </c>
      <c r="L64" t="s">
        <v>81</v>
      </c>
      <c r="M64">
        <v>7</v>
      </c>
      <c r="N64" t="s">
        <v>72</v>
      </c>
      <c r="O64">
        <v>2</v>
      </c>
      <c r="P64" t="s">
        <v>80</v>
      </c>
      <c r="Q64">
        <v>654.95757757019999</v>
      </c>
      <c r="R64" t="s">
        <v>81</v>
      </c>
      <c r="S64">
        <v>7</v>
      </c>
      <c r="T64" t="s">
        <v>72</v>
      </c>
      <c r="U64">
        <v>3</v>
      </c>
      <c r="V64" t="s">
        <v>80</v>
      </c>
      <c r="W64">
        <v>653.06001900256899</v>
      </c>
      <c r="X64" t="s">
        <v>81</v>
      </c>
      <c r="Y64">
        <v>7</v>
      </c>
      <c r="Z64" t="s">
        <v>72</v>
      </c>
      <c r="AA64">
        <v>4</v>
      </c>
      <c r="AB64" s="2" t="s">
        <v>80</v>
      </c>
      <c r="AC64">
        <v>640.54409811204198</v>
      </c>
      <c r="AD64" t="s">
        <v>81</v>
      </c>
      <c r="AE64">
        <v>7</v>
      </c>
      <c r="AF64" t="s">
        <v>72</v>
      </c>
      <c r="AG64">
        <v>5</v>
      </c>
      <c r="AH64" t="s">
        <v>80</v>
      </c>
      <c r="AI64">
        <v>652.19257845879895</v>
      </c>
      <c r="AJ64" t="s">
        <v>81</v>
      </c>
      <c r="AK64">
        <v>7</v>
      </c>
      <c r="AL64" t="s">
        <v>72</v>
      </c>
      <c r="AM64">
        <v>6</v>
      </c>
      <c r="AN64" t="s">
        <v>80</v>
      </c>
      <c r="AO64">
        <v>632.45679500225697</v>
      </c>
      <c r="AP64" t="s">
        <v>81</v>
      </c>
      <c r="AQ64">
        <v>7</v>
      </c>
      <c r="AR64" t="s">
        <v>72</v>
      </c>
      <c r="AS64">
        <v>7</v>
      </c>
      <c r="AT64" t="s">
        <v>80</v>
      </c>
      <c r="AU64">
        <v>652.26489380007695</v>
      </c>
      <c r="AV64" t="s">
        <v>81</v>
      </c>
      <c r="AW64">
        <v>7</v>
      </c>
      <c r="AX64" t="s">
        <v>72</v>
      </c>
      <c r="AY64">
        <v>8</v>
      </c>
      <c r="AZ64" t="s">
        <v>80</v>
      </c>
      <c r="BA64">
        <v>618.33129014576502</v>
      </c>
      <c r="BB64" t="s">
        <v>81</v>
      </c>
      <c r="BC64">
        <v>7</v>
      </c>
      <c r="BD64" t="s">
        <v>72</v>
      </c>
      <c r="BE64">
        <v>9</v>
      </c>
      <c r="BF64" t="s">
        <v>80</v>
      </c>
      <c r="BG64">
        <v>659.55841418796194</v>
      </c>
      <c r="BH64" t="s">
        <v>81</v>
      </c>
      <c r="BI64">
        <v>7</v>
      </c>
      <c r="BJ64" t="s">
        <v>82</v>
      </c>
      <c r="BK64">
        <v>646.86564514922304</v>
      </c>
      <c r="BL64" t="s">
        <v>83</v>
      </c>
      <c r="BM64">
        <v>7</v>
      </c>
      <c r="BN64" t="s">
        <v>84</v>
      </c>
      <c r="BO64">
        <v>618.33129014576502</v>
      </c>
      <c r="BP64" t="s">
        <v>85</v>
      </c>
      <c r="BQ64">
        <v>7</v>
      </c>
      <c r="BR64" t="s">
        <v>79</v>
      </c>
      <c r="BS64">
        <v>10452.5</v>
      </c>
    </row>
    <row r="65" spans="1:71" x14ac:dyDescent="0.2">
      <c r="A65" s="1" t="s">
        <v>249</v>
      </c>
      <c r="B65" t="s">
        <v>72</v>
      </c>
      <c r="C65">
        <v>0</v>
      </c>
      <c r="D65" t="s">
        <v>80</v>
      </c>
      <c r="E65">
        <v>633.588338748463</v>
      </c>
      <c r="F65" t="s">
        <v>81</v>
      </c>
      <c r="G65">
        <v>7</v>
      </c>
      <c r="H65" t="s">
        <v>72</v>
      </c>
      <c r="I65">
        <v>1</v>
      </c>
      <c r="J65" t="s">
        <v>80</v>
      </c>
      <c r="K65">
        <v>699.08511186356395</v>
      </c>
      <c r="L65" t="s">
        <v>81</v>
      </c>
      <c r="M65">
        <v>7</v>
      </c>
      <c r="N65" t="s">
        <v>72</v>
      </c>
      <c r="O65">
        <v>2</v>
      </c>
      <c r="P65" t="s">
        <v>80</v>
      </c>
      <c r="Q65">
        <v>669.507271884386</v>
      </c>
      <c r="R65" t="s">
        <v>81</v>
      </c>
      <c r="S65">
        <v>7</v>
      </c>
      <c r="T65" t="s">
        <v>72</v>
      </c>
      <c r="U65">
        <v>3</v>
      </c>
      <c r="V65" t="s">
        <v>80</v>
      </c>
      <c r="W65">
        <v>652.11821816515396</v>
      </c>
      <c r="X65" t="s">
        <v>81</v>
      </c>
      <c r="Y65">
        <v>7</v>
      </c>
      <c r="Z65" t="s">
        <v>72</v>
      </c>
      <c r="AA65">
        <v>4</v>
      </c>
      <c r="AB65" s="2" t="s">
        <v>80</v>
      </c>
      <c r="AC65">
        <v>653.45960820120104</v>
      </c>
      <c r="AD65" t="s">
        <v>81</v>
      </c>
      <c r="AE65">
        <v>7</v>
      </c>
      <c r="AF65" t="s">
        <v>72</v>
      </c>
      <c r="AG65">
        <v>5</v>
      </c>
      <c r="AH65" t="s">
        <v>80</v>
      </c>
      <c r="AI65">
        <v>654.73104651023698</v>
      </c>
      <c r="AJ65" t="s">
        <v>81</v>
      </c>
      <c r="AK65">
        <v>7</v>
      </c>
      <c r="AL65" t="s">
        <v>72</v>
      </c>
      <c r="AM65">
        <v>6</v>
      </c>
      <c r="AN65" t="s">
        <v>80</v>
      </c>
      <c r="AO65">
        <v>648.86886763534403</v>
      </c>
      <c r="AP65" t="s">
        <v>81</v>
      </c>
      <c r="AQ65">
        <v>7</v>
      </c>
      <c r="AR65" t="s">
        <v>72</v>
      </c>
      <c r="AS65">
        <v>7</v>
      </c>
      <c r="AT65" t="s">
        <v>80</v>
      </c>
      <c r="AU65">
        <v>647.58852383539704</v>
      </c>
      <c r="AV65" t="s">
        <v>81</v>
      </c>
      <c r="AW65">
        <v>7</v>
      </c>
      <c r="AX65" t="s">
        <v>72</v>
      </c>
      <c r="AY65">
        <v>8</v>
      </c>
      <c r="AZ65" t="s">
        <v>80</v>
      </c>
      <c r="BA65">
        <v>658.72429897042502</v>
      </c>
      <c r="BB65" t="s">
        <v>81</v>
      </c>
      <c r="BC65">
        <v>7</v>
      </c>
      <c r="BD65" t="s">
        <v>72</v>
      </c>
      <c r="BE65">
        <v>9</v>
      </c>
      <c r="BF65" t="s">
        <v>80</v>
      </c>
      <c r="BG65">
        <v>696.51678938918405</v>
      </c>
      <c r="BH65" t="s">
        <v>81</v>
      </c>
      <c r="BI65">
        <v>7</v>
      </c>
      <c r="BJ65" t="s">
        <v>82</v>
      </c>
      <c r="BK65">
        <v>661.41880752033501</v>
      </c>
      <c r="BL65" t="s">
        <v>83</v>
      </c>
      <c r="BM65">
        <v>7</v>
      </c>
      <c r="BN65" t="s">
        <v>84</v>
      </c>
      <c r="BO65">
        <v>633.588338748463</v>
      </c>
      <c r="BP65" t="s">
        <v>85</v>
      </c>
      <c r="BQ65">
        <v>7</v>
      </c>
      <c r="BR65" t="s">
        <v>79</v>
      </c>
      <c r="BS65">
        <v>10266.700000000001</v>
      </c>
    </row>
    <row r="66" spans="1:71" x14ac:dyDescent="0.2">
      <c r="A66" s="1" t="s">
        <v>251</v>
      </c>
      <c r="B66" t="s">
        <v>72</v>
      </c>
      <c r="C66">
        <v>0</v>
      </c>
      <c r="D66" t="s">
        <v>80</v>
      </c>
      <c r="E66">
        <v>759.64493985395097</v>
      </c>
      <c r="F66" t="s">
        <v>81</v>
      </c>
      <c r="G66">
        <v>10</v>
      </c>
      <c r="H66" t="s">
        <v>72</v>
      </c>
      <c r="I66">
        <v>1</v>
      </c>
      <c r="J66" t="s">
        <v>80</v>
      </c>
      <c r="K66">
        <v>799.09361224394502</v>
      </c>
      <c r="L66" t="s">
        <v>81</v>
      </c>
      <c r="M66">
        <v>10</v>
      </c>
      <c r="N66" t="s">
        <v>72</v>
      </c>
      <c r="O66">
        <v>2</v>
      </c>
      <c r="P66" t="s">
        <v>80</v>
      </c>
      <c r="Q66">
        <v>815.03781773430001</v>
      </c>
      <c r="R66" t="s">
        <v>81</v>
      </c>
      <c r="S66">
        <v>10</v>
      </c>
      <c r="T66" t="s">
        <v>72</v>
      </c>
      <c r="U66">
        <v>3</v>
      </c>
      <c r="V66" t="s">
        <v>80</v>
      </c>
      <c r="W66">
        <v>768.99098524835404</v>
      </c>
      <c r="X66" t="s">
        <v>81</v>
      </c>
      <c r="Y66">
        <v>10</v>
      </c>
      <c r="Z66" t="s">
        <v>72</v>
      </c>
      <c r="AA66">
        <v>4</v>
      </c>
      <c r="AB66" s="2" t="s">
        <v>80</v>
      </c>
      <c r="AC66">
        <v>808.08749732571698</v>
      </c>
      <c r="AD66" t="s">
        <v>81</v>
      </c>
      <c r="AE66">
        <v>10</v>
      </c>
      <c r="AF66" t="s">
        <v>72</v>
      </c>
      <c r="AG66">
        <v>5</v>
      </c>
      <c r="AH66" t="s">
        <v>80</v>
      </c>
      <c r="AI66">
        <v>740.27290940700698</v>
      </c>
      <c r="AJ66" t="s">
        <v>81</v>
      </c>
      <c r="AK66">
        <v>10</v>
      </c>
      <c r="AL66" t="s">
        <v>72</v>
      </c>
      <c r="AM66">
        <v>6</v>
      </c>
      <c r="AN66" t="s">
        <v>80</v>
      </c>
      <c r="AO66">
        <v>750.20121745706103</v>
      </c>
      <c r="AP66" t="s">
        <v>81</v>
      </c>
      <c r="AQ66">
        <v>10</v>
      </c>
      <c r="AR66" t="s">
        <v>72</v>
      </c>
      <c r="AS66">
        <v>7</v>
      </c>
      <c r="AT66" t="s">
        <v>80</v>
      </c>
      <c r="AU66">
        <v>758.76065613195601</v>
      </c>
      <c r="AV66" t="s">
        <v>81</v>
      </c>
      <c r="AW66">
        <v>10</v>
      </c>
      <c r="AX66" t="s">
        <v>72</v>
      </c>
      <c r="AY66">
        <v>8</v>
      </c>
      <c r="AZ66" t="s">
        <v>80</v>
      </c>
      <c r="BA66">
        <v>743.13539540315105</v>
      </c>
      <c r="BB66" t="s">
        <v>81</v>
      </c>
      <c r="BC66">
        <v>10</v>
      </c>
      <c r="BD66" t="s">
        <v>72</v>
      </c>
      <c r="BE66">
        <v>9</v>
      </c>
      <c r="BF66" t="s">
        <v>80</v>
      </c>
      <c r="BG66">
        <v>756.05127939464796</v>
      </c>
      <c r="BH66" t="s">
        <v>81</v>
      </c>
      <c r="BI66">
        <v>10</v>
      </c>
      <c r="BJ66" t="s">
        <v>82</v>
      </c>
      <c r="BK66">
        <v>769.92763102000902</v>
      </c>
      <c r="BL66" t="s">
        <v>83</v>
      </c>
      <c r="BM66">
        <v>10</v>
      </c>
      <c r="BN66" t="s">
        <v>84</v>
      </c>
      <c r="BO66">
        <v>740.27290940700698</v>
      </c>
      <c r="BP66" t="s">
        <v>85</v>
      </c>
      <c r="BQ66">
        <v>10</v>
      </c>
      <c r="BR66" t="s">
        <v>79</v>
      </c>
      <c r="BS66">
        <v>10959.7</v>
      </c>
    </row>
    <row r="67" spans="1:71" x14ac:dyDescent="0.2">
      <c r="A67" s="1" t="s">
        <v>253</v>
      </c>
      <c r="B67" t="s">
        <v>72</v>
      </c>
      <c r="C67">
        <v>0</v>
      </c>
      <c r="D67" t="s">
        <v>80</v>
      </c>
      <c r="E67">
        <v>1043.89935415538</v>
      </c>
      <c r="F67" t="s">
        <v>81</v>
      </c>
      <c r="G67">
        <v>16</v>
      </c>
      <c r="H67" t="s">
        <v>72</v>
      </c>
      <c r="I67">
        <v>1</v>
      </c>
      <c r="J67" t="s">
        <v>80</v>
      </c>
      <c r="K67">
        <v>1038.6719033121699</v>
      </c>
      <c r="L67" t="s">
        <v>81</v>
      </c>
      <c r="M67">
        <v>16</v>
      </c>
      <c r="N67" t="s">
        <v>72</v>
      </c>
      <c r="O67">
        <v>2</v>
      </c>
      <c r="P67" t="s">
        <v>80</v>
      </c>
      <c r="Q67">
        <v>1020.22970336579</v>
      </c>
      <c r="R67" t="s">
        <v>81</v>
      </c>
      <c r="S67">
        <v>16</v>
      </c>
      <c r="T67" t="s">
        <v>72</v>
      </c>
      <c r="U67">
        <v>3</v>
      </c>
      <c r="V67" t="s">
        <v>80</v>
      </c>
      <c r="W67">
        <v>1077.6342453059101</v>
      </c>
      <c r="X67" t="s">
        <v>81</v>
      </c>
      <c r="Y67">
        <v>17</v>
      </c>
      <c r="Z67" t="s">
        <v>72</v>
      </c>
      <c r="AA67">
        <v>4</v>
      </c>
      <c r="AB67" s="2" t="s">
        <v>80</v>
      </c>
      <c r="AC67">
        <v>1050.84531209477</v>
      </c>
      <c r="AD67" t="s">
        <v>81</v>
      </c>
      <c r="AE67">
        <v>16</v>
      </c>
      <c r="AF67" t="s">
        <v>72</v>
      </c>
      <c r="AG67">
        <v>5</v>
      </c>
      <c r="AH67" t="s">
        <v>80</v>
      </c>
      <c r="AI67">
        <v>1022.86693860382</v>
      </c>
      <c r="AJ67" t="s">
        <v>81</v>
      </c>
      <c r="AK67">
        <v>16</v>
      </c>
      <c r="AL67" t="s">
        <v>72</v>
      </c>
      <c r="AM67">
        <v>6</v>
      </c>
      <c r="AN67" t="s">
        <v>80</v>
      </c>
      <c r="AO67">
        <v>1034.5128476234099</v>
      </c>
      <c r="AP67" t="s">
        <v>81</v>
      </c>
      <c r="AQ67">
        <v>17</v>
      </c>
      <c r="AR67" t="s">
        <v>72</v>
      </c>
      <c r="AS67">
        <v>7</v>
      </c>
      <c r="AT67" t="s">
        <v>80</v>
      </c>
      <c r="AU67">
        <v>1011.70291445199</v>
      </c>
      <c r="AV67" t="s">
        <v>81</v>
      </c>
      <c r="AW67">
        <v>16</v>
      </c>
      <c r="AX67" t="s">
        <v>72</v>
      </c>
      <c r="AY67">
        <v>8</v>
      </c>
      <c r="AZ67" t="s">
        <v>80</v>
      </c>
      <c r="BA67">
        <v>1036.4067453124901</v>
      </c>
      <c r="BB67" t="s">
        <v>81</v>
      </c>
      <c r="BC67">
        <v>17</v>
      </c>
      <c r="BD67" t="s">
        <v>72</v>
      </c>
      <c r="BE67">
        <v>9</v>
      </c>
      <c r="BF67" t="s">
        <v>80</v>
      </c>
      <c r="BG67">
        <v>1055.6693283515799</v>
      </c>
      <c r="BH67" t="s">
        <v>81</v>
      </c>
      <c r="BI67">
        <v>17</v>
      </c>
      <c r="BJ67" t="s">
        <v>82</v>
      </c>
      <c r="BK67">
        <v>1039.2439292577301</v>
      </c>
      <c r="BL67" t="s">
        <v>83</v>
      </c>
      <c r="BM67">
        <v>16.399999999999999</v>
      </c>
      <c r="BN67" t="s">
        <v>84</v>
      </c>
      <c r="BO67">
        <v>1011.70291445199</v>
      </c>
      <c r="BP67" t="s">
        <v>85</v>
      </c>
      <c r="BQ67">
        <v>16</v>
      </c>
      <c r="BR67" t="s">
        <v>79</v>
      </c>
      <c r="BS67">
        <v>12561.5</v>
      </c>
    </row>
    <row r="68" spans="1:71" x14ac:dyDescent="0.2">
      <c r="A68" s="1" t="s">
        <v>256</v>
      </c>
      <c r="B68" t="s">
        <v>72</v>
      </c>
      <c r="C68">
        <v>0</v>
      </c>
      <c r="D68" t="s">
        <v>80</v>
      </c>
      <c r="E68">
        <v>843.64460133830005</v>
      </c>
      <c r="F68" t="s">
        <v>81</v>
      </c>
      <c r="G68">
        <v>10</v>
      </c>
      <c r="H68" t="s">
        <v>72</v>
      </c>
      <c r="I68">
        <v>1</v>
      </c>
      <c r="J68" t="s">
        <v>80</v>
      </c>
      <c r="K68">
        <v>799.45756865256999</v>
      </c>
      <c r="L68" t="s">
        <v>81</v>
      </c>
      <c r="M68">
        <v>10</v>
      </c>
      <c r="N68" t="s">
        <v>72</v>
      </c>
      <c r="O68">
        <v>2</v>
      </c>
      <c r="P68" t="s">
        <v>80</v>
      </c>
      <c r="Q68">
        <v>850.60220621535098</v>
      </c>
      <c r="R68" t="s">
        <v>81</v>
      </c>
      <c r="S68">
        <v>10</v>
      </c>
      <c r="T68" t="s">
        <v>72</v>
      </c>
      <c r="U68">
        <v>3</v>
      </c>
      <c r="V68" t="s">
        <v>80</v>
      </c>
      <c r="W68">
        <v>862.78700654041302</v>
      </c>
      <c r="X68" t="s">
        <v>81</v>
      </c>
      <c r="Y68">
        <v>11</v>
      </c>
      <c r="Z68" t="s">
        <v>72</v>
      </c>
      <c r="AA68">
        <v>4</v>
      </c>
      <c r="AB68" s="2" t="s">
        <v>80</v>
      </c>
      <c r="AC68">
        <v>874.848578105554</v>
      </c>
      <c r="AD68" t="s">
        <v>81</v>
      </c>
      <c r="AE68">
        <v>11</v>
      </c>
      <c r="AF68" t="s">
        <v>72</v>
      </c>
      <c r="AG68">
        <v>5</v>
      </c>
      <c r="AH68" t="s">
        <v>80</v>
      </c>
      <c r="AI68">
        <v>850.75318997594798</v>
      </c>
      <c r="AJ68" t="s">
        <v>81</v>
      </c>
      <c r="AK68">
        <v>10</v>
      </c>
      <c r="AL68" t="s">
        <v>72</v>
      </c>
      <c r="AM68">
        <v>6</v>
      </c>
      <c r="AN68" t="s">
        <v>80</v>
      </c>
      <c r="AO68">
        <v>896.93165991776095</v>
      </c>
      <c r="AP68" t="s">
        <v>81</v>
      </c>
      <c r="AQ68">
        <v>10</v>
      </c>
      <c r="AR68" t="s">
        <v>72</v>
      </c>
      <c r="AS68">
        <v>7</v>
      </c>
      <c r="AT68" t="s">
        <v>80</v>
      </c>
      <c r="AU68">
        <v>858.28068617469899</v>
      </c>
      <c r="AV68" t="s">
        <v>81</v>
      </c>
      <c r="AW68">
        <v>10</v>
      </c>
      <c r="AX68" t="s">
        <v>72</v>
      </c>
      <c r="AY68">
        <v>8</v>
      </c>
      <c r="AZ68" t="s">
        <v>80</v>
      </c>
      <c r="BA68">
        <v>854.67373657522103</v>
      </c>
      <c r="BB68" t="s">
        <v>81</v>
      </c>
      <c r="BC68">
        <v>10</v>
      </c>
      <c r="BD68" t="s">
        <v>72</v>
      </c>
      <c r="BE68">
        <v>9</v>
      </c>
      <c r="BF68" t="s">
        <v>80</v>
      </c>
      <c r="BG68">
        <v>838.06153076742805</v>
      </c>
      <c r="BH68" t="s">
        <v>81</v>
      </c>
      <c r="BI68">
        <v>10</v>
      </c>
      <c r="BJ68" t="s">
        <v>82</v>
      </c>
      <c r="BK68">
        <v>853.00407642632501</v>
      </c>
      <c r="BL68" t="s">
        <v>83</v>
      </c>
      <c r="BM68">
        <v>10.199999999999999</v>
      </c>
      <c r="BN68" t="s">
        <v>84</v>
      </c>
      <c r="BO68">
        <v>799.45756865256999</v>
      </c>
      <c r="BP68" t="s">
        <v>85</v>
      </c>
      <c r="BQ68">
        <v>10</v>
      </c>
      <c r="BR68" t="s">
        <v>79</v>
      </c>
      <c r="BS68">
        <v>12055.7</v>
      </c>
    </row>
    <row r="69" spans="1:71" x14ac:dyDescent="0.2">
      <c r="A69" s="1" t="s">
        <v>258</v>
      </c>
      <c r="B69" t="s">
        <v>72</v>
      </c>
      <c r="C69">
        <v>0</v>
      </c>
      <c r="D69" t="s">
        <v>80</v>
      </c>
      <c r="E69">
        <v>1063.5652343105</v>
      </c>
      <c r="F69" t="s">
        <v>81</v>
      </c>
      <c r="G69">
        <v>16</v>
      </c>
      <c r="H69" t="s">
        <v>72</v>
      </c>
      <c r="I69">
        <v>1</v>
      </c>
      <c r="J69" t="s">
        <v>80</v>
      </c>
      <c r="K69">
        <v>1093.27248271076</v>
      </c>
      <c r="L69" t="s">
        <v>81</v>
      </c>
      <c r="M69">
        <v>16</v>
      </c>
      <c r="N69" t="s">
        <v>72</v>
      </c>
      <c r="O69">
        <v>2</v>
      </c>
      <c r="P69" t="s">
        <v>80</v>
      </c>
      <c r="Q69">
        <v>1069.1294087210199</v>
      </c>
      <c r="R69" t="s">
        <v>81</v>
      </c>
      <c r="S69">
        <v>16</v>
      </c>
      <c r="T69" t="s">
        <v>72</v>
      </c>
      <c r="U69">
        <v>3</v>
      </c>
      <c r="V69" t="s">
        <v>80</v>
      </c>
      <c r="W69">
        <v>1039.5352820205901</v>
      </c>
      <c r="X69" t="s">
        <v>81</v>
      </c>
      <c r="Y69">
        <v>15</v>
      </c>
      <c r="Z69" t="s">
        <v>72</v>
      </c>
      <c r="AA69">
        <v>4</v>
      </c>
      <c r="AB69" s="2" t="s">
        <v>80</v>
      </c>
      <c r="AC69">
        <v>1052.2159783930599</v>
      </c>
      <c r="AD69" t="s">
        <v>81</v>
      </c>
      <c r="AE69">
        <v>16</v>
      </c>
      <c r="AF69" t="s">
        <v>72</v>
      </c>
      <c r="AG69">
        <v>5</v>
      </c>
      <c r="AH69" t="s">
        <v>80</v>
      </c>
      <c r="AI69">
        <v>1059.7755768880199</v>
      </c>
      <c r="AJ69" t="s">
        <v>81</v>
      </c>
      <c r="AK69">
        <v>16</v>
      </c>
      <c r="AL69" t="s">
        <v>72</v>
      </c>
      <c r="AM69">
        <v>6</v>
      </c>
      <c r="AN69" t="s">
        <v>80</v>
      </c>
      <c r="AO69">
        <v>1057.4359117845599</v>
      </c>
      <c r="AP69" t="s">
        <v>81</v>
      </c>
      <c r="AQ69">
        <v>15</v>
      </c>
      <c r="AR69" t="s">
        <v>72</v>
      </c>
      <c r="AS69">
        <v>7</v>
      </c>
      <c r="AT69" t="s">
        <v>80</v>
      </c>
      <c r="AU69">
        <v>1084.9967644348801</v>
      </c>
      <c r="AV69" t="s">
        <v>81</v>
      </c>
      <c r="AW69">
        <v>16</v>
      </c>
      <c r="AX69" t="s">
        <v>72</v>
      </c>
      <c r="AY69">
        <v>8</v>
      </c>
      <c r="AZ69" t="s">
        <v>80</v>
      </c>
      <c r="BA69">
        <v>1140.3473735970199</v>
      </c>
      <c r="BB69" t="s">
        <v>81</v>
      </c>
      <c r="BC69">
        <v>16</v>
      </c>
      <c r="BD69" t="s">
        <v>72</v>
      </c>
      <c r="BE69">
        <v>9</v>
      </c>
      <c r="BF69" t="s">
        <v>80</v>
      </c>
      <c r="BG69">
        <v>1113.5430771699801</v>
      </c>
      <c r="BH69" t="s">
        <v>81</v>
      </c>
      <c r="BI69">
        <v>16</v>
      </c>
      <c r="BJ69" t="s">
        <v>82</v>
      </c>
      <c r="BK69">
        <v>1077.38170900304</v>
      </c>
      <c r="BL69" t="s">
        <v>83</v>
      </c>
      <c r="BM69">
        <v>15.8</v>
      </c>
      <c r="BN69" t="s">
        <v>84</v>
      </c>
      <c r="BO69">
        <v>1039.5352820205901</v>
      </c>
      <c r="BP69" t="s">
        <v>85</v>
      </c>
      <c r="BQ69">
        <v>15</v>
      </c>
      <c r="BR69" t="s">
        <v>79</v>
      </c>
      <c r="BS69">
        <v>13570.7</v>
      </c>
    </row>
    <row r="70" spans="1:71" x14ac:dyDescent="0.2">
      <c r="A70" s="1" t="s">
        <v>260</v>
      </c>
      <c r="B70" t="s">
        <v>72</v>
      </c>
      <c r="C70">
        <v>0</v>
      </c>
      <c r="D70" t="s">
        <v>80</v>
      </c>
      <c r="E70">
        <v>893.36618521774199</v>
      </c>
      <c r="F70" t="s">
        <v>81</v>
      </c>
      <c r="G70">
        <v>10</v>
      </c>
      <c r="H70" t="s">
        <v>72</v>
      </c>
      <c r="I70">
        <v>1</v>
      </c>
      <c r="J70" t="s">
        <v>80</v>
      </c>
      <c r="K70">
        <v>905.36016156950598</v>
      </c>
      <c r="L70" t="s">
        <v>81</v>
      </c>
      <c r="M70">
        <v>10</v>
      </c>
      <c r="N70" t="s">
        <v>72</v>
      </c>
      <c r="O70">
        <v>2</v>
      </c>
      <c r="P70" t="s">
        <v>80</v>
      </c>
      <c r="Q70">
        <v>884.73941659387299</v>
      </c>
      <c r="R70" t="s">
        <v>81</v>
      </c>
      <c r="S70">
        <v>10</v>
      </c>
      <c r="T70" t="s">
        <v>72</v>
      </c>
      <c r="U70">
        <v>3</v>
      </c>
      <c r="V70" t="s">
        <v>80</v>
      </c>
      <c r="W70">
        <v>878.22496945450598</v>
      </c>
      <c r="X70" t="s">
        <v>81</v>
      </c>
      <c r="Y70">
        <v>10</v>
      </c>
      <c r="Z70" t="s">
        <v>72</v>
      </c>
      <c r="AA70">
        <v>4</v>
      </c>
      <c r="AB70" s="2" t="s">
        <v>80</v>
      </c>
      <c r="AC70">
        <v>853.36708851784601</v>
      </c>
      <c r="AD70" t="s">
        <v>81</v>
      </c>
      <c r="AE70">
        <v>10</v>
      </c>
      <c r="AF70" t="s">
        <v>72</v>
      </c>
      <c r="AG70">
        <v>5</v>
      </c>
      <c r="AH70" t="s">
        <v>80</v>
      </c>
      <c r="AI70">
        <v>916.97829716112597</v>
      </c>
      <c r="AJ70" t="s">
        <v>81</v>
      </c>
      <c r="AK70">
        <v>10</v>
      </c>
      <c r="AL70" t="s">
        <v>72</v>
      </c>
      <c r="AM70">
        <v>6</v>
      </c>
      <c r="AN70" t="s">
        <v>80</v>
      </c>
      <c r="AO70">
        <v>904.73630876710399</v>
      </c>
      <c r="AP70" t="s">
        <v>81</v>
      </c>
      <c r="AQ70">
        <v>10</v>
      </c>
      <c r="AR70" t="s">
        <v>72</v>
      </c>
      <c r="AS70">
        <v>7</v>
      </c>
      <c r="AT70" t="s">
        <v>80</v>
      </c>
      <c r="AU70">
        <v>892.403989787353</v>
      </c>
      <c r="AV70" t="s">
        <v>81</v>
      </c>
      <c r="AW70">
        <v>10</v>
      </c>
      <c r="AX70" t="s">
        <v>72</v>
      </c>
      <c r="AY70">
        <v>8</v>
      </c>
      <c r="AZ70" t="s">
        <v>80</v>
      </c>
      <c r="BA70">
        <v>836.81625326633196</v>
      </c>
      <c r="BB70" t="s">
        <v>81</v>
      </c>
      <c r="BC70">
        <v>10</v>
      </c>
      <c r="BD70" t="s">
        <v>72</v>
      </c>
      <c r="BE70">
        <v>9</v>
      </c>
      <c r="BF70" t="s">
        <v>80</v>
      </c>
      <c r="BG70">
        <v>926.35988070483199</v>
      </c>
      <c r="BH70" t="s">
        <v>81</v>
      </c>
      <c r="BI70">
        <v>10</v>
      </c>
      <c r="BJ70" t="s">
        <v>82</v>
      </c>
      <c r="BK70">
        <v>889.23525510402203</v>
      </c>
      <c r="BL70" t="s">
        <v>83</v>
      </c>
      <c r="BM70">
        <v>10</v>
      </c>
      <c r="BN70" t="s">
        <v>84</v>
      </c>
      <c r="BO70">
        <v>836.81625326633196</v>
      </c>
      <c r="BP70" t="s">
        <v>85</v>
      </c>
      <c r="BQ70">
        <v>10</v>
      </c>
      <c r="BR70" t="s">
        <v>79</v>
      </c>
      <c r="BS70">
        <v>13344.3</v>
      </c>
    </row>
    <row r="71" spans="1:71" x14ac:dyDescent="0.2">
      <c r="A71" s="1" t="s">
        <v>262</v>
      </c>
      <c r="B71" t="s">
        <v>72</v>
      </c>
      <c r="C71">
        <v>0</v>
      </c>
      <c r="D71" t="s">
        <v>80</v>
      </c>
      <c r="E71">
        <v>1020.88051094764</v>
      </c>
      <c r="F71" t="s">
        <v>81</v>
      </c>
      <c r="G71">
        <v>11</v>
      </c>
      <c r="H71" t="s">
        <v>72</v>
      </c>
      <c r="I71">
        <v>1</v>
      </c>
      <c r="J71" t="s">
        <v>80</v>
      </c>
      <c r="K71">
        <v>976.13101832797895</v>
      </c>
      <c r="L71" t="s">
        <v>81</v>
      </c>
      <c r="M71">
        <v>11</v>
      </c>
      <c r="N71" t="s">
        <v>72</v>
      </c>
      <c r="O71">
        <v>2</v>
      </c>
      <c r="P71" t="s">
        <v>80</v>
      </c>
      <c r="Q71">
        <v>979.368447277359</v>
      </c>
      <c r="R71" t="s">
        <v>81</v>
      </c>
      <c r="S71">
        <v>11</v>
      </c>
      <c r="T71" t="s">
        <v>72</v>
      </c>
      <c r="U71">
        <v>3</v>
      </c>
      <c r="V71" t="s">
        <v>80</v>
      </c>
      <c r="W71">
        <v>973.34644334608697</v>
      </c>
      <c r="X71" t="s">
        <v>81</v>
      </c>
      <c r="Y71">
        <v>11</v>
      </c>
      <c r="Z71" t="s">
        <v>72</v>
      </c>
      <c r="AA71">
        <v>4</v>
      </c>
      <c r="AB71" s="2" t="s">
        <v>80</v>
      </c>
      <c r="AC71">
        <v>977.20661354281197</v>
      </c>
      <c r="AD71" t="s">
        <v>81</v>
      </c>
      <c r="AE71">
        <v>11</v>
      </c>
      <c r="AF71" t="s">
        <v>72</v>
      </c>
      <c r="AG71">
        <v>5</v>
      </c>
      <c r="AH71" t="s">
        <v>80</v>
      </c>
      <c r="AI71">
        <v>988.61819807602103</v>
      </c>
      <c r="AJ71" t="s">
        <v>81</v>
      </c>
      <c r="AK71">
        <v>11</v>
      </c>
      <c r="AL71" t="s">
        <v>72</v>
      </c>
      <c r="AM71">
        <v>6</v>
      </c>
      <c r="AN71" t="s">
        <v>80</v>
      </c>
      <c r="AO71">
        <v>969.75147482310695</v>
      </c>
      <c r="AP71" t="s">
        <v>81</v>
      </c>
      <c r="AQ71">
        <v>11</v>
      </c>
      <c r="AR71" t="s">
        <v>72</v>
      </c>
      <c r="AS71">
        <v>7</v>
      </c>
      <c r="AT71" t="s">
        <v>80</v>
      </c>
      <c r="AU71">
        <v>1012.97274482915</v>
      </c>
      <c r="AV71" t="s">
        <v>81</v>
      </c>
      <c r="AW71">
        <v>11</v>
      </c>
      <c r="AX71" t="s">
        <v>72</v>
      </c>
      <c r="AY71">
        <v>8</v>
      </c>
      <c r="AZ71" t="s">
        <v>80</v>
      </c>
      <c r="BA71">
        <v>951.79827076400397</v>
      </c>
      <c r="BB71" t="s">
        <v>81</v>
      </c>
      <c r="BC71">
        <v>11</v>
      </c>
      <c r="BD71" t="s">
        <v>72</v>
      </c>
      <c r="BE71">
        <v>9</v>
      </c>
      <c r="BF71" t="s">
        <v>80</v>
      </c>
      <c r="BG71">
        <v>964.72358042237897</v>
      </c>
      <c r="BH71" t="s">
        <v>81</v>
      </c>
      <c r="BI71">
        <v>11</v>
      </c>
      <c r="BJ71" t="s">
        <v>82</v>
      </c>
      <c r="BK71">
        <v>981.47973023565396</v>
      </c>
      <c r="BL71" t="s">
        <v>83</v>
      </c>
      <c r="BM71">
        <v>11</v>
      </c>
      <c r="BN71" t="s">
        <v>84</v>
      </c>
      <c r="BO71">
        <v>951.79827076400397</v>
      </c>
      <c r="BP71" t="s">
        <v>85</v>
      </c>
      <c r="BQ71">
        <v>11</v>
      </c>
      <c r="BR71" t="s">
        <v>79</v>
      </c>
      <c r="BS71">
        <v>15090.9</v>
      </c>
    </row>
    <row r="72" spans="1:71" x14ac:dyDescent="0.2">
      <c r="A72" s="1" t="s">
        <v>264</v>
      </c>
      <c r="B72" t="s">
        <v>72</v>
      </c>
      <c r="C72">
        <v>0</v>
      </c>
      <c r="D72" t="s">
        <v>80</v>
      </c>
      <c r="E72">
        <v>741.39316031492899</v>
      </c>
      <c r="F72" t="s">
        <v>81</v>
      </c>
      <c r="G72">
        <v>4</v>
      </c>
      <c r="H72" t="s">
        <v>72</v>
      </c>
      <c r="I72">
        <v>1</v>
      </c>
      <c r="J72" t="s">
        <v>80</v>
      </c>
      <c r="K72">
        <v>708.83379764949098</v>
      </c>
      <c r="L72" t="s">
        <v>81</v>
      </c>
      <c r="M72">
        <v>4</v>
      </c>
      <c r="N72" t="s">
        <v>72</v>
      </c>
      <c r="O72">
        <v>2</v>
      </c>
      <c r="P72" t="s">
        <v>80</v>
      </c>
      <c r="Q72">
        <v>694.12456852069295</v>
      </c>
      <c r="R72" t="s">
        <v>81</v>
      </c>
      <c r="S72">
        <v>4</v>
      </c>
      <c r="T72" t="s">
        <v>72</v>
      </c>
      <c r="U72">
        <v>3</v>
      </c>
      <c r="V72" t="s">
        <v>80</v>
      </c>
      <c r="W72">
        <v>705.44293916311597</v>
      </c>
      <c r="X72" t="s">
        <v>81</v>
      </c>
      <c r="Y72">
        <v>4</v>
      </c>
      <c r="Z72" t="s">
        <v>72</v>
      </c>
      <c r="AA72">
        <v>4</v>
      </c>
      <c r="AB72" s="2" t="s">
        <v>80</v>
      </c>
      <c r="AC72">
        <v>738.52667339701395</v>
      </c>
      <c r="AD72" t="s">
        <v>81</v>
      </c>
      <c r="AE72">
        <v>4</v>
      </c>
      <c r="AF72" t="s">
        <v>72</v>
      </c>
      <c r="AG72">
        <v>5</v>
      </c>
      <c r="AH72" t="s">
        <v>80</v>
      </c>
      <c r="AI72">
        <v>705.95854464717195</v>
      </c>
      <c r="AJ72" t="s">
        <v>81</v>
      </c>
      <c r="AK72">
        <v>4</v>
      </c>
      <c r="AL72" t="s">
        <v>72</v>
      </c>
      <c r="AM72">
        <v>6</v>
      </c>
      <c r="AN72" t="s">
        <v>80</v>
      </c>
      <c r="AO72">
        <v>691.16277940083705</v>
      </c>
      <c r="AP72" t="s">
        <v>81</v>
      </c>
      <c r="AQ72">
        <v>4</v>
      </c>
      <c r="AR72" t="s">
        <v>72</v>
      </c>
      <c r="AS72">
        <v>7</v>
      </c>
      <c r="AT72" t="s">
        <v>80</v>
      </c>
      <c r="AU72">
        <v>747.08802870362001</v>
      </c>
      <c r="AV72" t="s">
        <v>81</v>
      </c>
      <c r="AW72">
        <v>4</v>
      </c>
      <c r="AX72" t="s">
        <v>72</v>
      </c>
      <c r="AY72">
        <v>8</v>
      </c>
      <c r="AZ72" t="s">
        <v>80</v>
      </c>
      <c r="BA72">
        <v>741.37861738667698</v>
      </c>
      <c r="BB72" t="s">
        <v>81</v>
      </c>
      <c r="BC72">
        <v>4</v>
      </c>
      <c r="BD72" t="s">
        <v>72</v>
      </c>
      <c r="BE72">
        <v>9</v>
      </c>
      <c r="BF72" t="s">
        <v>80</v>
      </c>
      <c r="BG72">
        <v>725.71577658923502</v>
      </c>
      <c r="BH72" t="s">
        <v>81</v>
      </c>
      <c r="BI72">
        <v>4</v>
      </c>
      <c r="BJ72" t="s">
        <v>82</v>
      </c>
      <c r="BK72">
        <v>719.96248857727801</v>
      </c>
      <c r="BL72" t="s">
        <v>83</v>
      </c>
      <c r="BM72">
        <v>4</v>
      </c>
      <c r="BN72" t="s">
        <v>84</v>
      </c>
      <c r="BO72">
        <v>691.16277940083705</v>
      </c>
      <c r="BP72" t="s">
        <v>85</v>
      </c>
      <c r="BQ72">
        <v>4</v>
      </c>
      <c r="BR72" t="s">
        <v>79</v>
      </c>
      <c r="BS72">
        <v>17093.3</v>
      </c>
    </row>
    <row r="73" spans="1:71" x14ac:dyDescent="0.2">
      <c r="A73" s="1" t="s">
        <v>267</v>
      </c>
      <c r="B73" t="s">
        <v>72</v>
      </c>
      <c r="C73">
        <v>0</v>
      </c>
      <c r="D73" t="s">
        <v>80</v>
      </c>
      <c r="E73">
        <v>881.81521962585896</v>
      </c>
      <c r="F73" t="s">
        <v>81</v>
      </c>
      <c r="G73">
        <v>5</v>
      </c>
      <c r="H73" t="s">
        <v>72</v>
      </c>
      <c r="I73">
        <v>1</v>
      </c>
      <c r="J73" t="s">
        <v>80</v>
      </c>
      <c r="K73">
        <v>805.97284530321394</v>
      </c>
      <c r="L73" t="s">
        <v>81</v>
      </c>
      <c r="M73">
        <v>5</v>
      </c>
      <c r="N73" t="s">
        <v>72</v>
      </c>
      <c r="O73">
        <v>2</v>
      </c>
      <c r="P73" t="s">
        <v>80</v>
      </c>
      <c r="Q73">
        <v>865.07701267318396</v>
      </c>
      <c r="R73" t="s">
        <v>81</v>
      </c>
      <c r="S73">
        <v>5</v>
      </c>
      <c r="T73" t="s">
        <v>72</v>
      </c>
      <c r="U73">
        <v>3</v>
      </c>
      <c r="V73" t="s">
        <v>80</v>
      </c>
      <c r="W73">
        <v>742.30901558219102</v>
      </c>
      <c r="X73" t="s">
        <v>81</v>
      </c>
      <c r="Y73">
        <v>5</v>
      </c>
      <c r="Z73" t="s">
        <v>72</v>
      </c>
      <c r="AA73">
        <v>4</v>
      </c>
      <c r="AB73" s="2" t="s">
        <v>80</v>
      </c>
      <c r="AC73">
        <v>754.50051949527301</v>
      </c>
      <c r="AD73" t="s">
        <v>81</v>
      </c>
      <c r="AE73">
        <v>5</v>
      </c>
      <c r="AF73" t="s">
        <v>72</v>
      </c>
      <c r="AG73">
        <v>5</v>
      </c>
      <c r="AH73" t="s">
        <v>80</v>
      </c>
      <c r="AI73">
        <v>756.19798912541796</v>
      </c>
      <c r="AJ73" t="s">
        <v>81</v>
      </c>
      <c r="AK73">
        <v>5</v>
      </c>
      <c r="AL73" t="s">
        <v>72</v>
      </c>
      <c r="AM73">
        <v>6</v>
      </c>
      <c r="AN73" t="s">
        <v>80</v>
      </c>
      <c r="AO73">
        <v>755.77819418482602</v>
      </c>
      <c r="AP73" t="s">
        <v>81</v>
      </c>
      <c r="AQ73">
        <v>5</v>
      </c>
      <c r="AR73" t="s">
        <v>72</v>
      </c>
      <c r="AS73">
        <v>7</v>
      </c>
      <c r="AT73" t="s">
        <v>80</v>
      </c>
      <c r="AU73">
        <v>819.68235436204202</v>
      </c>
      <c r="AV73" t="s">
        <v>81</v>
      </c>
      <c r="AW73">
        <v>5</v>
      </c>
      <c r="AX73" t="s">
        <v>72</v>
      </c>
      <c r="AY73">
        <v>8</v>
      </c>
      <c r="AZ73" t="s">
        <v>80</v>
      </c>
      <c r="BA73">
        <v>719.10547380740798</v>
      </c>
      <c r="BB73" t="s">
        <v>81</v>
      </c>
      <c r="BC73">
        <v>5</v>
      </c>
      <c r="BD73" t="s">
        <v>72</v>
      </c>
      <c r="BE73">
        <v>9</v>
      </c>
      <c r="BF73" t="s">
        <v>80</v>
      </c>
      <c r="BG73">
        <v>819.92102615999795</v>
      </c>
      <c r="BH73" t="s">
        <v>81</v>
      </c>
      <c r="BI73">
        <v>5</v>
      </c>
      <c r="BJ73" t="s">
        <v>82</v>
      </c>
      <c r="BK73">
        <v>792.03596503194103</v>
      </c>
      <c r="BL73" t="s">
        <v>83</v>
      </c>
      <c r="BM73">
        <v>5</v>
      </c>
      <c r="BN73" t="s">
        <v>84</v>
      </c>
      <c r="BO73">
        <v>719.10547380740798</v>
      </c>
      <c r="BP73" t="s">
        <v>85</v>
      </c>
      <c r="BQ73">
        <v>5</v>
      </c>
      <c r="BR73" t="s">
        <v>79</v>
      </c>
      <c r="BS73">
        <v>16592.3</v>
      </c>
    </row>
    <row r="74" spans="1:71" x14ac:dyDescent="0.2">
      <c r="A74" s="1" t="s">
        <v>269</v>
      </c>
      <c r="B74" t="s">
        <v>72</v>
      </c>
      <c r="C74">
        <v>0</v>
      </c>
      <c r="D74" t="s">
        <v>80</v>
      </c>
      <c r="E74">
        <v>914.75817250751902</v>
      </c>
      <c r="F74" t="s">
        <v>81</v>
      </c>
      <c r="G74">
        <v>4</v>
      </c>
      <c r="H74" t="s">
        <v>72</v>
      </c>
      <c r="I74">
        <v>1</v>
      </c>
      <c r="J74" t="s">
        <v>80</v>
      </c>
      <c r="K74">
        <v>937.26266889381498</v>
      </c>
      <c r="L74" t="s">
        <v>81</v>
      </c>
      <c r="M74">
        <v>4</v>
      </c>
      <c r="N74" t="s">
        <v>72</v>
      </c>
      <c r="O74">
        <v>2</v>
      </c>
      <c r="P74" t="s">
        <v>80</v>
      </c>
      <c r="Q74">
        <v>918.39796309619999</v>
      </c>
      <c r="R74" t="s">
        <v>81</v>
      </c>
      <c r="S74">
        <v>4</v>
      </c>
      <c r="T74" t="s">
        <v>72</v>
      </c>
      <c r="U74">
        <v>3</v>
      </c>
      <c r="V74" t="s">
        <v>80</v>
      </c>
      <c r="W74">
        <v>828.980525670416</v>
      </c>
      <c r="X74" t="s">
        <v>81</v>
      </c>
      <c r="Y74">
        <v>4</v>
      </c>
      <c r="Z74" t="s">
        <v>72</v>
      </c>
      <c r="AA74">
        <v>4</v>
      </c>
      <c r="AB74" s="2" t="s">
        <v>80</v>
      </c>
      <c r="AC74">
        <v>844.95098107763602</v>
      </c>
      <c r="AD74" t="s">
        <v>81</v>
      </c>
      <c r="AE74">
        <v>4</v>
      </c>
      <c r="AF74" t="s">
        <v>72</v>
      </c>
      <c r="AG74">
        <v>5</v>
      </c>
      <c r="AH74" t="s">
        <v>80</v>
      </c>
      <c r="AI74">
        <v>951.58880036270796</v>
      </c>
      <c r="AJ74" t="s">
        <v>81</v>
      </c>
      <c r="AK74">
        <v>4</v>
      </c>
      <c r="AL74" t="s">
        <v>72</v>
      </c>
      <c r="AM74">
        <v>6</v>
      </c>
      <c r="AN74" t="s">
        <v>80</v>
      </c>
      <c r="AO74">
        <v>975.496747730278</v>
      </c>
      <c r="AP74" t="s">
        <v>81</v>
      </c>
      <c r="AQ74">
        <v>4</v>
      </c>
      <c r="AR74" t="s">
        <v>72</v>
      </c>
      <c r="AS74">
        <v>7</v>
      </c>
      <c r="AT74" t="s">
        <v>80</v>
      </c>
      <c r="AU74">
        <v>954.46584659565201</v>
      </c>
      <c r="AV74" t="s">
        <v>81</v>
      </c>
      <c r="AW74">
        <v>4</v>
      </c>
      <c r="AX74" t="s">
        <v>72</v>
      </c>
      <c r="AY74">
        <v>8</v>
      </c>
      <c r="AZ74" t="s">
        <v>80</v>
      </c>
      <c r="BA74">
        <v>908.39888617752501</v>
      </c>
      <c r="BB74" t="s">
        <v>81</v>
      </c>
      <c r="BC74">
        <v>4</v>
      </c>
      <c r="BD74" t="s">
        <v>72</v>
      </c>
      <c r="BE74">
        <v>9</v>
      </c>
      <c r="BF74" t="s">
        <v>80</v>
      </c>
      <c r="BG74">
        <v>934.23242546789402</v>
      </c>
      <c r="BH74" t="s">
        <v>81</v>
      </c>
      <c r="BI74">
        <v>4</v>
      </c>
      <c r="BJ74" t="s">
        <v>82</v>
      </c>
      <c r="BK74">
        <v>916.85330175796503</v>
      </c>
      <c r="BL74" t="s">
        <v>83</v>
      </c>
      <c r="BM74">
        <v>4</v>
      </c>
      <c r="BN74" t="s">
        <v>84</v>
      </c>
      <c r="BO74">
        <v>828.980525670416</v>
      </c>
      <c r="BP74" t="s">
        <v>85</v>
      </c>
      <c r="BQ74">
        <v>4</v>
      </c>
      <c r="BR74" t="s">
        <v>79</v>
      </c>
      <c r="BS74">
        <v>25015.4</v>
      </c>
    </row>
    <row r="75" spans="1:71" x14ac:dyDescent="0.2">
      <c r="A75" s="1"/>
    </row>
    <row r="76" spans="1:71" x14ac:dyDescent="0.2">
      <c r="A76" s="1"/>
    </row>
    <row r="77" spans="1:71" x14ac:dyDescent="0.2">
      <c r="A77" s="1"/>
    </row>
    <row r="78" spans="1:71" x14ac:dyDescent="0.2">
      <c r="A78" s="1"/>
    </row>
    <row r="79" spans="1:71" x14ac:dyDescent="0.2">
      <c r="A79" s="1"/>
    </row>
    <row r="80" spans="1:7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A89"/>
  <sheetViews>
    <sheetView workbookViewId="0"/>
  </sheetViews>
  <sheetFormatPr baseColWidth="10" defaultColWidth="11" defaultRowHeight="16" x14ac:dyDescent="0.2"/>
  <cols>
    <col min="1" max="1" width="27" customWidth="1"/>
    <col min="5" max="6" width="27" customWidth="1"/>
    <col min="7" max="108" width="10.83203125" customWidth="1"/>
    <col min="114" max="114" width="11" style="2"/>
  </cols>
  <sheetData>
    <row r="1" spans="1:157" x14ac:dyDescent="0.2">
      <c r="A1" s="1" t="s">
        <v>106</v>
      </c>
      <c r="B1" t="s">
        <v>107</v>
      </c>
      <c r="C1" t="s">
        <v>108</v>
      </c>
      <c r="D1" t="s">
        <v>109</v>
      </c>
      <c r="E1" t="s">
        <v>106</v>
      </c>
      <c r="F1" t="s">
        <v>110</v>
      </c>
      <c r="G1">
        <v>1023.89925978526</v>
      </c>
      <c r="H1" t="s">
        <v>111</v>
      </c>
      <c r="I1">
        <v>5</v>
      </c>
      <c r="J1" t="s">
        <v>112</v>
      </c>
      <c r="K1">
        <v>9</v>
      </c>
      <c r="L1" t="s">
        <v>113</v>
      </c>
      <c r="M1">
        <v>810.84701585849598</v>
      </c>
      <c r="N1" t="s">
        <v>114</v>
      </c>
      <c r="O1">
        <v>5</v>
      </c>
      <c r="P1" t="s">
        <v>71</v>
      </c>
      <c r="Q1">
        <v>16</v>
      </c>
      <c r="R1" t="s">
        <v>72</v>
      </c>
      <c r="S1">
        <v>0</v>
      </c>
      <c r="T1" t="s">
        <v>73</v>
      </c>
      <c r="U1">
        <v>1016.99808439908</v>
      </c>
      <c r="V1" t="s">
        <v>74</v>
      </c>
      <c r="W1">
        <v>5</v>
      </c>
      <c r="X1" t="s">
        <v>72</v>
      </c>
      <c r="Y1">
        <v>1</v>
      </c>
      <c r="Z1" t="s">
        <v>73</v>
      </c>
      <c r="AA1">
        <v>853.59884225948304</v>
      </c>
      <c r="AB1" t="s">
        <v>74</v>
      </c>
      <c r="AC1">
        <v>5</v>
      </c>
      <c r="AD1" t="s">
        <v>72</v>
      </c>
      <c r="AE1">
        <v>2</v>
      </c>
      <c r="AF1" t="s">
        <v>73</v>
      </c>
      <c r="AG1">
        <v>993.38518283899498</v>
      </c>
      <c r="AH1" t="s">
        <v>74</v>
      </c>
      <c r="AI1">
        <v>5</v>
      </c>
      <c r="AJ1" t="s">
        <v>72</v>
      </c>
      <c r="AK1">
        <v>3</v>
      </c>
      <c r="AL1" t="s">
        <v>73</v>
      </c>
      <c r="AM1">
        <v>1132.2972288861799</v>
      </c>
      <c r="AN1" t="s">
        <v>74</v>
      </c>
      <c r="AO1">
        <v>5</v>
      </c>
      <c r="AP1" t="s">
        <v>72</v>
      </c>
      <c r="AQ1">
        <v>4</v>
      </c>
      <c r="AR1" t="s">
        <v>73</v>
      </c>
      <c r="AS1">
        <v>1085.364287486</v>
      </c>
      <c r="AT1" t="s">
        <v>74</v>
      </c>
      <c r="AU1">
        <v>5</v>
      </c>
      <c r="AV1" t="s">
        <v>72</v>
      </c>
      <c r="AW1">
        <v>5</v>
      </c>
      <c r="AX1" t="s">
        <v>73</v>
      </c>
      <c r="AY1">
        <v>1085.7287188063599</v>
      </c>
      <c r="AZ1" t="s">
        <v>74</v>
      </c>
      <c r="BA1">
        <v>5</v>
      </c>
      <c r="BB1" t="s">
        <v>72</v>
      </c>
      <c r="BC1">
        <v>6</v>
      </c>
      <c r="BD1" t="s">
        <v>73</v>
      </c>
      <c r="BE1">
        <v>976.17656676606805</v>
      </c>
      <c r="BF1" t="s">
        <v>74</v>
      </c>
      <c r="BG1">
        <v>5</v>
      </c>
      <c r="BH1" t="s">
        <v>72</v>
      </c>
      <c r="BI1">
        <v>7</v>
      </c>
      <c r="BJ1" t="s">
        <v>73</v>
      </c>
      <c r="BK1">
        <v>922.94560053429404</v>
      </c>
      <c r="BL1" t="s">
        <v>74</v>
      </c>
      <c r="BM1">
        <v>5</v>
      </c>
      <c r="BN1" t="s">
        <v>72</v>
      </c>
      <c r="BO1">
        <v>8</v>
      </c>
      <c r="BP1" t="s">
        <v>73</v>
      </c>
      <c r="BQ1">
        <v>946.56922651133004</v>
      </c>
      <c r="BR1" t="s">
        <v>74</v>
      </c>
      <c r="BS1">
        <v>5</v>
      </c>
      <c r="BT1" t="s">
        <v>72</v>
      </c>
      <c r="BU1">
        <v>9</v>
      </c>
      <c r="BV1" t="s">
        <v>73</v>
      </c>
      <c r="BW1">
        <v>1078.5872826889799</v>
      </c>
      <c r="BX1" t="s">
        <v>74</v>
      </c>
      <c r="BY1">
        <v>5</v>
      </c>
      <c r="BZ1" t="s">
        <v>75</v>
      </c>
      <c r="CA1">
        <v>1009.16510211768</v>
      </c>
      <c r="CB1" t="s">
        <v>76</v>
      </c>
      <c r="CC1">
        <v>5</v>
      </c>
      <c r="CD1" t="s">
        <v>77</v>
      </c>
      <c r="CE1">
        <v>853.59884225948304</v>
      </c>
      <c r="CF1" t="s">
        <v>78</v>
      </c>
      <c r="CG1">
        <v>5</v>
      </c>
      <c r="CH1" t="s">
        <v>79</v>
      </c>
      <c r="CI1">
        <v>5257.9</v>
      </c>
      <c r="CJ1" t="s">
        <v>72</v>
      </c>
      <c r="CK1">
        <v>0</v>
      </c>
      <c r="CL1" t="s">
        <v>80</v>
      </c>
      <c r="CM1">
        <v>834.067271020372</v>
      </c>
      <c r="CN1" t="s">
        <v>81</v>
      </c>
      <c r="CO1">
        <v>5</v>
      </c>
      <c r="CP1" t="s">
        <v>72</v>
      </c>
      <c r="CQ1">
        <v>1</v>
      </c>
      <c r="CR1" t="s">
        <v>80</v>
      </c>
      <c r="CS1">
        <v>814.81450725342404</v>
      </c>
      <c r="CT1" t="s">
        <v>81</v>
      </c>
      <c r="CU1">
        <v>5</v>
      </c>
      <c r="CV1" t="s">
        <v>72</v>
      </c>
      <c r="CW1">
        <v>2</v>
      </c>
      <c r="CX1" t="s">
        <v>80</v>
      </c>
      <c r="CY1">
        <v>812.486237230646</v>
      </c>
      <c r="CZ1" t="s">
        <v>81</v>
      </c>
      <c r="DA1">
        <v>5</v>
      </c>
      <c r="DB1" t="s">
        <v>72</v>
      </c>
      <c r="DC1">
        <v>3</v>
      </c>
      <c r="DD1" t="s">
        <v>80</v>
      </c>
      <c r="DE1">
        <v>882.46167051600605</v>
      </c>
      <c r="DF1" t="s">
        <v>81</v>
      </c>
      <c r="DG1">
        <v>5</v>
      </c>
      <c r="DH1" t="s">
        <v>72</v>
      </c>
      <c r="DI1">
        <v>4</v>
      </c>
      <c r="DJ1" s="2" t="s">
        <v>80</v>
      </c>
      <c r="DK1">
        <v>852.031549305471</v>
      </c>
      <c r="DL1" t="s">
        <v>81</v>
      </c>
      <c r="DM1">
        <v>5</v>
      </c>
      <c r="DN1" t="s">
        <v>72</v>
      </c>
      <c r="DO1">
        <v>5</v>
      </c>
      <c r="DP1" t="s">
        <v>80</v>
      </c>
      <c r="DQ1">
        <v>901.17108964389399</v>
      </c>
      <c r="DR1" t="s">
        <v>81</v>
      </c>
      <c r="DS1">
        <v>5</v>
      </c>
      <c r="DT1" t="s">
        <v>72</v>
      </c>
      <c r="DU1">
        <v>6</v>
      </c>
      <c r="DV1" t="s">
        <v>80</v>
      </c>
      <c r="DW1">
        <v>878.35706006638395</v>
      </c>
      <c r="DX1" t="s">
        <v>81</v>
      </c>
      <c r="DY1">
        <v>5</v>
      </c>
      <c r="DZ1" t="s">
        <v>72</v>
      </c>
      <c r="EA1">
        <v>7</v>
      </c>
      <c r="EB1" t="s">
        <v>80</v>
      </c>
      <c r="EC1">
        <v>808.76864583949703</v>
      </c>
      <c r="ED1" t="s">
        <v>81</v>
      </c>
      <c r="EE1">
        <v>5</v>
      </c>
      <c r="EF1" t="s">
        <v>72</v>
      </c>
      <c r="EG1">
        <v>8</v>
      </c>
      <c r="EH1" t="s">
        <v>80</v>
      </c>
      <c r="EI1">
        <v>843.739266610502</v>
      </c>
      <c r="EJ1" t="s">
        <v>81</v>
      </c>
      <c r="EK1">
        <v>5</v>
      </c>
      <c r="EL1" t="s">
        <v>72</v>
      </c>
      <c r="EM1">
        <v>9</v>
      </c>
      <c r="EN1" t="s">
        <v>80</v>
      </c>
      <c r="EO1">
        <v>810.57353307297603</v>
      </c>
      <c r="EP1" t="s">
        <v>81</v>
      </c>
      <c r="EQ1">
        <v>5</v>
      </c>
      <c r="ER1" t="s">
        <v>82</v>
      </c>
      <c r="ES1">
        <v>843.84708305591698</v>
      </c>
      <c r="ET1" t="s">
        <v>83</v>
      </c>
      <c r="EU1">
        <v>5</v>
      </c>
      <c r="EV1" t="s">
        <v>84</v>
      </c>
      <c r="EW1">
        <v>808.76864583949703</v>
      </c>
      <c r="EX1" t="s">
        <v>85</v>
      </c>
      <c r="EY1">
        <v>5</v>
      </c>
      <c r="EZ1" t="s">
        <v>86</v>
      </c>
      <c r="FA1">
        <v>8536.7999999999993</v>
      </c>
    </row>
    <row r="2" spans="1:157" x14ac:dyDescent="0.2">
      <c r="A2" s="1" t="s">
        <v>115</v>
      </c>
      <c r="B2" t="s">
        <v>107</v>
      </c>
      <c r="C2" t="s">
        <v>108</v>
      </c>
      <c r="D2" t="s">
        <v>116</v>
      </c>
      <c r="E2" t="s">
        <v>115</v>
      </c>
      <c r="F2" t="s">
        <v>110</v>
      </c>
      <c r="G2">
        <v>777.84781325287599</v>
      </c>
      <c r="H2" t="s">
        <v>111</v>
      </c>
      <c r="I2">
        <v>5</v>
      </c>
      <c r="J2" t="s">
        <v>112</v>
      </c>
      <c r="K2">
        <v>1</v>
      </c>
      <c r="L2" t="s">
        <v>113</v>
      </c>
      <c r="M2">
        <v>712.04782096589804</v>
      </c>
      <c r="N2" t="s">
        <v>114</v>
      </c>
      <c r="O2">
        <v>5</v>
      </c>
      <c r="P2" t="s">
        <v>71</v>
      </c>
      <c r="Q2">
        <v>10</v>
      </c>
      <c r="R2" t="s">
        <v>72</v>
      </c>
      <c r="S2">
        <v>0</v>
      </c>
      <c r="T2" t="s">
        <v>73</v>
      </c>
      <c r="U2">
        <v>845.59535917645201</v>
      </c>
      <c r="V2" t="s">
        <v>74</v>
      </c>
      <c r="W2">
        <v>5</v>
      </c>
      <c r="X2" t="s">
        <v>72</v>
      </c>
      <c r="Y2">
        <v>1</v>
      </c>
      <c r="Z2" t="s">
        <v>73</v>
      </c>
      <c r="AA2">
        <v>842.22843490612195</v>
      </c>
      <c r="AB2" t="s">
        <v>74</v>
      </c>
      <c r="AC2">
        <v>5</v>
      </c>
      <c r="AD2" t="s">
        <v>72</v>
      </c>
      <c r="AE2">
        <v>2</v>
      </c>
      <c r="AF2" t="s">
        <v>73</v>
      </c>
      <c r="AG2">
        <v>1026.24950765375</v>
      </c>
      <c r="AH2" t="s">
        <v>74</v>
      </c>
      <c r="AI2">
        <v>5</v>
      </c>
      <c r="AJ2" t="s">
        <v>72</v>
      </c>
      <c r="AK2">
        <v>3</v>
      </c>
      <c r="AL2" t="s">
        <v>73</v>
      </c>
      <c r="AM2">
        <v>762.88222240476898</v>
      </c>
      <c r="AN2" t="s">
        <v>74</v>
      </c>
      <c r="AO2">
        <v>5</v>
      </c>
      <c r="AP2" t="s">
        <v>72</v>
      </c>
      <c r="AQ2">
        <v>4</v>
      </c>
      <c r="AR2" t="s">
        <v>73</v>
      </c>
      <c r="AS2">
        <v>779.86407088114697</v>
      </c>
      <c r="AT2" t="s">
        <v>74</v>
      </c>
      <c r="AU2">
        <v>5</v>
      </c>
      <c r="AV2" t="s">
        <v>72</v>
      </c>
      <c r="AW2">
        <v>5</v>
      </c>
      <c r="AX2" t="s">
        <v>73</v>
      </c>
      <c r="AY2">
        <v>773.97861666639506</v>
      </c>
      <c r="AZ2" t="s">
        <v>74</v>
      </c>
      <c r="BA2">
        <v>5</v>
      </c>
      <c r="BB2" t="s">
        <v>72</v>
      </c>
      <c r="BC2">
        <v>6</v>
      </c>
      <c r="BD2" t="s">
        <v>73</v>
      </c>
      <c r="BE2">
        <v>845.46767948407398</v>
      </c>
      <c r="BF2" t="s">
        <v>74</v>
      </c>
      <c r="BG2">
        <v>5</v>
      </c>
      <c r="BH2" t="s">
        <v>72</v>
      </c>
      <c r="BI2">
        <v>7</v>
      </c>
      <c r="BJ2" t="s">
        <v>73</v>
      </c>
      <c r="BK2">
        <v>830.34378197858598</v>
      </c>
      <c r="BL2" t="s">
        <v>74</v>
      </c>
      <c r="BM2">
        <v>5</v>
      </c>
      <c r="BN2" t="s">
        <v>72</v>
      </c>
      <c r="BO2">
        <v>8</v>
      </c>
      <c r="BP2" t="s">
        <v>73</v>
      </c>
      <c r="BQ2">
        <v>862.81596352925499</v>
      </c>
      <c r="BR2" t="s">
        <v>74</v>
      </c>
      <c r="BS2">
        <v>5</v>
      </c>
      <c r="BT2" t="s">
        <v>72</v>
      </c>
      <c r="BU2">
        <v>9</v>
      </c>
      <c r="BV2" t="s">
        <v>73</v>
      </c>
      <c r="BW2">
        <v>998.20591134599704</v>
      </c>
      <c r="BX2" t="s">
        <v>74</v>
      </c>
      <c r="BY2">
        <v>5</v>
      </c>
      <c r="BZ2" t="s">
        <v>75</v>
      </c>
      <c r="CA2">
        <v>856.76315480265498</v>
      </c>
      <c r="CB2" t="s">
        <v>76</v>
      </c>
      <c r="CC2">
        <v>5</v>
      </c>
      <c r="CD2" t="s">
        <v>77</v>
      </c>
      <c r="CE2">
        <v>762.88222240476898</v>
      </c>
      <c r="CF2" t="s">
        <v>78</v>
      </c>
      <c r="CG2">
        <v>5</v>
      </c>
      <c r="CH2" t="s">
        <v>79</v>
      </c>
      <c r="CI2">
        <v>6324.8</v>
      </c>
      <c r="CJ2" t="s">
        <v>72</v>
      </c>
      <c r="CK2">
        <v>0</v>
      </c>
      <c r="CL2" t="s">
        <v>80</v>
      </c>
      <c r="CM2">
        <v>716.16558913084498</v>
      </c>
      <c r="CN2" t="s">
        <v>81</v>
      </c>
      <c r="CO2">
        <v>5</v>
      </c>
      <c r="CP2" t="s">
        <v>72</v>
      </c>
      <c r="CQ2">
        <v>1</v>
      </c>
      <c r="CR2" t="s">
        <v>80</v>
      </c>
      <c r="CS2">
        <v>680.94363897330504</v>
      </c>
      <c r="CT2" t="s">
        <v>81</v>
      </c>
      <c r="CU2">
        <v>5</v>
      </c>
      <c r="CV2" t="s">
        <v>72</v>
      </c>
      <c r="CW2">
        <v>2</v>
      </c>
      <c r="CX2" t="s">
        <v>80</v>
      </c>
      <c r="CY2">
        <v>706.75810919497098</v>
      </c>
      <c r="CZ2" t="s">
        <v>81</v>
      </c>
      <c r="DA2">
        <v>5</v>
      </c>
      <c r="DB2" t="s">
        <v>72</v>
      </c>
      <c r="DC2">
        <v>3</v>
      </c>
      <c r="DD2" t="s">
        <v>80</v>
      </c>
      <c r="DE2">
        <v>687.89435483026796</v>
      </c>
      <c r="DF2" t="s">
        <v>81</v>
      </c>
      <c r="DG2">
        <v>5</v>
      </c>
      <c r="DH2" t="s">
        <v>72</v>
      </c>
      <c r="DI2">
        <v>4</v>
      </c>
      <c r="DJ2" s="2" t="s">
        <v>80</v>
      </c>
      <c r="DK2">
        <v>690.47582734472701</v>
      </c>
      <c r="DL2" t="s">
        <v>81</v>
      </c>
      <c r="DM2">
        <v>5</v>
      </c>
      <c r="DN2" t="s">
        <v>72</v>
      </c>
      <c r="DO2">
        <v>5</v>
      </c>
      <c r="DP2" t="s">
        <v>80</v>
      </c>
      <c r="DQ2">
        <v>685.94190544354797</v>
      </c>
      <c r="DR2" t="s">
        <v>81</v>
      </c>
      <c r="DS2">
        <v>5</v>
      </c>
      <c r="DT2" t="s">
        <v>72</v>
      </c>
      <c r="DU2">
        <v>6</v>
      </c>
      <c r="DV2" t="s">
        <v>80</v>
      </c>
      <c r="DW2">
        <v>684.46155299960901</v>
      </c>
      <c r="DX2" t="s">
        <v>81</v>
      </c>
      <c r="DY2">
        <v>5</v>
      </c>
      <c r="DZ2" t="s">
        <v>72</v>
      </c>
      <c r="EA2">
        <v>7</v>
      </c>
      <c r="EB2" t="s">
        <v>80</v>
      </c>
      <c r="EC2">
        <v>684.497574517781</v>
      </c>
      <c r="ED2" t="s">
        <v>81</v>
      </c>
      <c r="EE2">
        <v>5</v>
      </c>
      <c r="EF2" t="s">
        <v>72</v>
      </c>
      <c r="EG2">
        <v>8</v>
      </c>
      <c r="EH2" t="s">
        <v>80</v>
      </c>
      <c r="EI2">
        <v>685.22627304847799</v>
      </c>
      <c r="EJ2" t="s">
        <v>81</v>
      </c>
      <c r="EK2">
        <v>5</v>
      </c>
      <c r="EL2" t="s">
        <v>72</v>
      </c>
      <c r="EM2">
        <v>9</v>
      </c>
      <c r="EN2" t="s">
        <v>80</v>
      </c>
      <c r="EO2">
        <v>695.05409218992099</v>
      </c>
      <c r="EP2" t="s">
        <v>81</v>
      </c>
      <c r="EQ2">
        <v>5</v>
      </c>
      <c r="ER2" t="s">
        <v>82</v>
      </c>
      <c r="ES2">
        <v>691.74189176734501</v>
      </c>
      <c r="ET2" t="s">
        <v>83</v>
      </c>
      <c r="EU2">
        <v>5</v>
      </c>
      <c r="EV2" t="s">
        <v>84</v>
      </c>
      <c r="EW2">
        <v>680.94363897330504</v>
      </c>
      <c r="EX2" t="s">
        <v>85</v>
      </c>
      <c r="EY2">
        <v>5</v>
      </c>
      <c r="EZ2" t="s">
        <v>86</v>
      </c>
      <c r="FA2">
        <v>7967.4</v>
      </c>
    </row>
    <row r="3" spans="1:157" x14ac:dyDescent="0.2">
      <c r="A3" s="1" t="s">
        <v>117</v>
      </c>
      <c r="B3" t="s">
        <v>107</v>
      </c>
      <c r="C3" t="s">
        <v>118</v>
      </c>
      <c r="D3" t="s">
        <v>119</v>
      </c>
      <c r="E3" t="s">
        <v>117</v>
      </c>
      <c r="F3" t="s">
        <v>110</v>
      </c>
      <c r="G3">
        <v>880.52891554002599</v>
      </c>
      <c r="H3" t="s">
        <v>111</v>
      </c>
      <c r="I3">
        <v>6</v>
      </c>
      <c r="J3" t="s">
        <v>112</v>
      </c>
      <c r="K3">
        <v>0</v>
      </c>
      <c r="L3" t="s">
        <v>113</v>
      </c>
      <c r="M3">
        <v>776.25598932446496</v>
      </c>
      <c r="N3" t="s">
        <v>114</v>
      </c>
      <c r="O3">
        <v>7</v>
      </c>
      <c r="P3" t="s">
        <v>71</v>
      </c>
      <c r="Q3">
        <v>5</v>
      </c>
      <c r="R3" t="s">
        <v>72</v>
      </c>
      <c r="S3">
        <v>0</v>
      </c>
      <c r="T3" t="s">
        <v>73</v>
      </c>
      <c r="U3">
        <v>870.56919541101195</v>
      </c>
      <c r="V3" t="s">
        <v>74</v>
      </c>
      <c r="W3">
        <v>6</v>
      </c>
      <c r="X3" t="s">
        <v>72</v>
      </c>
      <c r="Y3">
        <v>1</v>
      </c>
      <c r="Z3" t="s">
        <v>73</v>
      </c>
      <c r="AA3">
        <v>840.04412234529104</v>
      </c>
      <c r="AB3" t="s">
        <v>74</v>
      </c>
      <c r="AC3">
        <v>6</v>
      </c>
      <c r="AD3" t="s">
        <v>72</v>
      </c>
      <c r="AE3">
        <v>2</v>
      </c>
      <c r="AF3" t="s">
        <v>73</v>
      </c>
      <c r="AG3">
        <v>933.12009699385999</v>
      </c>
      <c r="AH3" t="s">
        <v>74</v>
      </c>
      <c r="AI3">
        <v>6</v>
      </c>
      <c r="AJ3" t="s">
        <v>72</v>
      </c>
      <c r="AK3">
        <v>3</v>
      </c>
      <c r="AL3" t="s">
        <v>73</v>
      </c>
      <c r="AM3">
        <v>896.60296493100202</v>
      </c>
      <c r="AN3" t="s">
        <v>74</v>
      </c>
      <c r="AO3">
        <v>6</v>
      </c>
      <c r="AP3" t="s">
        <v>72</v>
      </c>
      <c r="AQ3">
        <v>4</v>
      </c>
      <c r="AR3" t="s">
        <v>73</v>
      </c>
      <c r="AS3">
        <v>810.80190929227604</v>
      </c>
      <c r="AT3" t="s">
        <v>74</v>
      </c>
      <c r="AU3">
        <v>6</v>
      </c>
      <c r="AV3" t="s">
        <v>72</v>
      </c>
      <c r="AW3">
        <v>5</v>
      </c>
      <c r="AX3" t="s">
        <v>73</v>
      </c>
      <c r="AY3">
        <v>882.87101763083501</v>
      </c>
      <c r="AZ3" t="s">
        <v>74</v>
      </c>
      <c r="BA3">
        <v>6</v>
      </c>
      <c r="BB3" t="s">
        <v>72</v>
      </c>
      <c r="BC3">
        <v>6</v>
      </c>
      <c r="BD3" t="s">
        <v>73</v>
      </c>
      <c r="BE3">
        <v>947.03403363928305</v>
      </c>
      <c r="BF3" t="s">
        <v>74</v>
      </c>
      <c r="BG3">
        <v>6</v>
      </c>
      <c r="BH3" t="s">
        <v>72</v>
      </c>
      <c r="BI3">
        <v>7</v>
      </c>
      <c r="BJ3" t="s">
        <v>73</v>
      </c>
      <c r="BK3">
        <v>902.47190071155205</v>
      </c>
      <c r="BL3" t="s">
        <v>74</v>
      </c>
      <c r="BM3">
        <v>6</v>
      </c>
      <c r="BN3" t="s">
        <v>72</v>
      </c>
      <c r="BO3">
        <v>8</v>
      </c>
      <c r="BP3" t="s">
        <v>73</v>
      </c>
      <c r="BQ3">
        <v>808.54598890930197</v>
      </c>
      <c r="BR3" t="s">
        <v>74</v>
      </c>
      <c r="BS3">
        <v>6</v>
      </c>
      <c r="BT3" t="s">
        <v>72</v>
      </c>
      <c r="BU3">
        <v>9</v>
      </c>
      <c r="BV3" t="s">
        <v>73</v>
      </c>
      <c r="BW3">
        <v>903.75591736071999</v>
      </c>
      <c r="BX3" t="s">
        <v>74</v>
      </c>
      <c r="BY3">
        <v>6</v>
      </c>
      <c r="BZ3" t="s">
        <v>75</v>
      </c>
      <c r="CA3">
        <v>879.58171472251297</v>
      </c>
      <c r="CB3" t="s">
        <v>76</v>
      </c>
      <c r="CC3">
        <v>6</v>
      </c>
      <c r="CD3" t="s">
        <v>77</v>
      </c>
      <c r="CE3">
        <v>808.54598890930197</v>
      </c>
      <c r="CF3" t="s">
        <v>78</v>
      </c>
      <c r="CG3">
        <v>6</v>
      </c>
      <c r="CH3" t="s">
        <v>79</v>
      </c>
      <c r="CI3">
        <v>7337.7</v>
      </c>
      <c r="CJ3" t="s">
        <v>72</v>
      </c>
      <c r="CK3">
        <v>0</v>
      </c>
      <c r="CL3" t="s">
        <v>80</v>
      </c>
      <c r="CM3">
        <v>762.71247369717605</v>
      </c>
      <c r="CN3" t="s">
        <v>81</v>
      </c>
      <c r="CO3">
        <v>6</v>
      </c>
      <c r="CP3" t="s">
        <v>72</v>
      </c>
      <c r="CQ3">
        <v>1</v>
      </c>
      <c r="CR3" t="s">
        <v>80</v>
      </c>
      <c r="CS3">
        <v>745.17511186297997</v>
      </c>
      <c r="CT3" t="s">
        <v>81</v>
      </c>
      <c r="CU3">
        <v>6</v>
      </c>
      <c r="CV3" t="s">
        <v>72</v>
      </c>
      <c r="CW3">
        <v>2</v>
      </c>
      <c r="CX3" t="s">
        <v>80</v>
      </c>
      <c r="CY3">
        <v>791.18637310308998</v>
      </c>
      <c r="CZ3" t="s">
        <v>81</v>
      </c>
      <c r="DA3">
        <v>6</v>
      </c>
      <c r="DB3" t="s">
        <v>72</v>
      </c>
      <c r="DC3">
        <v>3</v>
      </c>
      <c r="DD3" t="s">
        <v>80</v>
      </c>
      <c r="DE3">
        <v>774.11399390291899</v>
      </c>
      <c r="DF3" t="s">
        <v>81</v>
      </c>
      <c r="DG3">
        <v>6</v>
      </c>
      <c r="DH3" t="s">
        <v>72</v>
      </c>
      <c r="DI3">
        <v>4</v>
      </c>
      <c r="DJ3" s="2" t="s">
        <v>80</v>
      </c>
      <c r="DK3">
        <v>748.46783592700899</v>
      </c>
      <c r="DL3" t="s">
        <v>81</v>
      </c>
      <c r="DM3">
        <v>6</v>
      </c>
      <c r="DN3" t="s">
        <v>72</v>
      </c>
      <c r="DO3">
        <v>5</v>
      </c>
      <c r="DP3" t="s">
        <v>80</v>
      </c>
      <c r="DQ3">
        <v>759.94217567210501</v>
      </c>
      <c r="DR3" t="s">
        <v>81</v>
      </c>
      <c r="DS3">
        <v>6</v>
      </c>
      <c r="DT3" t="s">
        <v>72</v>
      </c>
      <c r="DU3">
        <v>6</v>
      </c>
      <c r="DV3" t="s">
        <v>80</v>
      </c>
      <c r="DW3">
        <v>763.50402532389398</v>
      </c>
      <c r="DX3" t="s">
        <v>81</v>
      </c>
      <c r="DY3">
        <v>6</v>
      </c>
      <c r="DZ3" t="s">
        <v>72</v>
      </c>
      <c r="EA3">
        <v>7</v>
      </c>
      <c r="EB3" t="s">
        <v>80</v>
      </c>
      <c r="EC3">
        <v>765.366837180934</v>
      </c>
      <c r="ED3" t="s">
        <v>81</v>
      </c>
      <c r="EE3">
        <v>6</v>
      </c>
      <c r="EF3" t="s">
        <v>72</v>
      </c>
      <c r="EG3">
        <v>8</v>
      </c>
      <c r="EH3" t="s">
        <v>80</v>
      </c>
      <c r="EI3">
        <v>770.52535687938598</v>
      </c>
      <c r="EJ3" t="s">
        <v>81</v>
      </c>
      <c r="EK3">
        <v>6</v>
      </c>
      <c r="EL3" t="s">
        <v>72</v>
      </c>
      <c r="EM3">
        <v>9</v>
      </c>
      <c r="EN3" t="s">
        <v>80</v>
      </c>
      <c r="EO3">
        <v>758.74573333017099</v>
      </c>
      <c r="EP3" t="s">
        <v>81</v>
      </c>
      <c r="EQ3">
        <v>6</v>
      </c>
      <c r="ER3" t="s">
        <v>82</v>
      </c>
      <c r="ES3">
        <v>763.97399168796596</v>
      </c>
      <c r="ET3" t="s">
        <v>83</v>
      </c>
      <c r="EU3">
        <v>6</v>
      </c>
      <c r="EV3" t="s">
        <v>84</v>
      </c>
      <c r="EW3">
        <v>745.17511186297997</v>
      </c>
      <c r="EX3" t="s">
        <v>85</v>
      </c>
      <c r="EY3">
        <v>6</v>
      </c>
      <c r="EZ3" t="s">
        <v>86</v>
      </c>
      <c r="FA3">
        <v>10708.7</v>
      </c>
    </row>
    <row r="4" spans="1:157" x14ac:dyDescent="0.2">
      <c r="A4" s="1" t="s">
        <v>120</v>
      </c>
      <c r="B4" t="s">
        <v>107</v>
      </c>
      <c r="C4" t="s">
        <v>108</v>
      </c>
      <c r="D4" t="s">
        <v>121</v>
      </c>
      <c r="E4" t="s">
        <v>120</v>
      </c>
      <c r="F4" t="s">
        <v>110</v>
      </c>
      <c r="G4">
        <v>971.66265401229805</v>
      </c>
      <c r="H4" t="s">
        <v>111</v>
      </c>
      <c r="I4">
        <v>6</v>
      </c>
      <c r="J4" t="s">
        <v>112</v>
      </c>
      <c r="K4">
        <v>2</v>
      </c>
      <c r="L4" t="s">
        <v>113</v>
      </c>
      <c r="M4">
        <v>810.41133558963998</v>
      </c>
      <c r="N4" t="s">
        <v>114</v>
      </c>
      <c r="O4">
        <v>6</v>
      </c>
      <c r="P4" t="s">
        <v>71</v>
      </c>
      <c r="Q4">
        <v>13</v>
      </c>
      <c r="R4" t="s">
        <v>72</v>
      </c>
      <c r="S4">
        <v>0</v>
      </c>
      <c r="T4" t="s">
        <v>73</v>
      </c>
      <c r="U4">
        <v>923.61381032741394</v>
      </c>
      <c r="V4" t="s">
        <v>74</v>
      </c>
      <c r="W4">
        <v>5</v>
      </c>
      <c r="X4" t="s">
        <v>72</v>
      </c>
      <c r="Y4">
        <v>1</v>
      </c>
      <c r="Z4" t="s">
        <v>73</v>
      </c>
      <c r="AA4">
        <v>868.934586952053</v>
      </c>
      <c r="AB4" t="s">
        <v>74</v>
      </c>
      <c r="AC4">
        <v>5</v>
      </c>
      <c r="AD4" t="s">
        <v>72</v>
      </c>
      <c r="AE4">
        <v>2</v>
      </c>
      <c r="AF4" t="s">
        <v>73</v>
      </c>
      <c r="AG4">
        <v>1018.43633266631</v>
      </c>
      <c r="AH4" t="s">
        <v>74</v>
      </c>
      <c r="AI4">
        <v>5</v>
      </c>
      <c r="AJ4" t="s">
        <v>72</v>
      </c>
      <c r="AK4">
        <v>3</v>
      </c>
      <c r="AL4" t="s">
        <v>73</v>
      </c>
      <c r="AM4">
        <v>978.85196722276703</v>
      </c>
      <c r="AN4" t="s">
        <v>74</v>
      </c>
      <c r="AO4">
        <v>5</v>
      </c>
      <c r="AP4" t="s">
        <v>72</v>
      </c>
      <c r="AQ4">
        <v>4</v>
      </c>
      <c r="AR4" t="s">
        <v>73</v>
      </c>
      <c r="AS4">
        <v>921.49718047651697</v>
      </c>
      <c r="AT4" t="s">
        <v>74</v>
      </c>
      <c r="AU4">
        <v>5</v>
      </c>
      <c r="AV4" t="s">
        <v>72</v>
      </c>
      <c r="AW4">
        <v>5</v>
      </c>
      <c r="AX4" t="s">
        <v>73</v>
      </c>
      <c r="AY4">
        <v>888.38479978377995</v>
      </c>
      <c r="AZ4" t="s">
        <v>74</v>
      </c>
      <c r="BA4">
        <v>5</v>
      </c>
      <c r="BB4" t="s">
        <v>72</v>
      </c>
      <c r="BC4">
        <v>6</v>
      </c>
      <c r="BD4" t="s">
        <v>73</v>
      </c>
      <c r="BE4">
        <v>831.51308786389905</v>
      </c>
      <c r="BF4" t="s">
        <v>74</v>
      </c>
      <c r="BG4">
        <v>5</v>
      </c>
      <c r="BH4" t="s">
        <v>72</v>
      </c>
      <c r="BI4">
        <v>7</v>
      </c>
      <c r="BJ4" t="s">
        <v>73</v>
      </c>
      <c r="BK4">
        <v>941.43253092777195</v>
      </c>
      <c r="BL4" t="s">
        <v>74</v>
      </c>
      <c r="BM4">
        <v>5</v>
      </c>
      <c r="BN4" t="s">
        <v>72</v>
      </c>
      <c r="BO4">
        <v>8</v>
      </c>
      <c r="BP4" t="s">
        <v>73</v>
      </c>
      <c r="BQ4">
        <v>955.63419603423097</v>
      </c>
      <c r="BR4" t="s">
        <v>74</v>
      </c>
      <c r="BS4">
        <v>5</v>
      </c>
      <c r="BT4" t="s">
        <v>72</v>
      </c>
      <c r="BU4">
        <v>9</v>
      </c>
      <c r="BV4" t="s">
        <v>73</v>
      </c>
      <c r="BW4">
        <v>890.26049997289601</v>
      </c>
      <c r="BX4" t="s">
        <v>74</v>
      </c>
      <c r="BY4">
        <v>5</v>
      </c>
      <c r="BZ4" t="s">
        <v>75</v>
      </c>
      <c r="CA4">
        <v>921.85589922276404</v>
      </c>
      <c r="CB4" t="s">
        <v>76</v>
      </c>
      <c r="CC4">
        <v>5</v>
      </c>
      <c r="CD4" t="s">
        <v>77</v>
      </c>
      <c r="CE4">
        <v>831.51308786389905</v>
      </c>
      <c r="CF4" t="s">
        <v>78</v>
      </c>
      <c r="CG4">
        <v>5</v>
      </c>
      <c r="CH4" t="s">
        <v>79</v>
      </c>
      <c r="CI4">
        <v>7877.5</v>
      </c>
      <c r="CJ4" t="s">
        <v>72</v>
      </c>
      <c r="CK4">
        <v>0</v>
      </c>
      <c r="CL4" t="s">
        <v>80</v>
      </c>
      <c r="CM4">
        <v>853.86472784954594</v>
      </c>
      <c r="CN4" t="s">
        <v>81</v>
      </c>
      <c r="CO4">
        <v>5</v>
      </c>
      <c r="CP4" t="s">
        <v>72</v>
      </c>
      <c r="CQ4">
        <v>1</v>
      </c>
      <c r="CR4" t="s">
        <v>80</v>
      </c>
      <c r="CS4">
        <v>795.76086561130001</v>
      </c>
      <c r="CT4" t="s">
        <v>81</v>
      </c>
      <c r="CU4">
        <v>5</v>
      </c>
      <c r="CV4" t="s">
        <v>72</v>
      </c>
      <c r="CW4">
        <v>2</v>
      </c>
      <c r="CX4" t="s">
        <v>80</v>
      </c>
      <c r="CY4">
        <v>795.00933206859895</v>
      </c>
      <c r="CZ4" t="s">
        <v>81</v>
      </c>
      <c r="DA4">
        <v>5</v>
      </c>
      <c r="DB4" t="s">
        <v>72</v>
      </c>
      <c r="DC4">
        <v>3</v>
      </c>
      <c r="DD4" t="s">
        <v>80</v>
      </c>
      <c r="DE4">
        <v>796.98821816207203</v>
      </c>
      <c r="DF4" t="s">
        <v>81</v>
      </c>
      <c r="DG4">
        <v>5</v>
      </c>
      <c r="DH4" t="s">
        <v>72</v>
      </c>
      <c r="DI4">
        <v>4</v>
      </c>
      <c r="DJ4" s="2" t="s">
        <v>80</v>
      </c>
      <c r="DK4">
        <v>815.62573697791004</v>
      </c>
      <c r="DL4" t="s">
        <v>81</v>
      </c>
      <c r="DM4">
        <v>5</v>
      </c>
      <c r="DN4" t="s">
        <v>72</v>
      </c>
      <c r="DO4">
        <v>5</v>
      </c>
      <c r="DP4" t="s">
        <v>80</v>
      </c>
      <c r="DQ4">
        <v>832.35707358919501</v>
      </c>
      <c r="DR4" t="s">
        <v>81</v>
      </c>
      <c r="DS4">
        <v>5</v>
      </c>
      <c r="DT4" t="s">
        <v>72</v>
      </c>
      <c r="DU4">
        <v>6</v>
      </c>
      <c r="DV4" t="s">
        <v>80</v>
      </c>
      <c r="DW4">
        <v>782.186909072003</v>
      </c>
      <c r="DX4" t="s">
        <v>81</v>
      </c>
      <c r="DY4">
        <v>5</v>
      </c>
      <c r="DZ4" t="s">
        <v>72</v>
      </c>
      <c r="EA4">
        <v>7</v>
      </c>
      <c r="EB4" t="s">
        <v>80</v>
      </c>
      <c r="EC4">
        <v>814.36930989807104</v>
      </c>
      <c r="ED4" t="s">
        <v>81</v>
      </c>
      <c r="EE4">
        <v>5</v>
      </c>
      <c r="EF4" t="s">
        <v>72</v>
      </c>
      <c r="EG4">
        <v>8</v>
      </c>
      <c r="EH4" t="s">
        <v>80</v>
      </c>
      <c r="EI4">
        <v>816.46384820575895</v>
      </c>
      <c r="EJ4" t="s">
        <v>81</v>
      </c>
      <c r="EK4">
        <v>5</v>
      </c>
      <c r="EL4" t="s">
        <v>72</v>
      </c>
      <c r="EM4">
        <v>9</v>
      </c>
      <c r="EN4" t="s">
        <v>80</v>
      </c>
      <c r="EO4">
        <v>812.82203732286905</v>
      </c>
      <c r="EP4" t="s">
        <v>81</v>
      </c>
      <c r="EQ4">
        <v>5</v>
      </c>
      <c r="ER4" t="s">
        <v>82</v>
      </c>
      <c r="ES4">
        <v>811.54480587573198</v>
      </c>
      <c r="ET4" t="s">
        <v>83</v>
      </c>
      <c r="EU4">
        <v>5</v>
      </c>
      <c r="EV4" t="s">
        <v>84</v>
      </c>
      <c r="EW4">
        <v>782.186909072003</v>
      </c>
      <c r="EX4" t="s">
        <v>85</v>
      </c>
      <c r="EY4">
        <v>5</v>
      </c>
      <c r="EZ4" t="s">
        <v>86</v>
      </c>
      <c r="FA4">
        <v>10946.8</v>
      </c>
    </row>
    <row r="5" spans="1:157" x14ac:dyDescent="0.2">
      <c r="A5" s="1" t="s">
        <v>122</v>
      </c>
      <c r="B5" t="s">
        <v>107</v>
      </c>
      <c r="C5" t="s">
        <v>108</v>
      </c>
      <c r="D5" t="s">
        <v>123</v>
      </c>
      <c r="E5" t="s">
        <v>122</v>
      </c>
      <c r="F5" t="s">
        <v>110</v>
      </c>
      <c r="G5">
        <v>975.53658859142695</v>
      </c>
      <c r="H5" t="s">
        <v>111</v>
      </c>
      <c r="I5">
        <v>5</v>
      </c>
      <c r="J5" t="s">
        <v>112</v>
      </c>
      <c r="K5">
        <v>1</v>
      </c>
      <c r="L5" t="s">
        <v>113</v>
      </c>
      <c r="M5">
        <v>834.35563065161602</v>
      </c>
      <c r="N5" t="s">
        <v>114</v>
      </c>
      <c r="O5">
        <v>5</v>
      </c>
      <c r="P5" t="s">
        <v>71</v>
      </c>
      <c r="Q5">
        <v>7</v>
      </c>
      <c r="R5" t="s">
        <v>72</v>
      </c>
      <c r="S5">
        <v>0</v>
      </c>
      <c r="T5" t="s">
        <v>73</v>
      </c>
      <c r="U5">
        <v>992.468920415659</v>
      </c>
      <c r="V5" t="s">
        <v>74</v>
      </c>
      <c r="W5">
        <v>5</v>
      </c>
      <c r="X5" t="s">
        <v>72</v>
      </c>
      <c r="Y5">
        <v>1</v>
      </c>
      <c r="Z5" t="s">
        <v>73</v>
      </c>
      <c r="AA5">
        <v>907.628671898486</v>
      </c>
      <c r="AB5" t="s">
        <v>74</v>
      </c>
      <c r="AC5">
        <v>5</v>
      </c>
      <c r="AD5" t="s">
        <v>72</v>
      </c>
      <c r="AE5">
        <v>2</v>
      </c>
      <c r="AF5" t="s">
        <v>73</v>
      </c>
      <c r="AG5">
        <v>1056.02202658141</v>
      </c>
      <c r="AH5" t="s">
        <v>74</v>
      </c>
      <c r="AI5">
        <v>5</v>
      </c>
      <c r="AJ5" t="s">
        <v>72</v>
      </c>
      <c r="AK5">
        <v>3</v>
      </c>
      <c r="AL5" t="s">
        <v>73</v>
      </c>
      <c r="AM5">
        <v>1031.2274484070599</v>
      </c>
      <c r="AN5" t="s">
        <v>74</v>
      </c>
      <c r="AO5">
        <v>5</v>
      </c>
      <c r="AP5" t="s">
        <v>72</v>
      </c>
      <c r="AQ5">
        <v>4</v>
      </c>
      <c r="AR5" t="s">
        <v>73</v>
      </c>
      <c r="AS5">
        <v>1026.7258386016599</v>
      </c>
      <c r="AT5" t="s">
        <v>74</v>
      </c>
      <c r="AU5">
        <v>5</v>
      </c>
      <c r="AV5" t="s">
        <v>72</v>
      </c>
      <c r="AW5">
        <v>5</v>
      </c>
      <c r="AX5" t="s">
        <v>73</v>
      </c>
      <c r="AY5">
        <v>996.80129899427004</v>
      </c>
      <c r="AZ5" t="s">
        <v>74</v>
      </c>
      <c r="BA5">
        <v>5</v>
      </c>
      <c r="BB5" t="s">
        <v>72</v>
      </c>
      <c r="BC5">
        <v>6</v>
      </c>
      <c r="BD5" t="s">
        <v>73</v>
      </c>
      <c r="BE5">
        <v>940.77442976878797</v>
      </c>
      <c r="BF5" t="s">
        <v>74</v>
      </c>
      <c r="BG5">
        <v>5</v>
      </c>
      <c r="BH5" t="s">
        <v>72</v>
      </c>
      <c r="BI5">
        <v>7</v>
      </c>
      <c r="BJ5" t="s">
        <v>73</v>
      </c>
      <c r="BK5">
        <v>925.55886389599095</v>
      </c>
      <c r="BL5" t="s">
        <v>74</v>
      </c>
      <c r="BM5">
        <v>5</v>
      </c>
      <c r="BN5" t="s">
        <v>72</v>
      </c>
      <c r="BO5">
        <v>8</v>
      </c>
      <c r="BP5" t="s">
        <v>73</v>
      </c>
      <c r="BQ5">
        <v>989.62831091215401</v>
      </c>
      <c r="BR5" t="s">
        <v>74</v>
      </c>
      <c r="BS5">
        <v>5</v>
      </c>
      <c r="BT5" t="s">
        <v>72</v>
      </c>
      <c r="BU5">
        <v>9</v>
      </c>
      <c r="BV5" t="s">
        <v>73</v>
      </c>
      <c r="BW5">
        <v>953.48427538603505</v>
      </c>
      <c r="BX5" t="s">
        <v>74</v>
      </c>
      <c r="BY5">
        <v>5</v>
      </c>
      <c r="BZ5" t="s">
        <v>75</v>
      </c>
      <c r="CA5">
        <v>982.03200848615302</v>
      </c>
      <c r="CB5" t="s">
        <v>76</v>
      </c>
      <c r="CC5">
        <v>5</v>
      </c>
      <c r="CD5" t="s">
        <v>77</v>
      </c>
      <c r="CE5">
        <v>907.628671898486</v>
      </c>
      <c r="CF5" t="s">
        <v>78</v>
      </c>
      <c r="CG5">
        <v>5</v>
      </c>
      <c r="CH5" t="s">
        <v>79</v>
      </c>
      <c r="CI5">
        <v>8577.2000000000007</v>
      </c>
      <c r="CJ5" t="s">
        <v>72</v>
      </c>
      <c r="CK5">
        <v>0</v>
      </c>
      <c r="CL5" t="s">
        <v>80</v>
      </c>
      <c r="CM5">
        <v>860.77745893997303</v>
      </c>
      <c r="CN5" t="s">
        <v>81</v>
      </c>
      <c r="CO5">
        <v>5</v>
      </c>
      <c r="CP5" t="s">
        <v>72</v>
      </c>
      <c r="CQ5">
        <v>1</v>
      </c>
      <c r="CR5" t="s">
        <v>80</v>
      </c>
      <c r="CS5">
        <v>853.15652434505</v>
      </c>
      <c r="CT5" t="s">
        <v>81</v>
      </c>
      <c r="CU5">
        <v>5</v>
      </c>
      <c r="CV5" t="s">
        <v>72</v>
      </c>
      <c r="CW5">
        <v>2</v>
      </c>
      <c r="CX5" t="s">
        <v>80</v>
      </c>
      <c r="CY5">
        <v>841.28680679964498</v>
      </c>
      <c r="CZ5" t="s">
        <v>81</v>
      </c>
      <c r="DA5">
        <v>5</v>
      </c>
      <c r="DB5" t="s">
        <v>72</v>
      </c>
      <c r="DC5">
        <v>3</v>
      </c>
      <c r="DD5" t="s">
        <v>80</v>
      </c>
      <c r="DE5">
        <v>856.88333251508402</v>
      </c>
      <c r="DF5" t="s">
        <v>81</v>
      </c>
      <c r="DG5">
        <v>5</v>
      </c>
      <c r="DH5" t="s">
        <v>72</v>
      </c>
      <c r="DI5">
        <v>4</v>
      </c>
      <c r="DJ5" s="2" t="s">
        <v>80</v>
      </c>
      <c r="DK5">
        <v>851.23471497110302</v>
      </c>
      <c r="DL5" t="s">
        <v>81</v>
      </c>
      <c r="DM5">
        <v>5</v>
      </c>
      <c r="DN5" t="s">
        <v>72</v>
      </c>
      <c r="DO5">
        <v>5</v>
      </c>
      <c r="DP5" t="s">
        <v>80</v>
      </c>
      <c r="DQ5">
        <v>895.27969188681595</v>
      </c>
      <c r="DR5" t="s">
        <v>81</v>
      </c>
      <c r="DS5">
        <v>5</v>
      </c>
      <c r="DT5" t="s">
        <v>72</v>
      </c>
      <c r="DU5">
        <v>6</v>
      </c>
      <c r="DV5" t="s">
        <v>80</v>
      </c>
      <c r="DW5">
        <v>882.68006744248396</v>
      </c>
      <c r="DX5" t="s">
        <v>81</v>
      </c>
      <c r="DY5">
        <v>5</v>
      </c>
      <c r="DZ5" t="s">
        <v>72</v>
      </c>
      <c r="EA5">
        <v>7</v>
      </c>
      <c r="EB5" t="s">
        <v>80</v>
      </c>
      <c r="EC5">
        <v>864.32803845158901</v>
      </c>
      <c r="ED5" t="s">
        <v>81</v>
      </c>
      <c r="EE5">
        <v>5</v>
      </c>
      <c r="EF5" t="s">
        <v>72</v>
      </c>
      <c r="EG5">
        <v>8</v>
      </c>
      <c r="EH5" t="s">
        <v>80</v>
      </c>
      <c r="EI5">
        <v>907.58537335310598</v>
      </c>
      <c r="EJ5" t="s">
        <v>81</v>
      </c>
      <c r="EK5">
        <v>5</v>
      </c>
      <c r="EL5" t="s">
        <v>72</v>
      </c>
      <c r="EM5">
        <v>9</v>
      </c>
      <c r="EN5" t="s">
        <v>80</v>
      </c>
      <c r="EO5">
        <v>868.417610673632</v>
      </c>
      <c r="EP5" t="s">
        <v>81</v>
      </c>
      <c r="EQ5">
        <v>5</v>
      </c>
      <c r="ER5" t="s">
        <v>82</v>
      </c>
      <c r="ES5">
        <v>868.16296193784797</v>
      </c>
      <c r="ET5" t="s">
        <v>83</v>
      </c>
      <c r="EU5">
        <v>5</v>
      </c>
      <c r="EV5" t="s">
        <v>84</v>
      </c>
      <c r="EW5">
        <v>841.28680679964498</v>
      </c>
      <c r="EX5" t="s">
        <v>85</v>
      </c>
      <c r="EY5">
        <v>5</v>
      </c>
      <c r="EZ5" t="s">
        <v>86</v>
      </c>
      <c r="FA5">
        <v>14191.5</v>
      </c>
    </row>
    <row r="6" spans="1:157" x14ac:dyDescent="0.2">
      <c r="A6" s="1" t="s">
        <v>124</v>
      </c>
      <c r="B6" t="s">
        <v>107</v>
      </c>
      <c r="C6" t="s">
        <v>108</v>
      </c>
      <c r="D6" t="s">
        <v>125</v>
      </c>
      <c r="E6" t="s">
        <v>124</v>
      </c>
      <c r="F6" t="s">
        <v>110</v>
      </c>
      <c r="G6">
        <v>968.20975528988697</v>
      </c>
      <c r="H6" t="s">
        <v>111</v>
      </c>
      <c r="I6">
        <v>5</v>
      </c>
      <c r="J6" t="s">
        <v>112</v>
      </c>
      <c r="K6">
        <v>0</v>
      </c>
      <c r="L6" t="s">
        <v>113</v>
      </c>
      <c r="M6">
        <v>707.29978340305399</v>
      </c>
      <c r="N6" t="s">
        <v>114</v>
      </c>
      <c r="O6">
        <v>5</v>
      </c>
      <c r="P6" t="s">
        <v>71</v>
      </c>
      <c r="Q6">
        <v>5</v>
      </c>
      <c r="R6" t="s">
        <v>72</v>
      </c>
      <c r="S6">
        <v>0</v>
      </c>
      <c r="T6" t="s">
        <v>73</v>
      </c>
      <c r="U6">
        <v>812.30559475796395</v>
      </c>
      <c r="V6" t="s">
        <v>74</v>
      </c>
      <c r="W6">
        <v>5</v>
      </c>
      <c r="X6" t="s">
        <v>72</v>
      </c>
      <c r="Y6">
        <v>1</v>
      </c>
      <c r="Z6" t="s">
        <v>73</v>
      </c>
      <c r="AA6">
        <v>863.02492610497802</v>
      </c>
      <c r="AB6" t="s">
        <v>74</v>
      </c>
      <c r="AC6">
        <v>5</v>
      </c>
      <c r="AD6" t="s">
        <v>72</v>
      </c>
      <c r="AE6">
        <v>2</v>
      </c>
      <c r="AF6" t="s">
        <v>73</v>
      </c>
      <c r="AG6">
        <v>820.67810209052004</v>
      </c>
      <c r="AH6" t="s">
        <v>74</v>
      </c>
      <c r="AI6">
        <v>5</v>
      </c>
      <c r="AJ6" t="s">
        <v>72</v>
      </c>
      <c r="AK6">
        <v>3</v>
      </c>
      <c r="AL6" t="s">
        <v>73</v>
      </c>
      <c r="AM6">
        <v>818.45930648278704</v>
      </c>
      <c r="AN6" t="s">
        <v>74</v>
      </c>
      <c r="AO6">
        <v>5</v>
      </c>
      <c r="AP6" t="s">
        <v>72</v>
      </c>
      <c r="AQ6">
        <v>4</v>
      </c>
      <c r="AR6" t="s">
        <v>73</v>
      </c>
      <c r="AS6">
        <v>819.23240025511598</v>
      </c>
      <c r="AT6" t="s">
        <v>74</v>
      </c>
      <c r="AU6">
        <v>5</v>
      </c>
      <c r="AV6" t="s">
        <v>72</v>
      </c>
      <c r="AW6">
        <v>5</v>
      </c>
      <c r="AX6" t="s">
        <v>73</v>
      </c>
      <c r="AY6">
        <v>872.247240055519</v>
      </c>
      <c r="AZ6" t="s">
        <v>74</v>
      </c>
      <c r="BA6">
        <v>5</v>
      </c>
      <c r="BB6" t="s">
        <v>72</v>
      </c>
      <c r="BC6">
        <v>6</v>
      </c>
      <c r="BD6" t="s">
        <v>73</v>
      </c>
      <c r="BE6">
        <v>785.09588924811203</v>
      </c>
      <c r="BF6" t="s">
        <v>74</v>
      </c>
      <c r="BG6">
        <v>5</v>
      </c>
      <c r="BH6" t="s">
        <v>72</v>
      </c>
      <c r="BI6">
        <v>7</v>
      </c>
      <c r="BJ6" t="s">
        <v>73</v>
      </c>
      <c r="BK6">
        <v>889.92598718929196</v>
      </c>
      <c r="BL6" t="s">
        <v>74</v>
      </c>
      <c r="BM6">
        <v>5</v>
      </c>
      <c r="BN6" t="s">
        <v>72</v>
      </c>
      <c r="BO6">
        <v>8</v>
      </c>
      <c r="BP6" t="s">
        <v>73</v>
      </c>
      <c r="BQ6">
        <v>825.55323456733197</v>
      </c>
      <c r="BR6" t="s">
        <v>74</v>
      </c>
      <c r="BS6">
        <v>5</v>
      </c>
      <c r="BT6" t="s">
        <v>72</v>
      </c>
      <c r="BU6">
        <v>9</v>
      </c>
      <c r="BV6" t="s">
        <v>73</v>
      </c>
      <c r="BW6">
        <v>874.54840038437999</v>
      </c>
      <c r="BX6" t="s">
        <v>74</v>
      </c>
      <c r="BY6">
        <v>5</v>
      </c>
      <c r="BZ6" t="s">
        <v>75</v>
      </c>
      <c r="CA6">
        <v>838.10710811360002</v>
      </c>
      <c r="CB6" t="s">
        <v>76</v>
      </c>
      <c r="CC6">
        <v>5</v>
      </c>
      <c r="CD6" t="s">
        <v>77</v>
      </c>
      <c r="CE6">
        <v>785.09588924811203</v>
      </c>
      <c r="CF6" t="s">
        <v>78</v>
      </c>
      <c r="CG6">
        <v>5</v>
      </c>
      <c r="CH6" t="s">
        <v>79</v>
      </c>
      <c r="CI6">
        <v>8519.4</v>
      </c>
      <c r="CJ6" t="s">
        <v>72</v>
      </c>
      <c r="CK6">
        <v>0</v>
      </c>
      <c r="CL6" t="s">
        <v>80</v>
      </c>
      <c r="CM6">
        <v>758.41223070804801</v>
      </c>
      <c r="CN6" t="s">
        <v>81</v>
      </c>
      <c r="CO6">
        <v>5</v>
      </c>
      <c r="CP6" t="s">
        <v>72</v>
      </c>
      <c r="CQ6">
        <v>1</v>
      </c>
      <c r="CR6" t="s">
        <v>80</v>
      </c>
      <c r="CS6">
        <v>737.83644410038005</v>
      </c>
      <c r="CT6" t="s">
        <v>81</v>
      </c>
      <c r="CU6">
        <v>5</v>
      </c>
      <c r="CV6" t="s">
        <v>72</v>
      </c>
      <c r="CW6">
        <v>2</v>
      </c>
      <c r="CX6" t="s">
        <v>80</v>
      </c>
      <c r="CY6">
        <v>775.108044926307</v>
      </c>
      <c r="CZ6" t="s">
        <v>81</v>
      </c>
      <c r="DA6">
        <v>5</v>
      </c>
      <c r="DB6" t="s">
        <v>72</v>
      </c>
      <c r="DC6">
        <v>3</v>
      </c>
      <c r="DD6" t="s">
        <v>80</v>
      </c>
      <c r="DE6">
        <v>743.60375025941005</v>
      </c>
      <c r="DF6" t="s">
        <v>81</v>
      </c>
      <c r="DG6">
        <v>5</v>
      </c>
      <c r="DH6" t="s">
        <v>72</v>
      </c>
      <c r="DI6">
        <v>4</v>
      </c>
      <c r="DJ6" s="2" t="s">
        <v>80</v>
      </c>
      <c r="DK6">
        <v>693.52266400231099</v>
      </c>
      <c r="DL6" t="s">
        <v>81</v>
      </c>
      <c r="DM6">
        <v>5</v>
      </c>
      <c r="DN6" t="s">
        <v>72</v>
      </c>
      <c r="DO6">
        <v>5</v>
      </c>
      <c r="DP6" t="s">
        <v>80</v>
      </c>
      <c r="DQ6">
        <v>718.72382809467899</v>
      </c>
      <c r="DR6" t="s">
        <v>81</v>
      </c>
      <c r="DS6">
        <v>5</v>
      </c>
      <c r="DT6" t="s">
        <v>72</v>
      </c>
      <c r="DU6">
        <v>6</v>
      </c>
      <c r="DV6" t="s">
        <v>80</v>
      </c>
      <c r="DW6">
        <v>772.84967125561195</v>
      </c>
      <c r="DX6" t="s">
        <v>81</v>
      </c>
      <c r="DY6">
        <v>5</v>
      </c>
      <c r="DZ6" t="s">
        <v>72</v>
      </c>
      <c r="EA6">
        <v>7</v>
      </c>
      <c r="EB6" t="s">
        <v>80</v>
      </c>
      <c r="EC6">
        <v>714.57226836020402</v>
      </c>
      <c r="ED6" t="s">
        <v>81</v>
      </c>
      <c r="EE6">
        <v>5</v>
      </c>
      <c r="EF6" t="s">
        <v>72</v>
      </c>
      <c r="EG6">
        <v>8</v>
      </c>
      <c r="EH6" t="s">
        <v>80</v>
      </c>
      <c r="EI6">
        <v>733.78276869564195</v>
      </c>
      <c r="EJ6" t="s">
        <v>81</v>
      </c>
      <c r="EK6">
        <v>5</v>
      </c>
      <c r="EL6" t="s">
        <v>72</v>
      </c>
      <c r="EM6">
        <v>9</v>
      </c>
      <c r="EN6" t="s">
        <v>80</v>
      </c>
      <c r="EO6">
        <v>711.81214517329897</v>
      </c>
      <c r="EP6" t="s">
        <v>81</v>
      </c>
      <c r="EQ6">
        <v>5</v>
      </c>
      <c r="ER6" t="s">
        <v>82</v>
      </c>
      <c r="ES6">
        <v>736.02238155758903</v>
      </c>
      <c r="ET6" t="s">
        <v>83</v>
      </c>
      <c r="EU6">
        <v>5</v>
      </c>
      <c r="EV6" t="s">
        <v>84</v>
      </c>
      <c r="EW6">
        <v>693.52266400231099</v>
      </c>
      <c r="EX6" t="s">
        <v>85</v>
      </c>
      <c r="EY6">
        <v>5</v>
      </c>
      <c r="EZ6" t="s">
        <v>86</v>
      </c>
      <c r="FA6">
        <v>12355.1</v>
      </c>
    </row>
    <row r="7" spans="1:157" x14ac:dyDescent="0.2">
      <c r="A7" s="1" t="s">
        <v>126</v>
      </c>
      <c r="B7" t="s">
        <v>107</v>
      </c>
      <c r="C7" t="s">
        <v>118</v>
      </c>
      <c r="D7" t="s">
        <v>127</v>
      </c>
      <c r="E7" t="s">
        <v>126</v>
      </c>
      <c r="F7" t="s">
        <v>110</v>
      </c>
      <c r="G7">
        <v>1227.8706098534201</v>
      </c>
      <c r="H7" t="s">
        <v>111</v>
      </c>
      <c r="I7">
        <v>7</v>
      </c>
      <c r="J7" t="s">
        <v>112</v>
      </c>
      <c r="K7">
        <v>0</v>
      </c>
      <c r="L7" t="s">
        <v>113</v>
      </c>
      <c r="M7">
        <v>976.60636602566501</v>
      </c>
      <c r="N7" t="s">
        <v>114</v>
      </c>
      <c r="O7">
        <v>6</v>
      </c>
      <c r="P7" t="s">
        <v>71</v>
      </c>
      <c r="Q7">
        <v>6</v>
      </c>
      <c r="R7" t="s">
        <v>72</v>
      </c>
      <c r="S7">
        <v>0</v>
      </c>
      <c r="T7" t="s">
        <v>73</v>
      </c>
      <c r="U7">
        <v>1084.4151228757</v>
      </c>
      <c r="V7" t="s">
        <v>74</v>
      </c>
      <c r="W7">
        <v>6</v>
      </c>
      <c r="X7" t="s">
        <v>72</v>
      </c>
      <c r="Y7">
        <v>1</v>
      </c>
      <c r="Z7" t="s">
        <v>73</v>
      </c>
      <c r="AA7">
        <v>1131.8960520563301</v>
      </c>
      <c r="AB7" t="s">
        <v>74</v>
      </c>
      <c r="AC7">
        <v>6</v>
      </c>
      <c r="AD7" t="s">
        <v>72</v>
      </c>
      <c r="AE7">
        <v>2</v>
      </c>
      <c r="AF7" t="s">
        <v>73</v>
      </c>
      <c r="AG7">
        <v>1135.6706430121701</v>
      </c>
      <c r="AH7" t="s">
        <v>74</v>
      </c>
      <c r="AI7">
        <v>6</v>
      </c>
      <c r="AJ7" t="s">
        <v>72</v>
      </c>
      <c r="AK7">
        <v>3</v>
      </c>
      <c r="AL7" t="s">
        <v>73</v>
      </c>
      <c r="AM7">
        <v>1102.0833351598001</v>
      </c>
      <c r="AN7" t="s">
        <v>74</v>
      </c>
      <c r="AO7">
        <v>6</v>
      </c>
      <c r="AP7" t="s">
        <v>72</v>
      </c>
      <c r="AQ7">
        <v>4</v>
      </c>
      <c r="AR7" t="s">
        <v>73</v>
      </c>
      <c r="AS7">
        <v>1088.7266151648801</v>
      </c>
      <c r="AT7" t="s">
        <v>74</v>
      </c>
      <c r="AU7">
        <v>6</v>
      </c>
      <c r="AV7" t="s">
        <v>72</v>
      </c>
      <c r="AW7">
        <v>5</v>
      </c>
      <c r="AX7" t="s">
        <v>73</v>
      </c>
      <c r="AY7">
        <v>1120.67139913508</v>
      </c>
      <c r="AZ7" t="s">
        <v>74</v>
      </c>
      <c r="BA7">
        <v>6</v>
      </c>
      <c r="BB7" t="s">
        <v>72</v>
      </c>
      <c r="BC7">
        <v>6</v>
      </c>
      <c r="BD7" t="s">
        <v>73</v>
      </c>
      <c r="BE7">
        <v>1163.0496453056701</v>
      </c>
      <c r="BF7" t="s">
        <v>74</v>
      </c>
      <c r="BG7">
        <v>7</v>
      </c>
      <c r="BH7" t="s">
        <v>72</v>
      </c>
      <c r="BI7">
        <v>7</v>
      </c>
      <c r="BJ7" t="s">
        <v>73</v>
      </c>
      <c r="BK7">
        <v>1139.16886284011</v>
      </c>
      <c r="BL7" t="s">
        <v>74</v>
      </c>
      <c r="BM7">
        <v>6</v>
      </c>
      <c r="BN7" t="s">
        <v>72</v>
      </c>
      <c r="BO7">
        <v>8</v>
      </c>
      <c r="BP7" t="s">
        <v>73</v>
      </c>
      <c r="BQ7">
        <v>1123.82468834974</v>
      </c>
      <c r="BR7" t="s">
        <v>74</v>
      </c>
      <c r="BS7">
        <v>6</v>
      </c>
      <c r="BT7" t="s">
        <v>72</v>
      </c>
      <c r="BU7">
        <v>9</v>
      </c>
      <c r="BV7" t="s">
        <v>73</v>
      </c>
      <c r="BW7">
        <v>1054.7121884503599</v>
      </c>
      <c r="BX7" t="s">
        <v>74</v>
      </c>
      <c r="BY7">
        <v>6</v>
      </c>
      <c r="BZ7" t="s">
        <v>75</v>
      </c>
      <c r="CA7">
        <v>1114.4218552349801</v>
      </c>
      <c r="CB7" t="s">
        <v>76</v>
      </c>
      <c r="CC7">
        <v>6.1</v>
      </c>
      <c r="CD7" t="s">
        <v>77</v>
      </c>
      <c r="CE7">
        <v>1054.7121884503599</v>
      </c>
      <c r="CF7" t="s">
        <v>78</v>
      </c>
      <c r="CG7">
        <v>6</v>
      </c>
      <c r="CH7" t="s">
        <v>79</v>
      </c>
      <c r="CI7">
        <v>6570.5</v>
      </c>
      <c r="CJ7" t="s">
        <v>72</v>
      </c>
      <c r="CK7">
        <v>0</v>
      </c>
      <c r="CL7" t="s">
        <v>80</v>
      </c>
      <c r="CM7">
        <v>993.50682236718399</v>
      </c>
      <c r="CN7" t="s">
        <v>81</v>
      </c>
      <c r="CO7">
        <v>6</v>
      </c>
      <c r="CP7" t="s">
        <v>72</v>
      </c>
      <c r="CQ7">
        <v>1</v>
      </c>
      <c r="CR7" t="s">
        <v>80</v>
      </c>
      <c r="CS7">
        <v>1018.22322112261</v>
      </c>
      <c r="CT7" t="s">
        <v>81</v>
      </c>
      <c r="CU7">
        <v>6</v>
      </c>
      <c r="CV7" t="s">
        <v>72</v>
      </c>
      <c r="CW7">
        <v>2</v>
      </c>
      <c r="CX7" t="s">
        <v>80</v>
      </c>
      <c r="CY7">
        <v>1000.50452324885</v>
      </c>
      <c r="CZ7" t="s">
        <v>81</v>
      </c>
      <c r="DA7">
        <v>6</v>
      </c>
      <c r="DB7" t="s">
        <v>72</v>
      </c>
      <c r="DC7">
        <v>3</v>
      </c>
      <c r="DD7" t="s">
        <v>80</v>
      </c>
      <c r="DE7">
        <v>1067.9491057207799</v>
      </c>
      <c r="DF7" t="s">
        <v>81</v>
      </c>
      <c r="DG7">
        <v>6</v>
      </c>
      <c r="DH7" t="s">
        <v>72</v>
      </c>
      <c r="DI7">
        <v>4</v>
      </c>
      <c r="DJ7" s="2" t="s">
        <v>80</v>
      </c>
      <c r="DK7">
        <v>998.186227860857</v>
      </c>
      <c r="DL7" t="s">
        <v>81</v>
      </c>
      <c r="DM7">
        <v>6</v>
      </c>
      <c r="DN7" t="s">
        <v>72</v>
      </c>
      <c r="DO7">
        <v>5</v>
      </c>
      <c r="DP7" t="s">
        <v>80</v>
      </c>
      <c r="DQ7">
        <v>1047.66934965572</v>
      </c>
      <c r="DR7" t="s">
        <v>81</v>
      </c>
      <c r="DS7">
        <v>6</v>
      </c>
      <c r="DT7" t="s">
        <v>72</v>
      </c>
      <c r="DU7">
        <v>6</v>
      </c>
      <c r="DV7" t="s">
        <v>80</v>
      </c>
      <c r="DW7">
        <v>991.57398097279997</v>
      </c>
      <c r="DX7" t="s">
        <v>81</v>
      </c>
      <c r="DY7">
        <v>6</v>
      </c>
      <c r="DZ7" t="s">
        <v>72</v>
      </c>
      <c r="EA7">
        <v>7</v>
      </c>
      <c r="EB7" t="s">
        <v>80</v>
      </c>
      <c r="EC7">
        <v>1025.3285594184699</v>
      </c>
      <c r="ED7" t="s">
        <v>81</v>
      </c>
      <c r="EE7">
        <v>6</v>
      </c>
      <c r="EF7" t="s">
        <v>72</v>
      </c>
      <c r="EG7">
        <v>8</v>
      </c>
      <c r="EH7" t="s">
        <v>80</v>
      </c>
      <c r="EI7">
        <v>981.37466285802304</v>
      </c>
      <c r="EJ7" t="s">
        <v>81</v>
      </c>
      <c r="EK7">
        <v>6</v>
      </c>
      <c r="EL7" t="s">
        <v>72</v>
      </c>
      <c r="EM7">
        <v>9</v>
      </c>
      <c r="EN7" t="s">
        <v>80</v>
      </c>
      <c r="EO7">
        <v>1045.82338389243</v>
      </c>
      <c r="EP7" t="s">
        <v>81</v>
      </c>
      <c r="EQ7">
        <v>6</v>
      </c>
      <c r="ER7" t="s">
        <v>82</v>
      </c>
      <c r="ES7">
        <v>1017.01398371177</v>
      </c>
      <c r="ET7" t="s">
        <v>83</v>
      </c>
      <c r="EU7">
        <v>6</v>
      </c>
      <c r="EV7" t="s">
        <v>84</v>
      </c>
      <c r="EW7">
        <v>981.37466285802304</v>
      </c>
      <c r="EX7" t="s">
        <v>85</v>
      </c>
      <c r="EY7">
        <v>6</v>
      </c>
      <c r="EZ7" t="s">
        <v>86</v>
      </c>
      <c r="FA7">
        <v>10515.8</v>
      </c>
    </row>
    <row r="8" spans="1:157" x14ac:dyDescent="0.2">
      <c r="A8" s="1" t="s">
        <v>128</v>
      </c>
      <c r="B8" t="s">
        <v>107</v>
      </c>
      <c r="C8" t="s">
        <v>108</v>
      </c>
      <c r="D8" t="s">
        <v>129</v>
      </c>
      <c r="E8" t="s">
        <v>128</v>
      </c>
      <c r="F8" t="s">
        <v>110</v>
      </c>
      <c r="G8">
        <v>966.07952959197996</v>
      </c>
      <c r="H8" t="s">
        <v>111</v>
      </c>
      <c r="I8">
        <v>6</v>
      </c>
      <c r="J8" t="s">
        <v>112</v>
      </c>
      <c r="K8">
        <v>0</v>
      </c>
      <c r="L8" t="s">
        <v>113</v>
      </c>
      <c r="M8">
        <v>772.94373323517095</v>
      </c>
      <c r="N8" t="s">
        <v>114</v>
      </c>
      <c r="O8">
        <v>6</v>
      </c>
      <c r="P8" t="s">
        <v>71</v>
      </c>
      <c r="Q8">
        <v>10</v>
      </c>
      <c r="R8" t="s">
        <v>72</v>
      </c>
      <c r="S8">
        <v>0</v>
      </c>
      <c r="T8" t="s">
        <v>73</v>
      </c>
      <c r="U8">
        <v>983.71222732640604</v>
      </c>
      <c r="V8" t="s">
        <v>74</v>
      </c>
      <c r="W8">
        <v>5</v>
      </c>
      <c r="X8" t="s">
        <v>72</v>
      </c>
      <c r="Y8">
        <v>1</v>
      </c>
      <c r="Z8" t="s">
        <v>73</v>
      </c>
      <c r="AA8">
        <v>784.36302821838899</v>
      </c>
      <c r="AB8" t="s">
        <v>74</v>
      </c>
      <c r="AC8">
        <v>5</v>
      </c>
      <c r="AD8" t="s">
        <v>72</v>
      </c>
      <c r="AE8">
        <v>2</v>
      </c>
      <c r="AF8" t="s">
        <v>73</v>
      </c>
      <c r="AG8">
        <v>1039.8610026121301</v>
      </c>
      <c r="AH8" t="s">
        <v>74</v>
      </c>
      <c r="AI8">
        <v>5</v>
      </c>
      <c r="AJ8" t="s">
        <v>72</v>
      </c>
      <c r="AK8">
        <v>3</v>
      </c>
      <c r="AL8" t="s">
        <v>73</v>
      </c>
      <c r="AM8">
        <v>882.18689769389505</v>
      </c>
      <c r="AN8" t="s">
        <v>74</v>
      </c>
      <c r="AO8">
        <v>5</v>
      </c>
      <c r="AP8" t="s">
        <v>72</v>
      </c>
      <c r="AQ8">
        <v>4</v>
      </c>
      <c r="AR8" t="s">
        <v>73</v>
      </c>
      <c r="AS8">
        <v>848.99632626774098</v>
      </c>
      <c r="AT8" t="s">
        <v>74</v>
      </c>
      <c r="AU8">
        <v>5</v>
      </c>
      <c r="AV8" t="s">
        <v>72</v>
      </c>
      <c r="AW8">
        <v>5</v>
      </c>
      <c r="AX8" t="s">
        <v>73</v>
      </c>
      <c r="AY8">
        <v>840.46749646506805</v>
      </c>
      <c r="AZ8" t="s">
        <v>74</v>
      </c>
      <c r="BA8">
        <v>5</v>
      </c>
      <c r="BB8" t="s">
        <v>72</v>
      </c>
      <c r="BC8">
        <v>6</v>
      </c>
      <c r="BD8" t="s">
        <v>73</v>
      </c>
      <c r="BE8">
        <v>942.73648541846103</v>
      </c>
      <c r="BF8" t="s">
        <v>74</v>
      </c>
      <c r="BG8">
        <v>5</v>
      </c>
      <c r="BH8" t="s">
        <v>72</v>
      </c>
      <c r="BI8">
        <v>7</v>
      </c>
      <c r="BJ8" t="s">
        <v>73</v>
      </c>
      <c r="BK8">
        <v>1012.994164884</v>
      </c>
      <c r="BL8" t="s">
        <v>74</v>
      </c>
      <c r="BM8">
        <v>6</v>
      </c>
      <c r="BN8" t="s">
        <v>72</v>
      </c>
      <c r="BO8">
        <v>8</v>
      </c>
      <c r="BP8" t="s">
        <v>73</v>
      </c>
      <c r="BQ8">
        <v>1007.80718932906</v>
      </c>
      <c r="BR8" t="s">
        <v>74</v>
      </c>
      <c r="BS8">
        <v>5</v>
      </c>
      <c r="BT8" t="s">
        <v>72</v>
      </c>
      <c r="BU8">
        <v>9</v>
      </c>
      <c r="BV8" t="s">
        <v>73</v>
      </c>
      <c r="BW8">
        <v>1003.35031474858</v>
      </c>
      <c r="BX8" t="s">
        <v>74</v>
      </c>
      <c r="BY8">
        <v>5</v>
      </c>
      <c r="BZ8" t="s">
        <v>75</v>
      </c>
      <c r="CA8">
        <v>934.647513296375</v>
      </c>
      <c r="CB8" t="s">
        <v>76</v>
      </c>
      <c r="CC8">
        <v>5.0999999999999996</v>
      </c>
      <c r="CD8" t="s">
        <v>77</v>
      </c>
      <c r="CE8">
        <v>784.36302821838899</v>
      </c>
      <c r="CF8" t="s">
        <v>78</v>
      </c>
      <c r="CG8">
        <v>5</v>
      </c>
      <c r="CH8" t="s">
        <v>79</v>
      </c>
      <c r="CI8">
        <v>7056.6</v>
      </c>
      <c r="CJ8" t="s">
        <v>72</v>
      </c>
      <c r="CK8">
        <v>0</v>
      </c>
      <c r="CL8" t="s">
        <v>80</v>
      </c>
      <c r="CM8">
        <v>804.86202102227605</v>
      </c>
      <c r="CN8" t="s">
        <v>81</v>
      </c>
      <c r="CO8">
        <v>5</v>
      </c>
      <c r="CP8" t="s">
        <v>72</v>
      </c>
      <c r="CQ8">
        <v>1</v>
      </c>
      <c r="CR8" t="s">
        <v>80</v>
      </c>
      <c r="CS8">
        <v>762.87916295640105</v>
      </c>
      <c r="CT8" t="s">
        <v>81</v>
      </c>
      <c r="CU8">
        <v>5</v>
      </c>
      <c r="CV8" t="s">
        <v>72</v>
      </c>
      <c r="CW8">
        <v>2</v>
      </c>
      <c r="CX8" t="s">
        <v>80</v>
      </c>
      <c r="CY8">
        <v>823.38681567946196</v>
      </c>
      <c r="CZ8" t="s">
        <v>81</v>
      </c>
      <c r="DA8">
        <v>5</v>
      </c>
      <c r="DB8" t="s">
        <v>72</v>
      </c>
      <c r="DC8">
        <v>3</v>
      </c>
      <c r="DD8" t="s">
        <v>80</v>
      </c>
      <c r="DE8">
        <v>799.07950959079994</v>
      </c>
      <c r="DF8" t="s">
        <v>81</v>
      </c>
      <c r="DG8">
        <v>5</v>
      </c>
      <c r="DH8" t="s">
        <v>72</v>
      </c>
      <c r="DI8">
        <v>4</v>
      </c>
      <c r="DJ8" s="2" t="s">
        <v>80</v>
      </c>
      <c r="DK8">
        <v>787.49045831922797</v>
      </c>
      <c r="DL8" t="s">
        <v>81</v>
      </c>
      <c r="DM8">
        <v>5</v>
      </c>
      <c r="DN8" t="s">
        <v>72</v>
      </c>
      <c r="DO8">
        <v>5</v>
      </c>
      <c r="DP8" t="s">
        <v>80</v>
      </c>
      <c r="DQ8">
        <v>819.43062402208102</v>
      </c>
      <c r="DR8" t="s">
        <v>81</v>
      </c>
      <c r="DS8">
        <v>5</v>
      </c>
      <c r="DT8" t="s">
        <v>72</v>
      </c>
      <c r="DU8">
        <v>6</v>
      </c>
      <c r="DV8" t="s">
        <v>80</v>
      </c>
      <c r="DW8">
        <v>771.92126288885402</v>
      </c>
      <c r="DX8" t="s">
        <v>81</v>
      </c>
      <c r="DY8">
        <v>5</v>
      </c>
      <c r="DZ8" t="s">
        <v>72</v>
      </c>
      <c r="EA8">
        <v>7</v>
      </c>
      <c r="EB8" t="s">
        <v>80</v>
      </c>
      <c r="EC8">
        <v>767.63724865106201</v>
      </c>
      <c r="ED8" t="s">
        <v>81</v>
      </c>
      <c r="EE8">
        <v>5</v>
      </c>
      <c r="EF8" t="s">
        <v>72</v>
      </c>
      <c r="EG8">
        <v>8</v>
      </c>
      <c r="EH8" t="s">
        <v>80</v>
      </c>
      <c r="EI8">
        <v>845.05486598767095</v>
      </c>
      <c r="EJ8" t="s">
        <v>81</v>
      </c>
      <c r="EK8">
        <v>5</v>
      </c>
      <c r="EL8" t="s">
        <v>72</v>
      </c>
      <c r="EM8">
        <v>9</v>
      </c>
      <c r="EN8" t="s">
        <v>80</v>
      </c>
      <c r="EO8">
        <v>830.53363489060803</v>
      </c>
      <c r="EP8" t="s">
        <v>81</v>
      </c>
      <c r="EQ8">
        <v>5</v>
      </c>
      <c r="ER8" t="s">
        <v>82</v>
      </c>
      <c r="ES8">
        <v>801.22756040084403</v>
      </c>
      <c r="ET8" t="s">
        <v>83</v>
      </c>
      <c r="EU8">
        <v>5</v>
      </c>
      <c r="EV8" t="s">
        <v>84</v>
      </c>
      <c r="EW8">
        <v>762.87916295640105</v>
      </c>
      <c r="EX8" t="s">
        <v>85</v>
      </c>
      <c r="EY8">
        <v>5</v>
      </c>
      <c r="EZ8" t="s">
        <v>86</v>
      </c>
      <c r="FA8">
        <v>11240</v>
      </c>
    </row>
    <row r="9" spans="1:157" x14ac:dyDescent="0.2">
      <c r="A9" s="1" t="s">
        <v>130</v>
      </c>
      <c r="B9" t="s">
        <v>107</v>
      </c>
      <c r="C9" t="s">
        <v>108</v>
      </c>
      <c r="D9" t="s">
        <v>131</v>
      </c>
      <c r="E9" t="s">
        <v>130</v>
      </c>
      <c r="F9" t="s">
        <v>110</v>
      </c>
      <c r="G9">
        <v>1061.98050797421</v>
      </c>
      <c r="H9" t="s">
        <v>111</v>
      </c>
      <c r="I9">
        <v>5</v>
      </c>
      <c r="J9" t="s">
        <v>112</v>
      </c>
      <c r="K9">
        <v>0</v>
      </c>
      <c r="L9" t="s">
        <v>113</v>
      </c>
      <c r="M9">
        <v>894.74547381218804</v>
      </c>
      <c r="N9" t="s">
        <v>114</v>
      </c>
      <c r="O9">
        <v>5</v>
      </c>
      <c r="P9" t="s">
        <v>71</v>
      </c>
      <c r="Q9">
        <v>2</v>
      </c>
      <c r="R9" t="s">
        <v>72</v>
      </c>
      <c r="S9">
        <v>0</v>
      </c>
      <c r="T9" t="s">
        <v>73</v>
      </c>
      <c r="U9">
        <v>1045.6021184920401</v>
      </c>
      <c r="V9" t="s">
        <v>74</v>
      </c>
      <c r="W9">
        <v>5</v>
      </c>
      <c r="X9" t="s">
        <v>72</v>
      </c>
      <c r="Y9">
        <v>1</v>
      </c>
      <c r="Z9" t="s">
        <v>73</v>
      </c>
      <c r="AA9">
        <v>993.52315312256405</v>
      </c>
      <c r="AB9" t="s">
        <v>74</v>
      </c>
      <c r="AC9">
        <v>5</v>
      </c>
      <c r="AD9" t="s">
        <v>72</v>
      </c>
      <c r="AE9">
        <v>2</v>
      </c>
      <c r="AF9" t="s">
        <v>73</v>
      </c>
      <c r="AG9">
        <v>1035.6818776089699</v>
      </c>
      <c r="AH9" t="s">
        <v>74</v>
      </c>
      <c r="AI9">
        <v>5</v>
      </c>
      <c r="AJ9" t="s">
        <v>72</v>
      </c>
      <c r="AK9">
        <v>3</v>
      </c>
      <c r="AL9" t="s">
        <v>73</v>
      </c>
      <c r="AM9">
        <v>1133.74519643282</v>
      </c>
      <c r="AN9" t="s">
        <v>74</v>
      </c>
      <c r="AO9">
        <v>5</v>
      </c>
      <c r="AP9" t="s">
        <v>72</v>
      </c>
      <c r="AQ9">
        <v>4</v>
      </c>
      <c r="AR9" t="s">
        <v>73</v>
      </c>
      <c r="AS9">
        <v>1197.12120443816</v>
      </c>
      <c r="AT9" t="s">
        <v>74</v>
      </c>
      <c r="AU9">
        <v>5</v>
      </c>
      <c r="AV9" t="s">
        <v>72</v>
      </c>
      <c r="AW9">
        <v>5</v>
      </c>
      <c r="AX9" t="s">
        <v>73</v>
      </c>
      <c r="AY9">
        <v>951.82641999041505</v>
      </c>
      <c r="AZ9" t="s">
        <v>74</v>
      </c>
      <c r="BA9">
        <v>5</v>
      </c>
      <c r="BB9" t="s">
        <v>72</v>
      </c>
      <c r="BC9">
        <v>6</v>
      </c>
      <c r="BD9" t="s">
        <v>73</v>
      </c>
      <c r="BE9">
        <v>945.68403513428996</v>
      </c>
      <c r="BF9" t="s">
        <v>74</v>
      </c>
      <c r="BG9">
        <v>5</v>
      </c>
      <c r="BH9" t="s">
        <v>72</v>
      </c>
      <c r="BI9">
        <v>7</v>
      </c>
      <c r="BJ9" t="s">
        <v>73</v>
      </c>
      <c r="BK9">
        <v>1039.18574114179</v>
      </c>
      <c r="BL9" t="s">
        <v>74</v>
      </c>
      <c r="BM9">
        <v>5</v>
      </c>
      <c r="BN9" t="s">
        <v>72</v>
      </c>
      <c r="BO9">
        <v>8</v>
      </c>
      <c r="BP9" t="s">
        <v>73</v>
      </c>
      <c r="BQ9">
        <v>1021.27296464865</v>
      </c>
      <c r="BR9" t="s">
        <v>74</v>
      </c>
      <c r="BS9">
        <v>5</v>
      </c>
      <c r="BT9" t="s">
        <v>72</v>
      </c>
      <c r="BU9">
        <v>9</v>
      </c>
      <c r="BV9" t="s">
        <v>73</v>
      </c>
      <c r="BW9">
        <v>1018.00790892827</v>
      </c>
      <c r="BX9" t="s">
        <v>74</v>
      </c>
      <c r="BY9">
        <v>5</v>
      </c>
      <c r="BZ9" t="s">
        <v>75</v>
      </c>
      <c r="CA9">
        <v>1038.16506199379</v>
      </c>
      <c r="CB9" t="s">
        <v>76</v>
      </c>
      <c r="CC9">
        <v>5</v>
      </c>
      <c r="CD9" t="s">
        <v>77</v>
      </c>
      <c r="CE9">
        <v>945.68403513428996</v>
      </c>
      <c r="CF9" t="s">
        <v>78</v>
      </c>
      <c r="CG9">
        <v>5</v>
      </c>
      <c r="CH9" t="s">
        <v>79</v>
      </c>
      <c r="CI9">
        <v>6350.6</v>
      </c>
      <c r="CJ9" t="s">
        <v>72</v>
      </c>
      <c r="CK9">
        <v>0</v>
      </c>
      <c r="CL9" t="s">
        <v>80</v>
      </c>
      <c r="CM9">
        <v>963.98204257131295</v>
      </c>
      <c r="CN9" t="s">
        <v>81</v>
      </c>
      <c r="CO9">
        <v>5</v>
      </c>
      <c r="CP9" t="s">
        <v>72</v>
      </c>
      <c r="CQ9">
        <v>1</v>
      </c>
      <c r="CR9" t="s">
        <v>80</v>
      </c>
      <c r="CS9">
        <v>938.88889142229095</v>
      </c>
      <c r="CT9" t="s">
        <v>81</v>
      </c>
      <c r="CU9">
        <v>5</v>
      </c>
      <c r="CV9" t="s">
        <v>72</v>
      </c>
      <c r="CW9">
        <v>2</v>
      </c>
      <c r="CX9" t="s">
        <v>80</v>
      </c>
      <c r="CY9">
        <v>891.07950305834299</v>
      </c>
      <c r="CZ9" t="s">
        <v>81</v>
      </c>
      <c r="DA9">
        <v>5</v>
      </c>
      <c r="DB9" t="s">
        <v>72</v>
      </c>
      <c r="DC9">
        <v>3</v>
      </c>
      <c r="DD9" t="s">
        <v>80</v>
      </c>
      <c r="DE9">
        <v>875.34335644173495</v>
      </c>
      <c r="DF9" t="s">
        <v>81</v>
      </c>
      <c r="DG9">
        <v>5</v>
      </c>
      <c r="DH9" t="s">
        <v>72</v>
      </c>
      <c r="DI9">
        <v>4</v>
      </c>
      <c r="DJ9" s="2" t="s">
        <v>80</v>
      </c>
      <c r="DK9">
        <v>866.448013669072</v>
      </c>
      <c r="DL9" t="s">
        <v>81</v>
      </c>
      <c r="DM9">
        <v>5</v>
      </c>
      <c r="DN9" t="s">
        <v>72</v>
      </c>
      <c r="DO9">
        <v>5</v>
      </c>
      <c r="DP9" t="s">
        <v>80</v>
      </c>
      <c r="DQ9">
        <v>869.835358741562</v>
      </c>
      <c r="DR9" t="s">
        <v>81</v>
      </c>
      <c r="DS9">
        <v>5</v>
      </c>
      <c r="DT9" t="s">
        <v>72</v>
      </c>
      <c r="DU9">
        <v>6</v>
      </c>
      <c r="DV9" t="s">
        <v>80</v>
      </c>
      <c r="DW9">
        <v>885.04553196669099</v>
      </c>
      <c r="DX9" t="s">
        <v>81</v>
      </c>
      <c r="DY9">
        <v>5</v>
      </c>
      <c r="DZ9" t="s">
        <v>72</v>
      </c>
      <c r="EA9">
        <v>7</v>
      </c>
      <c r="EB9" t="s">
        <v>80</v>
      </c>
      <c r="EC9">
        <v>868.34040668618297</v>
      </c>
      <c r="ED9" t="s">
        <v>81</v>
      </c>
      <c r="EE9">
        <v>5</v>
      </c>
      <c r="EF9" t="s">
        <v>72</v>
      </c>
      <c r="EG9">
        <v>8</v>
      </c>
      <c r="EH9" t="s">
        <v>80</v>
      </c>
      <c r="EI9">
        <v>887.26834243179599</v>
      </c>
      <c r="EJ9" t="s">
        <v>81</v>
      </c>
      <c r="EK9">
        <v>5</v>
      </c>
      <c r="EL9" t="s">
        <v>72</v>
      </c>
      <c r="EM9">
        <v>9</v>
      </c>
      <c r="EN9" t="s">
        <v>80</v>
      </c>
      <c r="EO9">
        <v>892.86558155473006</v>
      </c>
      <c r="EP9" t="s">
        <v>81</v>
      </c>
      <c r="EQ9">
        <v>5</v>
      </c>
      <c r="ER9" t="s">
        <v>82</v>
      </c>
      <c r="ES9">
        <v>893.90970285437197</v>
      </c>
      <c r="ET9" t="s">
        <v>83</v>
      </c>
      <c r="EU9">
        <v>5</v>
      </c>
      <c r="EV9" t="s">
        <v>84</v>
      </c>
      <c r="EW9">
        <v>866.448013669072</v>
      </c>
      <c r="EX9" t="s">
        <v>85</v>
      </c>
      <c r="EY9">
        <v>5</v>
      </c>
      <c r="EZ9" t="s">
        <v>86</v>
      </c>
      <c r="FA9">
        <v>10609.4</v>
      </c>
    </row>
    <row r="10" spans="1:157" x14ac:dyDescent="0.2">
      <c r="A10" s="1" t="s">
        <v>132</v>
      </c>
      <c r="B10" t="s">
        <v>107</v>
      </c>
      <c r="C10" t="s">
        <v>118</v>
      </c>
      <c r="D10" t="s">
        <v>133</v>
      </c>
      <c r="E10" t="s">
        <v>132</v>
      </c>
      <c r="F10" t="s">
        <v>110</v>
      </c>
      <c r="G10">
        <v>1055.1501190546001</v>
      </c>
      <c r="H10" t="s">
        <v>111</v>
      </c>
      <c r="I10">
        <v>6</v>
      </c>
      <c r="J10" t="s">
        <v>112</v>
      </c>
      <c r="K10">
        <v>10</v>
      </c>
      <c r="L10" t="s">
        <v>113</v>
      </c>
      <c r="M10">
        <v>880.29546596616797</v>
      </c>
      <c r="N10" t="s">
        <v>114</v>
      </c>
      <c r="O10">
        <v>6</v>
      </c>
      <c r="P10" t="s">
        <v>71</v>
      </c>
      <c r="Q10">
        <v>6</v>
      </c>
      <c r="R10" t="s">
        <v>72</v>
      </c>
      <c r="S10">
        <v>0</v>
      </c>
      <c r="T10" t="s">
        <v>73</v>
      </c>
      <c r="U10">
        <v>933.26526359684703</v>
      </c>
      <c r="V10" t="s">
        <v>74</v>
      </c>
      <c r="W10">
        <v>6</v>
      </c>
      <c r="X10" t="s">
        <v>72</v>
      </c>
      <c r="Y10">
        <v>1</v>
      </c>
      <c r="Z10" t="s">
        <v>73</v>
      </c>
      <c r="AA10">
        <v>1066.9027873565201</v>
      </c>
      <c r="AB10" t="s">
        <v>74</v>
      </c>
      <c r="AC10">
        <v>6</v>
      </c>
      <c r="AD10" t="s">
        <v>72</v>
      </c>
      <c r="AE10">
        <v>2</v>
      </c>
      <c r="AF10" t="s">
        <v>73</v>
      </c>
      <c r="AG10">
        <v>932.73662767746498</v>
      </c>
      <c r="AH10" t="s">
        <v>74</v>
      </c>
      <c r="AI10">
        <v>6</v>
      </c>
      <c r="AJ10" t="s">
        <v>72</v>
      </c>
      <c r="AK10">
        <v>3</v>
      </c>
      <c r="AL10" t="s">
        <v>73</v>
      </c>
      <c r="AM10">
        <v>1101.6463775391301</v>
      </c>
      <c r="AN10" t="s">
        <v>74</v>
      </c>
      <c r="AO10">
        <v>6</v>
      </c>
      <c r="AP10" t="s">
        <v>72</v>
      </c>
      <c r="AQ10">
        <v>4</v>
      </c>
      <c r="AR10" t="s">
        <v>73</v>
      </c>
      <c r="AS10">
        <v>1058.24574985443</v>
      </c>
      <c r="AT10" t="s">
        <v>74</v>
      </c>
      <c r="AU10">
        <v>6</v>
      </c>
      <c r="AV10" t="s">
        <v>72</v>
      </c>
      <c r="AW10">
        <v>5</v>
      </c>
      <c r="AX10" t="s">
        <v>73</v>
      </c>
      <c r="AY10">
        <v>967.42324471991799</v>
      </c>
      <c r="AZ10" t="s">
        <v>74</v>
      </c>
      <c r="BA10">
        <v>6</v>
      </c>
      <c r="BB10" t="s">
        <v>72</v>
      </c>
      <c r="BC10">
        <v>6</v>
      </c>
      <c r="BD10" t="s">
        <v>73</v>
      </c>
      <c r="BE10">
        <v>1057.91239126747</v>
      </c>
      <c r="BF10" t="s">
        <v>74</v>
      </c>
      <c r="BG10">
        <v>6</v>
      </c>
      <c r="BH10" t="s">
        <v>72</v>
      </c>
      <c r="BI10">
        <v>7</v>
      </c>
      <c r="BJ10" t="s">
        <v>73</v>
      </c>
      <c r="BK10">
        <v>1043.2269367269701</v>
      </c>
      <c r="BL10" t="s">
        <v>74</v>
      </c>
      <c r="BM10">
        <v>6</v>
      </c>
      <c r="BN10" t="s">
        <v>72</v>
      </c>
      <c r="BO10">
        <v>8</v>
      </c>
      <c r="BP10" t="s">
        <v>73</v>
      </c>
      <c r="BQ10">
        <v>943.381603181635</v>
      </c>
      <c r="BR10" t="s">
        <v>74</v>
      </c>
      <c r="BS10">
        <v>6</v>
      </c>
      <c r="BT10" t="s">
        <v>72</v>
      </c>
      <c r="BU10">
        <v>9</v>
      </c>
      <c r="BV10" t="s">
        <v>73</v>
      </c>
      <c r="BW10">
        <v>1078.7758808232099</v>
      </c>
      <c r="BX10" t="s">
        <v>74</v>
      </c>
      <c r="BY10">
        <v>6</v>
      </c>
      <c r="BZ10" t="s">
        <v>75</v>
      </c>
      <c r="CA10">
        <v>1018.35168627436</v>
      </c>
      <c r="CB10" t="s">
        <v>76</v>
      </c>
      <c r="CC10">
        <v>6</v>
      </c>
      <c r="CD10" t="s">
        <v>77</v>
      </c>
      <c r="CE10">
        <v>932.73662767746498</v>
      </c>
      <c r="CF10" t="s">
        <v>78</v>
      </c>
      <c r="CG10">
        <v>6</v>
      </c>
      <c r="CH10" t="s">
        <v>79</v>
      </c>
      <c r="CI10">
        <v>7103</v>
      </c>
      <c r="CJ10" t="s">
        <v>72</v>
      </c>
      <c r="CK10">
        <v>0</v>
      </c>
      <c r="CL10" t="s">
        <v>80</v>
      </c>
      <c r="CM10">
        <v>874.76220343286695</v>
      </c>
      <c r="CN10" t="s">
        <v>81</v>
      </c>
      <c r="CO10">
        <v>6</v>
      </c>
      <c r="CP10" t="s">
        <v>72</v>
      </c>
      <c r="CQ10">
        <v>1</v>
      </c>
      <c r="CR10" t="s">
        <v>80</v>
      </c>
      <c r="CS10">
        <v>913.12448865780095</v>
      </c>
      <c r="CT10" t="s">
        <v>81</v>
      </c>
      <c r="CU10">
        <v>6</v>
      </c>
      <c r="CV10" t="s">
        <v>72</v>
      </c>
      <c r="CW10">
        <v>2</v>
      </c>
      <c r="CX10" t="s">
        <v>80</v>
      </c>
      <c r="CY10">
        <v>860.01732521774704</v>
      </c>
      <c r="CZ10" t="s">
        <v>81</v>
      </c>
      <c r="DA10">
        <v>6</v>
      </c>
      <c r="DB10" t="s">
        <v>72</v>
      </c>
      <c r="DC10">
        <v>3</v>
      </c>
      <c r="DD10" t="s">
        <v>80</v>
      </c>
      <c r="DE10">
        <v>866.32328335908505</v>
      </c>
      <c r="DF10" t="s">
        <v>81</v>
      </c>
      <c r="DG10">
        <v>6</v>
      </c>
      <c r="DH10" t="s">
        <v>72</v>
      </c>
      <c r="DI10">
        <v>4</v>
      </c>
      <c r="DJ10" s="2" t="s">
        <v>80</v>
      </c>
      <c r="DK10">
        <v>872.29814276288403</v>
      </c>
      <c r="DL10" t="s">
        <v>81</v>
      </c>
      <c r="DM10">
        <v>6</v>
      </c>
      <c r="DN10" t="s">
        <v>72</v>
      </c>
      <c r="DO10">
        <v>5</v>
      </c>
      <c r="DP10" t="s">
        <v>80</v>
      </c>
      <c r="DQ10">
        <v>853.88323504311802</v>
      </c>
      <c r="DR10" t="s">
        <v>81</v>
      </c>
      <c r="DS10">
        <v>6</v>
      </c>
      <c r="DT10" t="s">
        <v>72</v>
      </c>
      <c r="DU10">
        <v>6</v>
      </c>
      <c r="DV10" t="s">
        <v>80</v>
      </c>
      <c r="DW10">
        <v>907.41685874183599</v>
      </c>
      <c r="DX10" t="s">
        <v>81</v>
      </c>
      <c r="DY10">
        <v>6</v>
      </c>
      <c r="DZ10" t="s">
        <v>72</v>
      </c>
      <c r="EA10">
        <v>7</v>
      </c>
      <c r="EB10" t="s">
        <v>80</v>
      </c>
      <c r="EC10">
        <v>930.58223042780696</v>
      </c>
      <c r="ED10" t="s">
        <v>81</v>
      </c>
      <c r="EE10">
        <v>6</v>
      </c>
      <c r="EF10" t="s">
        <v>72</v>
      </c>
      <c r="EG10">
        <v>8</v>
      </c>
      <c r="EH10" t="s">
        <v>80</v>
      </c>
      <c r="EI10">
        <v>889.568308376142</v>
      </c>
      <c r="EJ10" t="s">
        <v>81</v>
      </c>
      <c r="EK10">
        <v>6</v>
      </c>
      <c r="EL10" t="s">
        <v>72</v>
      </c>
      <c r="EM10">
        <v>9</v>
      </c>
      <c r="EN10" t="s">
        <v>80</v>
      </c>
      <c r="EO10">
        <v>838.28780364598799</v>
      </c>
      <c r="EP10" t="s">
        <v>81</v>
      </c>
      <c r="EQ10">
        <v>6</v>
      </c>
      <c r="ER10" t="s">
        <v>82</v>
      </c>
      <c r="ES10">
        <v>880.626387966528</v>
      </c>
      <c r="ET10" t="s">
        <v>83</v>
      </c>
      <c r="EU10">
        <v>6</v>
      </c>
      <c r="EV10" t="s">
        <v>84</v>
      </c>
      <c r="EW10">
        <v>838.28780364598799</v>
      </c>
      <c r="EX10" t="s">
        <v>85</v>
      </c>
      <c r="EY10">
        <v>6</v>
      </c>
      <c r="EZ10" t="s">
        <v>86</v>
      </c>
      <c r="FA10">
        <v>11498</v>
      </c>
    </row>
    <row r="11" spans="1:157" x14ac:dyDescent="0.2">
      <c r="A11" s="1" t="s">
        <v>134</v>
      </c>
      <c r="B11" t="s">
        <v>107</v>
      </c>
      <c r="C11" t="s">
        <v>118</v>
      </c>
      <c r="D11" t="s">
        <v>135</v>
      </c>
      <c r="E11" t="s">
        <v>134</v>
      </c>
      <c r="F11" t="s">
        <v>110</v>
      </c>
      <c r="G11">
        <v>1085.7042979574401</v>
      </c>
      <c r="H11" t="s">
        <v>111</v>
      </c>
      <c r="I11">
        <v>6</v>
      </c>
      <c r="J11" t="s">
        <v>112</v>
      </c>
      <c r="K11">
        <v>1</v>
      </c>
      <c r="L11" t="s">
        <v>113</v>
      </c>
      <c r="M11">
        <v>976.03773577699496</v>
      </c>
      <c r="N11" t="s">
        <v>114</v>
      </c>
      <c r="O11">
        <v>7</v>
      </c>
      <c r="P11" t="s">
        <v>71</v>
      </c>
      <c r="Q11">
        <v>8</v>
      </c>
      <c r="R11" t="s">
        <v>72</v>
      </c>
      <c r="S11">
        <v>0</v>
      </c>
      <c r="T11" t="s">
        <v>73</v>
      </c>
      <c r="U11">
        <v>1266.21055261109</v>
      </c>
      <c r="V11" t="s">
        <v>74</v>
      </c>
      <c r="W11">
        <v>6</v>
      </c>
      <c r="X11" t="s">
        <v>72</v>
      </c>
      <c r="Y11">
        <v>1</v>
      </c>
      <c r="Z11" t="s">
        <v>73</v>
      </c>
      <c r="AA11">
        <v>1204.8830539143</v>
      </c>
      <c r="AB11" t="s">
        <v>74</v>
      </c>
      <c r="AC11">
        <v>6</v>
      </c>
      <c r="AD11" t="s">
        <v>72</v>
      </c>
      <c r="AE11">
        <v>2</v>
      </c>
      <c r="AF11" t="s">
        <v>73</v>
      </c>
      <c r="AG11">
        <v>1262.4740934819299</v>
      </c>
      <c r="AH11" t="s">
        <v>74</v>
      </c>
      <c r="AI11">
        <v>6</v>
      </c>
      <c r="AJ11" t="s">
        <v>72</v>
      </c>
      <c r="AK11">
        <v>3</v>
      </c>
      <c r="AL11" t="s">
        <v>73</v>
      </c>
      <c r="AM11">
        <v>1309.1965211199099</v>
      </c>
      <c r="AN11" t="s">
        <v>74</v>
      </c>
      <c r="AO11">
        <v>6</v>
      </c>
      <c r="AP11" t="s">
        <v>72</v>
      </c>
      <c r="AQ11">
        <v>4</v>
      </c>
      <c r="AR11" t="s">
        <v>73</v>
      </c>
      <c r="AS11">
        <v>1176.5500957762299</v>
      </c>
      <c r="AT11" t="s">
        <v>74</v>
      </c>
      <c r="AU11">
        <v>6</v>
      </c>
      <c r="AV11" t="s">
        <v>72</v>
      </c>
      <c r="AW11">
        <v>5</v>
      </c>
      <c r="AX11" t="s">
        <v>73</v>
      </c>
      <c r="AY11">
        <v>1132.9355006144799</v>
      </c>
      <c r="AZ11" t="s">
        <v>74</v>
      </c>
      <c r="BA11">
        <v>6</v>
      </c>
      <c r="BB11" t="s">
        <v>72</v>
      </c>
      <c r="BC11">
        <v>6</v>
      </c>
      <c r="BD11" t="s">
        <v>73</v>
      </c>
      <c r="BE11">
        <v>1180.18222926269</v>
      </c>
      <c r="BF11" t="s">
        <v>74</v>
      </c>
      <c r="BG11">
        <v>6</v>
      </c>
      <c r="BH11" t="s">
        <v>72</v>
      </c>
      <c r="BI11">
        <v>7</v>
      </c>
      <c r="BJ11" t="s">
        <v>73</v>
      </c>
      <c r="BK11">
        <v>1272.57011603872</v>
      </c>
      <c r="BL11" t="s">
        <v>74</v>
      </c>
      <c r="BM11">
        <v>6</v>
      </c>
      <c r="BN11" t="s">
        <v>72</v>
      </c>
      <c r="BO11">
        <v>8</v>
      </c>
      <c r="BP11" t="s">
        <v>73</v>
      </c>
      <c r="BQ11">
        <v>1127.5692285730399</v>
      </c>
      <c r="BR11" t="s">
        <v>74</v>
      </c>
      <c r="BS11">
        <v>6</v>
      </c>
      <c r="BT11" t="s">
        <v>72</v>
      </c>
      <c r="BU11">
        <v>9</v>
      </c>
      <c r="BV11" t="s">
        <v>73</v>
      </c>
      <c r="BW11">
        <v>1239.0163991125</v>
      </c>
      <c r="BX11" t="s">
        <v>74</v>
      </c>
      <c r="BY11">
        <v>6</v>
      </c>
      <c r="BZ11" t="s">
        <v>75</v>
      </c>
      <c r="CA11">
        <v>1217.15877905049</v>
      </c>
      <c r="CB11" t="s">
        <v>76</v>
      </c>
      <c r="CC11">
        <v>6</v>
      </c>
      <c r="CD11" t="s">
        <v>77</v>
      </c>
      <c r="CE11">
        <v>1127.5692285730399</v>
      </c>
      <c r="CF11" t="s">
        <v>78</v>
      </c>
      <c r="CG11">
        <v>6</v>
      </c>
      <c r="CH11" t="s">
        <v>79</v>
      </c>
      <c r="CI11">
        <v>7165</v>
      </c>
      <c r="CJ11" t="s">
        <v>72</v>
      </c>
      <c r="CK11">
        <v>0</v>
      </c>
      <c r="CL11" t="s">
        <v>80</v>
      </c>
      <c r="CM11">
        <v>1006.13669319083</v>
      </c>
      <c r="CN11" t="s">
        <v>81</v>
      </c>
      <c r="CO11">
        <v>6</v>
      </c>
      <c r="CP11" t="s">
        <v>72</v>
      </c>
      <c r="CQ11">
        <v>1</v>
      </c>
      <c r="CR11" t="s">
        <v>80</v>
      </c>
      <c r="CS11">
        <v>1030.3610111262201</v>
      </c>
      <c r="CT11" t="s">
        <v>81</v>
      </c>
      <c r="CU11">
        <v>6</v>
      </c>
      <c r="CV11" t="s">
        <v>72</v>
      </c>
      <c r="CW11">
        <v>2</v>
      </c>
      <c r="CX11" t="s">
        <v>80</v>
      </c>
      <c r="CY11">
        <v>1024.6081078463999</v>
      </c>
      <c r="CZ11" t="s">
        <v>81</v>
      </c>
      <c r="DA11">
        <v>6</v>
      </c>
      <c r="DB11" t="s">
        <v>72</v>
      </c>
      <c r="DC11">
        <v>3</v>
      </c>
      <c r="DD11" t="s">
        <v>80</v>
      </c>
      <c r="DE11">
        <v>998.65668702869903</v>
      </c>
      <c r="DF11" t="s">
        <v>81</v>
      </c>
      <c r="DG11">
        <v>6</v>
      </c>
      <c r="DH11" t="s">
        <v>72</v>
      </c>
      <c r="DI11">
        <v>4</v>
      </c>
      <c r="DJ11" s="2" t="s">
        <v>80</v>
      </c>
      <c r="DK11">
        <v>990.87588153531703</v>
      </c>
      <c r="DL11" t="s">
        <v>81</v>
      </c>
      <c r="DM11">
        <v>6</v>
      </c>
      <c r="DN11" t="s">
        <v>72</v>
      </c>
      <c r="DO11">
        <v>5</v>
      </c>
      <c r="DP11" t="s">
        <v>80</v>
      </c>
      <c r="DQ11">
        <v>1040.84279130046</v>
      </c>
      <c r="DR11" t="s">
        <v>81</v>
      </c>
      <c r="DS11">
        <v>6</v>
      </c>
      <c r="DT11" t="s">
        <v>72</v>
      </c>
      <c r="DU11">
        <v>6</v>
      </c>
      <c r="DV11" t="s">
        <v>80</v>
      </c>
      <c r="DW11">
        <v>1020.30179037785</v>
      </c>
      <c r="DX11" t="s">
        <v>81</v>
      </c>
      <c r="DY11">
        <v>6</v>
      </c>
      <c r="DZ11" t="s">
        <v>72</v>
      </c>
      <c r="EA11">
        <v>7</v>
      </c>
      <c r="EB11" t="s">
        <v>80</v>
      </c>
      <c r="EC11">
        <v>1071.92363326025</v>
      </c>
      <c r="ED11" t="s">
        <v>81</v>
      </c>
      <c r="EE11">
        <v>6</v>
      </c>
      <c r="EF11" t="s">
        <v>72</v>
      </c>
      <c r="EG11">
        <v>8</v>
      </c>
      <c r="EH11" t="s">
        <v>80</v>
      </c>
      <c r="EI11">
        <v>1065.7687189379899</v>
      </c>
      <c r="EJ11" t="s">
        <v>81</v>
      </c>
      <c r="EK11">
        <v>6</v>
      </c>
      <c r="EL11" t="s">
        <v>72</v>
      </c>
      <c r="EM11">
        <v>9</v>
      </c>
      <c r="EN11" t="s">
        <v>80</v>
      </c>
      <c r="EO11">
        <v>1001.53574104765</v>
      </c>
      <c r="EP11" t="s">
        <v>81</v>
      </c>
      <c r="EQ11">
        <v>6</v>
      </c>
      <c r="ER11" t="s">
        <v>82</v>
      </c>
      <c r="ES11">
        <v>1025.10110556517</v>
      </c>
      <c r="ET11" t="s">
        <v>83</v>
      </c>
      <c r="EU11">
        <v>6</v>
      </c>
      <c r="EV11" t="s">
        <v>84</v>
      </c>
      <c r="EW11">
        <v>990.87588153531703</v>
      </c>
      <c r="EX11" t="s">
        <v>85</v>
      </c>
      <c r="EY11">
        <v>6</v>
      </c>
      <c r="EZ11" t="s">
        <v>86</v>
      </c>
      <c r="FA11">
        <v>12306.6</v>
      </c>
    </row>
    <row r="12" spans="1:157" x14ac:dyDescent="0.2">
      <c r="A12" s="1" t="s">
        <v>136</v>
      </c>
      <c r="B12" t="s">
        <v>107</v>
      </c>
      <c r="C12" t="s">
        <v>118</v>
      </c>
      <c r="D12" t="s">
        <v>137</v>
      </c>
      <c r="E12" t="s">
        <v>136</v>
      </c>
      <c r="F12" t="s">
        <v>110</v>
      </c>
      <c r="G12">
        <v>1160.68783209975</v>
      </c>
      <c r="H12" t="s">
        <v>111</v>
      </c>
      <c r="I12">
        <v>7</v>
      </c>
      <c r="J12" t="s">
        <v>112</v>
      </c>
      <c r="K12">
        <v>1</v>
      </c>
      <c r="L12" t="s">
        <v>113</v>
      </c>
      <c r="M12">
        <v>1013.2825712478</v>
      </c>
      <c r="N12" t="s">
        <v>114</v>
      </c>
      <c r="O12">
        <v>7</v>
      </c>
      <c r="P12" t="s">
        <v>71</v>
      </c>
      <c r="Q12">
        <v>4</v>
      </c>
      <c r="R12" t="s">
        <v>72</v>
      </c>
      <c r="S12">
        <v>0</v>
      </c>
      <c r="T12" t="s">
        <v>73</v>
      </c>
      <c r="U12">
        <v>1208.77192226477</v>
      </c>
      <c r="V12" t="s">
        <v>74</v>
      </c>
      <c r="W12">
        <v>7</v>
      </c>
      <c r="X12" t="s">
        <v>72</v>
      </c>
      <c r="Y12">
        <v>1</v>
      </c>
      <c r="Z12" t="s">
        <v>73</v>
      </c>
      <c r="AA12">
        <v>1305.3064800894599</v>
      </c>
      <c r="AB12" t="s">
        <v>74</v>
      </c>
      <c r="AC12">
        <v>7</v>
      </c>
      <c r="AD12" t="s">
        <v>72</v>
      </c>
      <c r="AE12">
        <v>2</v>
      </c>
      <c r="AF12" t="s">
        <v>73</v>
      </c>
      <c r="AG12">
        <v>1239.24213058246</v>
      </c>
      <c r="AH12" t="s">
        <v>74</v>
      </c>
      <c r="AI12">
        <v>7</v>
      </c>
      <c r="AJ12" t="s">
        <v>72</v>
      </c>
      <c r="AK12">
        <v>3</v>
      </c>
      <c r="AL12" t="s">
        <v>73</v>
      </c>
      <c r="AM12">
        <v>1256.8958833122299</v>
      </c>
      <c r="AN12" t="s">
        <v>74</v>
      </c>
      <c r="AO12">
        <v>7</v>
      </c>
      <c r="AP12" t="s">
        <v>72</v>
      </c>
      <c r="AQ12">
        <v>4</v>
      </c>
      <c r="AR12" t="s">
        <v>73</v>
      </c>
      <c r="AS12">
        <v>1285.3482228164401</v>
      </c>
      <c r="AT12" t="s">
        <v>74</v>
      </c>
      <c r="AU12">
        <v>7</v>
      </c>
      <c r="AV12" t="s">
        <v>72</v>
      </c>
      <c r="AW12">
        <v>5</v>
      </c>
      <c r="AX12" t="s">
        <v>73</v>
      </c>
      <c r="AY12">
        <v>1376.9282643864001</v>
      </c>
      <c r="AZ12" t="s">
        <v>74</v>
      </c>
      <c r="BA12">
        <v>6</v>
      </c>
      <c r="BB12" t="s">
        <v>72</v>
      </c>
      <c r="BC12">
        <v>6</v>
      </c>
      <c r="BD12" t="s">
        <v>73</v>
      </c>
      <c r="BE12">
        <v>1373.8053196186199</v>
      </c>
      <c r="BF12" t="s">
        <v>74</v>
      </c>
      <c r="BG12">
        <v>7</v>
      </c>
      <c r="BH12" t="s">
        <v>72</v>
      </c>
      <c r="BI12">
        <v>7</v>
      </c>
      <c r="BJ12" t="s">
        <v>73</v>
      </c>
      <c r="BK12">
        <v>1204.13302341908</v>
      </c>
      <c r="BL12" t="s">
        <v>74</v>
      </c>
      <c r="BM12">
        <v>7</v>
      </c>
      <c r="BN12" t="s">
        <v>72</v>
      </c>
      <c r="BO12">
        <v>8</v>
      </c>
      <c r="BP12" t="s">
        <v>73</v>
      </c>
      <c r="BQ12">
        <v>1138.0031363661301</v>
      </c>
      <c r="BR12" t="s">
        <v>74</v>
      </c>
      <c r="BS12">
        <v>7</v>
      </c>
      <c r="BT12" t="s">
        <v>72</v>
      </c>
      <c r="BU12">
        <v>9</v>
      </c>
      <c r="BV12" t="s">
        <v>73</v>
      </c>
      <c r="BW12">
        <v>1239.6038001982699</v>
      </c>
      <c r="BX12" t="s">
        <v>74</v>
      </c>
      <c r="BY12">
        <v>7</v>
      </c>
      <c r="BZ12" t="s">
        <v>75</v>
      </c>
      <c r="CA12">
        <v>1262.80381830539</v>
      </c>
      <c r="CB12" t="s">
        <v>76</v>
      </c>
      <c r="CC12">
        <v>6.9</v>
      </c>
      <c r="CD12" t="s">
        <v>77</v>
      </c>
      <c r="CE12">
        <v>1138.0031363661301</v>
      </c>
      <c r="CF12" t="s">
        <v>78</v>
      </c>
      <c r="CG12">
        <v>6</v>
      </c>
      <c r="CH12" t="s">
        <v>79</v>
      </c>
      <c r="CI12">
        <v>7157</v>
      </c>
      <c r="CJ12" t="s">
        <v>72</v>
      </c>
      <c r="CK12">
        <v>0</v>
      </c>
      <c r="CL12" t="s">
        <v>80</v>
      </c>
      <c r="CM12">
        <v>1019.3064344877999</v>
      </c>
      <c r="CN12" t="s">
        <v>81</v>
      </c>
      <c r="CO12">
        <v>7</v>
      </c>
      <c r="CP12" t="s">
        <v>72</v>
      </c>
      <c r="CQ12">
        <v>1</v>
      </c>
      <c r="CR12" t="s">
        <v>80</v>
      </c>
      <c r="CS12">
        <v>1021.80039717963</v>
      </c>
      <c r="CT12" t="s">
        <v>81</v>
      </c>
      <c r="CU12">
        <v>7</v>
      </c>
      <c r="CV12" t="s">
        <v>72</v>
      </c>
      <c r="CW12">
        <v>2</v>
      </c>
      <c r="CX12" t="s">
        <v>80</v>
      </c>
      <c r="CY12">
        <v>1039.5513432822399</v>
      </c>
      <c r="CZ12" t="s">
        <v>81</v>
      </c>
      <c r="DA12">
        <v>7</v>
      </c>
      <c r="DB12" t="s">
        <v>72</v>
      </c>
      <c r="DC12">
        <v>3</v>
      </c>
      <c r="DD12" t="s">
        <v>80</v>
      </c>
      <c r="DE12">
        <v>1027.9626913581801</v>
      </c>
      <c r="DF12" t="s">
        <v>81</v>
      </c>
      <c r="DG12">
        <v>7</v>
      </c>
      <c r="DH12" t="s">
        <v>72</v>
      </c>
      <c r="DI12">
        <v>4</v>
      </c>
      <c r="DJ12" s="2" t="s">
        <v>80</v>
      </c>
      <c r="DK12">
        <v>1182.55526692222</v>
      </c>
      <c r="DL12" t="s">
        <v>81</v>
      </c>
      <c r="DM12">
        <v>7</v>
      </c>
      <c r="DN12" t="s">
        <v>72</v>
      </c>
      <c r="DO12">
        <v>5</v>
      </c>
      <c r="DP12" t="s">
        <v>80</v>
      </c>
      <c r="DQ12">
        <v>1060.6768342498101</v>
      </c>
      <c r="DR12" t="s">
        <v>81</v>
      </c>
      <c r="DS12">
        <v>7</v>
      </c>
      <c r="DT12" t="s">
        <v>72</v>
      </c>
      <c r="DU12">
        <v>6</v>
      </c>
      <c r="DV12" t="s">
        <v>80</v>
      </c>
      <c r="DW12">
        <v>1022.25640114218</v>
      </c>
      <c r="DX12" t="s">
        <v>81</v>
      </c>
      <c r="DY12">
        <v>7</v>
      </c>
      <c r="DZ12" t="s">
        <v>72</v>
      </c>
      <c r="EA12">
        <v>7</v>
      </c>
      <c r="EB12" t="s">
        <v>80</v>
      </c>
      <c r="EC12">
        <v>1035.323250705</v>
      </c>
      <c r="ED12" t="s">
        <v>81</v>
      </c>
      <c r="EE12">
        <v>7</v>
      </c>
      <c r="EF12" t="s">
        <v>72</v>
      </c>
      <c r="EG12">
        <v>8</v>
      </c>
      <c r="EH12" t="s">
        <v>80</v>
      </c>
      <c r="EI12">
        <v>989.33096926537496</v>
      </c>
      <c r="EJ12" t="s">
        <v>81</v>
      </c>
      <c r="EK12">
        <v>7</v>
      </c>
      <c r="EL12" t="s">
        <v>72</v>
      </c>
      <c r="EM12">
        <v>9</v>
      </c>
      <c r="EN12" t="s">
        <v>80</v>
      </c>
      <c r="EO12">
        <v>980.93474149949702</v>
      </c>
      <c r="EP12" t="s">
        <v>81</v>
      </c>
      <c r="EQ12">
        <v>7</v>
      </c>
      <c r="ER12" t="s">
        <v>82</v>
      </c>
      <c r="ES12">
        <v>1037.9698330091901</v>
      </c>
      <c r="ET12" t="s">
        <v>83</v>
      </c>
      <c r="EU12">
        <v>7</v>
      </c>
      <c r="EV12" t="s">
        <v>84</v>
      </c>
      <c r="EW12">
        <v>980.93474149949702</v>
      </c>
      <c r="EX12" t="s">
        <v>85</v>
      </c>
      <c r="EY12">
        <v>7</v>
      </c>
      <c r="EZ12" t="s">
        <v>86</v>
      </c>
      <c r="FA12">
        <v>11894.3</v>
      </c>
    </row>
    <row r="13" spans="1:157" x14ac:dyDescent="0.2">
      <c r="A13" s="1" t="s">
        <v>138</v>
      </c>
      <c r="B13" t="s">
        <v>107</v>
      </c>
      <c r="C13" t="s">
        <v>139</v>
      </c>
      <c r="D13" t="s">
        <v>140</v>
      </c>
      <c r="E13" t="s">
        <v>138</v>
      </c>
      <c r="F13" t="s">
        <v>110</v>
      </c>
      <c r="G13">
        <v>1432.05707249988</v>
      </c>
      <c r="H13" t="s">
        <v>111</v>
      </c>
      <c r="I13">
        <v>7</v>
      </c>
      <c r="J13" t="s">
        <v>112</v>
      </c>
      <c r="K13">
        <v>1</v>
      </c>
      <c r="L13" t="s">
        <v>113</v>
      </c>
      <c r="M13">
        <v>1199.9759634376901</v>
      </c>
      <c r="N13" t="s">
        <v>114</v>
      </c>
      <c r="O13">
        <v>7</v>
      </c>
      <c r="P13" t="s">
        <v>71</v>
      </c>
      <c r="Q13">
        <v>1</v>
      </c>
      <c r="R13" t="s">
        <v>72</v>
      </c>
      <c r="S13">
        <v>0</v>
      </c>
      <c r="T13" t="s">
        <v>73</v>
      </c>
      <c r="U13">
        <v>1331.51314813613</v>
      </c>
      <c r="V13" t="s">
        <v>74</v>
      </c>
      <c r="W13">
        <v>7</v>
      </c>
      <c r="X13" t="s">
        <v>72</v>
      </c>
      <c r="Y13">
        <v>1</v>
      </c>
      <c r="Z13" t="s">
        <v>73</v>
      </c>
      <c r="AA13">
        <v>1418.65927732316</v>
      </c>
      <c r="AB13" t="s">
        <v>74</v>
      </c>
      <c r="AC13">
        <v>7</v>
      </c>
      <c r="AD13" t="s">
        <v>72</v>
      </c>
      <c r="AE13">
        <v>2</v>
      </c>
      <c r="AF13" t="s">
        <v>73</v>
      </c>
      <c r="AG13">
        <v>1457.00304009609</v>
      </c>
      <c r="AH13" t="s">
        <v>74</v>
      </c>
      <c r="AI13">
        <v>7</v>
      </c>
      <c r="AJ13" t="s">
        <v>72</v>
      </c>
      <c r="AK13">
        <v>3</v>
      </c>
      <c r="AL13" t="s">
        <v>73</v>
      </c>
      <c r="AM13">
        <v>1404.62112593745</v>
      </c>
      <c r="AN13" t="s">
        <v>74</v>
      </c>
      <c r="AO13">
        <v>7</v>
      </c>
      <c r="AP13" t="s">
        <v>72</v>
      </c>
      <c r="AQ13">
        <v>4</v>
      </c>
      <c r="AR13" t="s">
        <v>73</v>
      </c>
      <c r="AS13">
        <v>1341.8776905176201</v>
      </c>
      <c r="AT13" t="s">
        <v>74</v>
      </c>
      <c r="AU13">
        <v>7</v>
      </c>
      <c r="AV13" t="s">
        <v>72</v>
      </c>
      <c r="AW13">
        <v>5</v>
      </c>
      <c r="AX13" t="s">
        <v>73</v>
      </c>
      <c r="AY13">
        <v>1415.30519816735</v>
      </c>
      <c r="AZ13" t="s">
        <v>74</v>
      </c>
      <c r="BA13">
        <v>7</v>
      </c>
      <c r="BB13" t="s">
        <v>72</v>
      </c>
      <c r="BC13">
        <v>6</v>
      </c>
      <c r="BD13" t="s">
        <v>73</v>
      </c>
      <c r="BE13">
        <v>1415.2874872882301</v>
      </c>
      <c r="BF13" t="s">
        <v>74</v>
      </c>
      <c r="BG13">
        <v>7</v>
      </c>
      <c r="BH13" t="s">
        <v>72</v>
      </c>
      <c r="BI13">
        <v>7</v>
      </c>
      <c r="BJ13" t="s">
        <v>73</v>
      </c>
      <c r="BK13">
        <v>1345.6234764184301</v>
      </c>
      <c r="BL13" t="s">
        <v>74</v>
      </c>
      <c r="BM13">
        <v>7</v>
      </c>
      <c r="BN13" t="s">
        <v>72</v>
      </c>
      <c r="BO13">
        <v>8</v>
      </c>
      <c r="BP13" t="s">
        <v>73</v>
      </c>
      <c r="BQ13">
        <v>1387.98402291249</v>
      </c>
      <c r="BR13" t="s">
        <v>74</v>
      </c>
      <c r="BS13">
        <v>7</v>
      </c>
      <c r="BT13" t="s">
        <v>72</v>
      </c>
      <c r="BU13">
        <v>9</v>
      </c>
      <c r="BV13" t="s">
        <v>73</v>
      </c>
      <c r="BW13">
        <v>1398.5004456172501</v>
      </c>
      <c r="BX13" t="s">
        <v>74</v>
      </c>
      <c r="BY13">
        <v>7</v>
      </c>
      <c r="BZ13" t="s">
        <v>75</v>
      </c>
      <c r="CA13">
        <v>1391.6374912414201</v>
      </c>
      <c r="CB13" t="s">
        <v>76</v>
      </c>
      <c r="CC13">
        <v>7</v>
      </c>
      <c r="CD13" t="s">
        <v>77</v>
      </c>
      <c r="CE13">
        <v>1331.51314813613</v>
      </c>
      <c r="CF13" t="s">
        <v>78</v>
      </c>
      <c r="CG13">
        <v>7</v>
      </c>
      <c r="CH13" t="s">
        <v>79</v>
      </c>
      <c r="CI13">
        <v>9546.7999999999993</v>
      </c>
      <c r="CJ13" t="s">
        <v>72</v>
      </c>
      <c r="CK13">
        <v>0</v>
      </c>
      <c r="CL13" t="s">
        <v>80</v>
      </c>
      <c r="CM13">
        <v>1298.3082922143501</v>
      </c>
      <c r="CN13" t="s">
        <v>81</v>
      </c>
      <c r="CO13">
        <v>7</v>
      </c>
      <c r="CP13" t="s">
        <v>72</v>
      </c>
      <c r="CQ13">
        <v>1</v>
      </c>
      <c r="CR13" t="s">
        <v>80</v>
      </c>
      <c r="CS13">
        <v>1288.9431850988201</v>
      </c>
      <c r="CT13" t="s">
        <v>81</v>
      </c>
      <c r="CU13">
        <v>7</v>
      </c>
      <c r="CV13" t="s">
        <v>72</v>
      </c>
      <c r="CW13">
        <v>2</v>
      </c>
      <c r="CX13" t="s">
        <v>80</v>
      </c>
      <c r="CY13">
        <v>1332.3413185473801</v>
      </c>
      <c r="CZ13" t="s">
        <v>81</v>
      </c>
      <c r="DA13">
        <v>7</v>
      </c>
      <c r="DB13" t="s">
        <v>72</v>
      </c>
      <c r="DC13">
        <v>3</v>
      </c>
      <c r="DD13" t="s">
        <v>80</v>
      </c>
      <c r="DE13">
        <v>1262.4451366093199</v>
      </c>
      <c r="DF13" t="s">
        <v>81</v>
      </c>
      <c r="DG13">
        <v>7</v>
      </c>
      <c r="DH13" t="s">
        <v>72</v>
      </c>
      <c r="DI13">
        <v>4</v>
      </c>
      <c r="DJ13" s="2" t="s">
        <v>80</v>
      </c>
      <c r="DK13">
        <v>1220.99046988293</v>
      </c>
      <c r="DL13" t="s">
        <v>81</v>
      </c>
      <c r="DM13">
        <v>7</v>
      </c>
      <c r="DN13" t="s">
        <v>72</v>
      </c>
      <c r="DO13">
        <v>5</v>
      </c>
      <c r="DP13" t="s">
        <v>80</v>
      </c>
      <c r="DQ13">
        <v>1178.02261672389</v>
      </c>
      <c r="DR13" t="s">
        <v>81</v>
      </c>
      <c r="DS13">
        <v>7</v>
      </c>
      <c r="DT13" t="s">
        <v>72</v>
      </c>
      <c r="DU13">
        <v>6</v>
      </c>
      <c r="DV13" t="s">
        <v>80</v>
      </c>
      <c r="DW13">
        <v>1244.15584728918</v>
      </c>
      <c r="DX13" t="s">
        <v>81</v>
      </c>
      <c r="DY13">
        <v>7</v>
      </c>
      <c r="DZ13" t="s">
        <v>72</v>
      </c>
      <c r="EA13">
        <v>7</v>
      </c>
      <c r="EB13" t="s">
        <v>80</v>
      </c>
      <c r="EC13">
        <v>1236.2404487886099</v>
      </c>
      <c r="ED13" t="s">
        <v>81</v>
      </c>
      <c r="EE13">
        <v>7</v>
      </c>
      <c r="EF13" t="s">
        <v>72</v>
      </c>
      <c r="EG13">
        <v>8</v>
      </c>
      <c r="EH13" t="s">
        <v>80</v>
      </c>
      <c r="EI13">
        <v>1279.51968672412</v>
      </c>
      <c r="EJ13" t="s">
        <v>81</v>
      </c>
      <c r="EK13">
        <v>7</v>
      </c>
      <c r="EL13" t="s">
        <v>72</v>
      </c>
      <c r="EM13">
        <v>9</v>
      </c>
      <c r="EN13" t="s">
        <v>80</v>
      </c>
      <c r="EO13">
        <v>1240.50755061878</v>
      </c>
      <c r="EP13" t="s">
        <v>81</v>
      </c>
      <c r="EQ13">
        <v>7</v>
      </c>
      <c r="ER13" t="s">
        <v>82</v>
      </c>
      <c r="ES13">
        <v>1258.14745524974</v>
      </c>
      <c r="ET13" t="s">
        <v>83</v>
      </c>
      <c r="EU13">
        <v>7</v>
      </c>
      <c r="EV13" t="s">
        <v>84</v>
      </c>
      <c r="EW13">
        <v>1178.02261672389</v>
      </c>
      <c r="EX13" t="s">
        <v>85</v>
      </c>
      <c r="EY13">
        <v>7</v>
      </c>
      <c r="EZ13" t="s">
        <v>86</v>
      </c>
      <c r="FA13">
        <v>14634</v>
      </c>
    </row>
    <row r="14" spans="1:157" x14ac:dyDescent="0.2">
      <c r="A14" s="1" t="s">
        <v>141</v>
      </c>
      <c r="B14" t="s">
        <v>107</v>
      </c>
      <c r="C14" t="s">
        <v>139</v>
      </c>
      <c r="D14" t="s">
        <v>142</v>
      </c>
      <c r="E14" t="s">
        <v>141</v>
      </c>
      <c r="F14" t="s">
        <v>110</v>
      </c>
      <c r="G14">
        <v>1159.09115877664</v>
      </c>
      <c r="H14" t="s">
        <v>111</v>
      </c>
      <c r="I14">
        <v>7</v>
      </c>
      <c r="J14" t="s">
        <v>112</v>
      </c>
      <c r="K14">
        <v>0</v>
      </c>
      <c r="L14" t="s">
        <v>113</v>
      </c>
      <c r="M14">
        <v>939.74354186577898</v>
      </c>
      <c r="N14" t="s">
        <v>114</v>
      </c>
      <c r="O14">
        <v>7</v>
      </c>
      <c r="P14" t="s">
        <v>71</v>
      </c>
      <c r="Q14">
        <v>0</v>
      </c>
      <c r="R14" t="s">
        <v>72</v>
      </c>
      <c r="S14">
        <v>0</v>
      </c>
      <c r="T14" t="s">
        <v>73</v>
      </c>
      <c r="U14">
        <v>1195.2551858256099</v>
      </c>
      <c r="V14" t="s">
        <v>74</v>
      </c>
      <c r="W14">
        <v>7</v>
      </c>
      <c r="X14" t="s">
        <v>72</v>
      </c>
      <c r="Y14">
        <v>1</v>
      </c>
      <c r="Z14" t="s">
        <v>73</v>
      </c>
      <c r="AA14">
        <v>1061.76688174063</v>
      </c>
      <c r="AB14" t="s">
        <v>74</v>
      </c>
      <c r="AC14">
        <v>7</v>
      </c>
      <c r="AD14" t="s">
        <v>72</v>
      </c>
      <c r="AE14">
        <v>2</v>
      </c>
      <c r="AF14" t="s">
        <v>73</v>
      </c>
      <c r="AG14">
        <v>1124.40403971467</v>
      </c>
      <c r="AH14" t="s">
        <v>74</v>
      </c>
      <c r="AI14">
        <v>7</v>
      </c>
      <c r="AJ14" t="s">
        <v>72</v>
      </c>
      <c r="AK14">
        <v>3</v>
      </c>
      <c r="AL14" t="s">
        <v>73</v>
      </c>
      <c r="AM14">
        <v>1229.93448116698</v>
      </c>
      <c r="AN14" t="s">
        <v>74</v>
      </c>
      <c r="AO14">
        <v>7</v>
      </c>
      <c r="AP14" t="s">
        <v>72</v>
      </c>
      <c r="AQ14">
        <v>4</v>
      </c>
      <c r="AR14" t="s">
        <v>73</v>
      </c>
      <c r="AS14">
        <v>1226.2892357734099</v>
      </c>
      <c r="AT14" t="s">
        <v>74</v>
      </c>
      <c r="AU14">
        <v>7</v>
      </c>
      <c r="AV14" t="s">
        <v>72</v>
      </c>
      <c r="AW14">
        <v>5</v>
      </c>
      <c r="AX14" t="s">
        <v>73</v>
      </c>
      <c r="AY14">
        <v>1246.0410045671199</v>
      </c>
      <c r="AZ14" t="s">
        <v>74</v>
      </c>
      <c r="BA14">
        <v>7</v>
      </c>
      <c r="BB14" t="s">
        <v>72</v>
      </c>
      <c r="BC14">
        <v>6</v>
      </c>
      <c r="BD14" t="s">
        <v>73</v>
      </c>
      <c r="BE14">
        <v>1193.4708160125399</v>
      </c>
      <c r="BF14" t="s">
        <v>74</v>
      </c>
      <c r="BG14">
        <v>7</v>
      </c>
      <c r="BH14" t="s">
        <v>72</v>
      </c>
      <c r="BI14">
        <v>7</v>
      </c>
      <c r="BJ14" t="s">
        <v>73</v>
      </c>
      <c r="BK14">
        <v>1337.5495105806001</v>
      </c>
      <c r="BL14" t="s">
        <v>74</v>
      </c>
      <c r="BM14">
        <v>7</v>
      </c>
      <c r="BN14" t="s">
        <v>72</v>
      </c>
      <c r="BO14">
        <v>8</v>
      </c>
      <c r="BP14" t="s">
        <v>73</v>
      </c>
      <c r="BQ14">
        <v>1328.0917649124699</v>
      </c>
      <c r="BR14" t="s">
        <v>74</v>
      </c>
      <c r="BS14">
        <v>7</v>
      </c>
      <c r="BT14" t="s">
        <v>72</v>
      </c>
      <c r="BU14">
        <v>9</v>
      </c>
      <c r="BV14" t="s">
        <v>73</v>
      </c>
      <c r="BW14">
        <v>1158.90554418949</v>
      </c>
      <c r="BX14" t="s">
        <v>74</v>
      </c>
      <c r="BY14">
        <v>7</v>
      </c>
      <c r="BZ14" t="s">
        <v>75</v>
      </c>
      <c r="CA14">
        <v>1210.1708464483499</v>
      </c>
      <c r="CB14" t="s">
        <v>76</v>
      </c>
      <c r="CC14">
        <v>7</v>
      </c>
      <c r="CD14" t="s">
        <v>77</v>
      </c>
      <c r="CE14">
        <v>1061.76688174063</v>
      </c>
      <c r="CF14" t="s">
        <v>78</v>
      </c>
      <c r="CG14">
        <v>7</v>
      </c>
      <c r="CH14" t="s">
        <v>79</v>
      </c>
      <c r="CI14">
        <v>7688.6</v>
      </c>
      <c r="CJ14" t="s">
        <v>72</v>
      </c>
      <c r="CK14">
        <v>0</v>
      </c>
      <c r="CL14" t="s">
        <v>80</v>
      </c>
      <c r="CM14">
        <v>1070.60449264878</v>
      </c>
      <c r="CN14" t="s">
        <v>81</v>
      </c>
      <c r="CO14">
        <v>7</v>
      </c>
      <c r="CP14" t="s">
        <v>72</v>
      </c>
      <c r="CQ14">
        <v>1</v>
      </c>
      <c r="CR14" t="s">
        <v>80</v>
      </c>
      <c r="CS14">
        <v>1002.17688122064</v>
      </c>
      <c r="CT14" t="s">
        <v>81</v>
      </c>
      <c r="CU14">
        <v>7</v>
      </c>
      <c r="CV14" t="s">
        <v>72</v>
      </c>
      <c r="CW14">
        <v>2</v>
      </c>
      <c r="CX14" t="s">
        <v>80</v>
      </c>
      <c r="CY14">
        <v>1029.6236031509</v>
      </c>
      <c r="CZ14" t="s">
        <v>81</v>
      </c>
      <c r="DA14">
        <v>7</v>
      </c>
      <c r="DB14" t="s">
        <v>72</v>
      </c>
      <c r="DC14">
        <v>3</v>
      </c>
      <c r="DD14" t="s">
        <v>80</v>
      </c>
      <c r="DE14">
        <v>1012.42648914398</v>
      </c>
      <c r="DF14" t="s">
        <v>81</v>
      </c>
      <c r="DG14">
        <v>7</v>
      </c>
      <c r="DH14" t="s">
        <v>72</v>
      </c>
      <c r="DI14">
        <v>4</v>
      </c>
      <c r="DJ14" s="2" t="s">
        <v>80</v>
      </c>
      <c r="DK14">
        <v>1033.69149749598</v>
      </c>
      <c r="DL14" t="s">
        <v>81</v>
      </c>
      <c r="DM14">
        <v>7</v>
      </c>
      <c r="DN14" t="s">
        <v>72</v>
      </c>
      <c r="DO14">
        <v>5</v>
      </c>
      <c r="DP14" t="s">
        <v>80</v>
      </c>
      <c r="DQ14">
        <v>1106.4828377403101</v>
      </c>
      <c r="DR14" t="s">
        <v>81</v>
      </c>
      <c r="DS14">
        <v>7</v>
      </c>
      <c r="DT14" t="s">
        <v>72</v>
      </c>
      <c r="DU14">
        <v>6</v>
      </c>
      <c r="DV14" t="s">
        <v>80</v>
      </c>
      <c r="DW14">
        <v>1056.12355916346</v>
      </c>
      <c r="DX14" t="s">
        <v>81</v>
      </c>
      <c r="DY14">
        <v>7</v>
      </c>
      <c r="DZ14" t="s">
        <v>72</v>
      </c>
      <c r="EA14">
        <v>7</v>
      </c>
      <c r="EB14" t="s">
        <v>80</v>
      </c>
      <c r="EC14">
        <v>1024.0924000037701</v>
      </c>
      <c r="ED14" t="s">
        <v>81</v>
      </c>
      <c r="EE14">
        <v>7</v>
      </c>
      <c r="EF14" t="s">
        <v>72</v>
      </c>
      <c r="EG14">
        <v>8</v>
      </c>
      <c r="EH14" t="s">
        <v>80</v>
      </c>
      <c r="EI14">
        <v>1053.78167799469</v>
      </c>
      <c r="EJ14" t="s">
        <v>81</v>
      </c>
      <c r="EK14">
        <v>7</v>
      </c>
      <c r="EL14" t="s">
        <v>72</v>
      </c>
      <c r="EM14">
        <v>9</v>
      </c>
      <c r="EN14" t="s">
        <v>80</v>
      </c>
      <c r="EO14">
        <v>1106.5799185542101</v>
      </c>
      <c r="EP14" t="s">
        <v>81</v>
      </c>
      <c r="EQ14">
        <v>7</v>
      </c>
      <c r="ER14" t="s">
        <v>82</v>
      </c>
      <c r="ES14">
        <v>1049.55833571167</v>
      </c>
      <c r="ET14" t="s">
        <v>83</v>
      </c>
      <c r="EU14">
        <v>7</v>
      </c>
      <c r="EV14" t="s">
        <v>84</v>
      </c>
      <c r="EW14">
        <v>1002.17688122064</v>
      </c>
      <c r="EX14" t="s">
        <v>85</v>
      </c>
      <c r="EY14">
        <v>7</v>
      </c>
      <c r="EZ14" t="s">
        <v>86</v>
      </c>
      <c r="FA14">
        <v>17833.599999999999</v>
      </c>
    </row>
    <row r="15" spans="1:157" x14ac:dyDescent="0.2">
      <c r="A15" s="1" t="s">
        <v>143</v>
      </c>
      <c r="B15" t="s">
        <v>107</v>
      </c>
      <c r="C15" t="s">
        <v>139</v>
      </c>
      <c r="D15" t="s">
        <v>144</v>
      </c>
      <c r="E15" t="s">
        <v>143</v>
      </c>
      <c r="F15" t="s">
        <v>110</v>
      </c>
      <c r="G15">
        <v>1293.1519996961999</v>
      </c>
      <c r="H15" t="s">
        <v>111</v>
      </c>
      <c r="I15">
        <v>7</v>
      </c>
      <c r="J15" t="s">
        <v>112</v>
      </c>
      <c r="K15">
        <v>0</v>
      </c>
      <c r="L15" t="s">
        <v>113</v>
      </c>
      <c r="M15">
        <v>1112.8222669377401</v>
      </c>
      <c r="N15" t="s">
        <v>114</v>
      </c>
      <c r="O15">
        <v>7</v>
      </c>
      <c r="P15" t="s">
        <v>71</v>
      </c>
      <c r="Q15">
        <v>0</v>
      </c>
      <c r="R15" t="s">
        <v>72</v>
      </c>
      <c r="S15">
        <v>0</v>
      </c>
      <c r="T15" t="s">
        <v>73</v>
      </c>
      <c r="U15">
        <v>1321.2187723406801</v>
      </c>
      <c r="V15" t="s">
        <v>74</v>
      </c>
      <c r="W15">
        <v>7</v>
      </c>
      <c r="X15" t="s">
        <v>72</v>
      </c>
      <c r="Y15">
        <v>1</v>
      </c>
      <c r="Z15" t="s">
        <v>73</v>
      </c>
      <c r="AA15">
        <v>1549.4581224532401</v>
      </c>
      <c r="AB15" t="s">
        <v>74</v>
      </c>
      <c r="AC15">
        <v>7</v>
      </c>
      <c r="AD15" t="s">
        <v>72</v>
      </c>
      <c r="AE15">
        <v>2</v>
      </c>
      <c r="AF15" t="s">
        <v>73</v>
      </c>
      <c r="AG15">
        <v>1306.2742880916601</v>
      </c>
      <c r="AH15" t="s">
        <v>74</v>
      </c>
      <c r="AI15">
        <v>7</v>
      </c>
      <c r="AJ15" t="s">
        <v>72</v>
      </c>
      <c r="AK15">
        <v>3</v>
      </c>
      <c r="AL15" t="s">
        <v>73</v>
      </c>
      <c r="AM15">
        <v>1264.9396376193699</v>
      </c>
      <c r="AN15" t="s">
        <v>74</v>
      </c>
      <c r="AO15">
        <v>7</v>
      </c>
      <c r="AP15" t="s">
        <v>72</v>
      </c>
      <c r="AQ15">
        <v>4</v>
      </c>
      <c r="AR15" t="s">
        <v>73</v>
      </c>
      <c r="AS15">
        <v>1432.8606665360301</v>
      </c>
      <c r="AT15" t="s">
        <v>74</v>
      </c>
      <c r="AU15">
        <v>7</v>
      </c>
      <c r="AV15" t="s">
        <v>72</v>
      </c>
      <c r="AW15">
        <v>5</v>
      </c>
      <c r="AX15" t="s">
        <v>73</v>
      </c>
      <c r="AY15">
        <v>1464.29788748737</v>
      </c>
      <c r="AZ15" t="s">
        <v>74</v>
      </c>
      <c r="BA15">
        <v>7</v>
      </c>
      <c r="BB15" t="s">
        <v>72</v>
      </c>
      <c r="BC15">
        <v>6</v>
      </c>
      <c r="BD15" t="s">
        <v>73</v>
      </c>
      <c r="BE15">
        <v>1359.86412632307</v>
      </c>
      <c r="BF15" t="s">
        <v>74</v>
      </c>
      <c r="BG15">
        <v>7</v>
      </c>
      <c r="BH15" t="s">
        <v>72</v>
      </c>
      <c r="BI15">
        <v>7</v>
      </c>
      <c r="BJ15" t="s">
        <v>73</v>
      </c>
      <c r="BK15">
        <v>1330.01213146858</v>
      </c>
      <c r="BL15" t="s">
        <v>74</v>
      </c>
      <c r="BM15">
        <v>7</v>
      </c>
      <c r="BN15" t="s">
        <v>72</v>
      </c>
      <c r="BO15">
        <v>8</v>
      </c>
      <c r="BP15" t="s">
        <v>73</v>
      </c>
      <c r="BQ15">
        <v>1443.19551495168</v>
      </c>
      <c r="BR15" t="s">
        <v>74</v>
      </c>
      <c r="BS15">
        <v>7</v>
      </c>
      <c r="BT15" t="s">
        <v>72</v>
      </c>
      <c r="BU15">
        <v>9</v>
      </c>
      <c r="BV15" t="s">
        <v>73</v>
      </c>
      <c r="BW15">
        <v>1374.25255677973</v>
      </c>
      <c r="BX15" t="s">
        <v>74</v>
      </c>
      <c r="BY15">
        <v>7</v>
      </c>
      <c r="BZ15" t="s">
        <v>75</v>
      </c>
      <c r="CA15">
        <v>1384.63737040514</v>
      </c>
      <c r="CB15" t="s">
        <v>76</v>
      </c>
      <c r="CC15">
        <v>7</v>
      </c>
      <c r="CD15" t="s">
        <v>77</v>
      </c>
      <c r="CE15">
        <v>1264.9396376193699</v>
      </c>
      <c r="CF15" t="s">
        <v>78</v>
      </c>
      <c r="CG15">
        <v>7</v>
      </c>
      <c r="CH15" t="s">
        <v>79</v>
      </c>
      <c r="CI15">
        <v>5921</v>
      </c>
      <c r="CJ15" t="s">
        <v>72</v>
      </c>
      <c r="CK15">
        <v>0</v>
      </c>
      <c r="CL15" t="s">
        <v>80</v>
      </c>
      <c r="CM15">
        <v>1194.55630639736</v>
      </c>
      <c r="CN15" t="s">
        <v>81</v>
      </c>
      <c r="CO15">
        <v>7</v>
      </c>
      <c r="CP15" t="s">
        <v>72</v>
      </c>
      <c r="CQ15">
        <v>1</v>
      </c>
      <c r="CR15" t="s">
        <v>80</v>
      </c>
      <c r="CS15">
        <v>1201.29899520716</v>
      </c>
      <c r="CT15" t="s">
        <v>81</v>
      </c>
      <c r="CU15">
        <v>7</v>
      </c>
      <c r="CV15" t="s">
        <v>72</v>
      </c>
      <c r="CW15">
        <v>2</v>
      </c>
      <c r="CX15" t="s">
        <v>80</v>
      </c>
      <c r="CY15">
        <v>1195.58040004602</v>
      </c>
      <c r="CZ15" t="s">
        <v>81</v>
      </c>
      <c r="DA15">
        <v>7</v>
      </c>
      <c r="DB15" t="s">
        <v>72</v>
      </c>
      <c r="DC15">
        <v>3</v>
      </c>
      <c r="DD15" t="s">
        <v>80</v>
      </c>
      <c r="DE15">
        <v>1228.0850321157</v>
      </c>
      <c r="DF15" t="s">
        <v>81</v>
      </c>
      <c r="DG15">
        <v>7</v>
      </c>
      <c r="DH15" t="s">
        <v>72</v>
      </c>
      <c r="DI15">
        <v>4</v>
      </c>
      <c r="DJ15" s="2" t="s">
        <v>80</v>
      </c>
      <c r="DK15">
        <v>1181.61852410347</v>
      </c>
      <c r="DL15" t="s">
        <v>81</v>
      </c>
      <c r="DM15">
        <v>7</v>
      </c>
      <c r="DN15" t="s">
        <v>72</v>
      </c>
      <c r="DO15">
        <v>5</v>
      </c>
      <c r="DP15" t="s">
        <v>80</v>
      </c>
      <c r="DQ15">
        <v>1182.0371011755401</v>
      </c>
      <c r="DR15" t="s">
        <v>81</v>
      </c>
      <c r="DS15">
        <v>7</v>
      </c>
      <c r="DT15" t="s">
        <v>72</v>
      </c>
      <c r="DU15">
        <v>6</v>
      </c>
      <c r="DV15" t="s">
        <v>80</v>
      </c>
      <c r="DW15">
        <v>1133.8276604140699</v>
      </c>
      <c r="DX15" t="s">
        <v>81</v>
      </c>
      <c r="DY15">
        <v>7</v>
      </c>
      <c r="DZ15" t="s">
        <v>72</v>
      </c>
      <c r="EA15">
        <v>7</v>
      </c>
      <c r="EB15" t="s">
        <v>80</v>
      </c>
      <c r="EC15">
        <v>1153.95909007817</v>
      </c>
      <c r="ED15" t="s">
        <v>81</v>
      </c>
      <c r="EE15">
        <v>7</v>
      </c>
      <c r="EF15" t="s">
        <v>72</v>
      </c>
      <c r="EG15">
        <v>8</v>
      </c>
      <c r="EH15" t="s">
        <v>80</v>
      </c>
      <c r="EI15">
        <v>1249.5418638113999</v>
      </c>
      <c r="EJ15" t="s">
        <v>81</v>
      </c>
      <c r="EK15">
        <v>7</v>
      </c>
      <c r="EL15" t="s">
        <v>72</v>
      </c>
      <c r="EM15">
        <v>9</v>
      </c>
      <c r="EN15" t="s">
        <v>80</v>
      </c>
      <c r="EO15">
        <v>1220.4946599303501</v>
      </c>
      <c r="EP15" t="s">
        <v>81</v>
      </c>
      <c r="EQ15">
        <v>7</v>
      </c>
      <c r="ER15" t="s">
        <v>82</v>
      </c>
      <c r="ES15">
        <v>1194.09996332792</v>
      </c>
      <c r="ET15" t="s">
        <v>83</v>
      </c>
      <c r="EU15">
        <v>7</v>
      </c>
      <c r="EV15" t="s">
        <v>84</v>
      </c>
      <c r="EW15">
        <v>1133.8276604140699</v>
      </c>
      <c r="EX15" t="s">
        <v>85</v>
      </c>
      <c r="EY15">
        <v>7</v>
      </c>
      <c r="EZ15" t="s">
        <v>79</v>
      </c>
      <c r="FA15">
        <v>11572.6</v>
      </c>
    </row>
    <row r="16" spans="1:157" x14ac:dyDescent="0.2">
      <c r="A16" s="1" t="s">
        <v>145</v>
      </c>
      <c r="B16" t="s">
        <v>107</v>
      </c>
      <c r="C16" t="s">
        <v>139</v>
      </c>
      <c r="D16" t="s">
        <v>146</v>
      </c>
      <c r="E16" t="s">
        <v>145</v>
      </c>
      <c r="F16" t="s">
        <v>110</v>
      </c>
      <c r="G16">
        <v>1208.4201840345099</v>
      </c>
      <c r="H16" t="s">
        <v>111</v>
      </c>
      <c r="I16">
        <v>8</v>
      </c>
      <c r="J16" t="s">
        <v>112</v>
      </c>
      <c r="K16">
        <v>0</v>
      </c>
      <c r="L16" t="s">
        <v>113</v>
      </c>
      <c r="M16">
        <v>1097.58272330919</v>
      </c>
      <c r="N16" t="s">
        <v>114</v>
      </c>
      <c r="O16">
        <v>8</v>
      </c>
      <c r="P16" t="s">
        <v>71</v>
      </c>
      <c r="Q16">
        <v>1</v>
      </c>
      <c r="R16" t="s">
        <v>72</v>
      </c>
      <c r="S16">
        <v>0</v>
      </c>
      <c r="T16" t="s">
        <v>73</v>
      </c>
      <c r="U16">
        <v>1339.8746929459701</v>
      </c>
      <c r="V16" t="s">
        <v>74</v>
      </c>
      <c r="W16">
        <v>7</v>
      </c>
      <c r="X16" t="s">
        <v>72</v>
      </c>
      <c r="Y16">
        <v>1</v>
      </c>
      <c r="Z16" t="s">
        <v>73</v>
      </c>
      <c r="AA16">
        <v>1299.7391505477101</v>
      </c>
      <c r="AB16" t="s">
        <v>74</v>
      </c>
      <c r="AC16">
        <v>7</v>
      </c>
      <c r="AD16" t="s">
        <v>72</v>
      </c>
      <c r="AE16">
        <v>2</v>
      </c>
      <c r="AF16" t="s">
        <v>73</v>
      </c>
      <c r="AG16">
        <v>1198.33425913204</v>
      </c>
      <c r="AH16" t="s">
        <v>74</v>
      </c>
      <c r="AI16">
        <v>7</v>
      </c>
      <c r="AJ16" t="s">
        <v>72</v>
      </c>
      <c r="AK16">
        <v>3</v>
      </c>
      <c r="AL16" t="s">
        <v>73</v>
      </c>
      <c r="AM16">
        <v>1420.1270391046901</v>
      </c>
      <c r="AN16" t="s">
        <v>74</v>
      </c>
      <c r="AO16">
        <v>7</v>
      </c>
      <c r="AP16" t="s">
        <v>72</v>
      </c>
      <c r="AQ16">
        <v>4</v>
      </c>
      <c r="AR16" t="s">
        <v>73</v>
      </c>
      <c r="AS16">
        <v>1483.8898507474</v>
      </c>
      <c r="AT16" t="s">
        <v>74</v>
      </c>
      <c r="AU16">
        <v>7</v>
      </c>
      <c r="AV16" t="s">
        <v>72</v>
      </c>
      <c r="AW16">
        <v>5</v>
      </c>
      <c r="AX16" t="s">
        <v>73</v>
      </c>
      <c r="AY16">
        <v>1381.6664457173499</v>
      </c>
      <c r="AZ16" t="s">
        <v>74</v>
      </c>
      <c r="BA16">
        <v>7</v>
      </c>
      <c r="BB16" t="s">
        <v>72</v>
      </c>
      <c r="BC16">
        <v>6</v>
      </c>
      <c r="BD16" t="s">
        <v>73</v>
      </c>
      <c r="BE16">
        <v>1175.34194388131</v>
      </c>
      <c r="BF16" t="s">
        <v>74</v>
      </c>
      <c r="BG16">
        <v>7</v>
      </c>
      <c r="BH16" t="s">
        <v>72</v>
      </c>
      <c r="BI16">
        <v>7</v>
      </c>
      <c r="BJ16" t="s">
        <v>73</v>
      </c>
      <c r="BK16">
        <v>1435.3864105980799</v>
      </c>
      <c r="BL16" t="s">
        <v>74</v>
      </c>
      <c r="BM16">
        <v>7</v>
      </c>
      <c r="BN16" t="s">
        <v>72</v>
      </c>
      <c r="BO16">
        <v>8</v>
      </c>
      <c r="BP16" t="s">
        <v>73</v>
      </c>
      <c r="BQ16">
        <v>1420.64005729566</v>
      </c>
      <c r="BR16" t="s">
        <v>74</v>
      </c>
      <c r="BS16">
        <v>7</v>
      </c>
      <c r="BT16" t="s">
        <v>72</v>
      </c>
      <c r="BU16">
        <v>9</v>
      </c>
      <c r="BV16" t="s">
        <v>73</v>
      </c>
      <c r="BW16">
        <v>1274.17922233079</v>
      </c>
      <c r="BX16" t="s">
        <v>74</v>
      </c>
      <c r="BY16">
        <v>7</v>
      </c>
      <c r="BZ16" t="s">
        <v>75</v>
      </c>
      <c r="CA16">
        <v>1342.9179072300999</v>
      </c>
      <c r="CB16" t="s">
        <v>76</v>
      </c>
      <c r="CC16">
        <v>7</v>
      </c>
      <c r="CD16" t="s">
        <v>77</v>
      </c>
      <c r="CE16">
        <v>1175.34194388131</v>
      </c>
      <c r="CF16" t="s">
        <v>78</v>
      </c>
      <c r="CG16">
        <v>7</v>
      </c>
      <c r="CH16" t="s">
        <v>79</v>
      </c>
      <c r="CI16">
        <v>6739.3</v>
      </c>
      <c r="CJ16" t="s">
        <v>72</v>
      </c>
      <c r="CK16">
        <v>0</v>
      </c>
      <c r="CL16" t="s">
        <v>80</v>
      </c>
      <c r="CM16">
        <v>1125.4011207056701</v>
      </c>
      <c r="CN16" t="s">
        <v>81</v>
      </c>
      <c r="CO16">
        <v>7</v>
      </c>
      <c r="CP16" t="s">
        <v>72</v>
      </c>
      <c r="CQ16">
        <v>1</v>
      </c>
      <c r="CR16" t="s">
        <v>80</v>
      </c>
      <c r="CS16">
        <v>1162.9985147811401</v>
      </c>
      <c r="CT16" t="s">
        <v>81</v>
      </c>
      <c r="CU16">
        <v>8</v>
      </c>
      <c r="CV16" t="s">
        <v>72</v>
      </c>
      <c r="CW16">
        <v>2</v>
      </c>
      <c r="CX16" t="s">
        <v>80</v>
      </c>
      <c r="CY16">
        <v>1129.7921398677499</v>
      </c>
      <c r="CZ16" t="s">
        <v>81</v>
      </c>
      <c r="DA16">
        <v>7</v>
      </c>
      <c r="DB16" t="s">
        <v>72</v>
      </c>
      <c r="DC16">
        <v>3</v>
      </c>
      <c r="DD16" t="s">
        <v>80</v>
      </c>
      <c r="DE16">
        <v>1142.4950635580699</v>
      </c>
      <c r="DF16" t="s">
        <v>81</v>
      </c>
      <c r="DG16">
        <v>7</v>
      </c>
      <c r="DH16" t="s">
        <v>72</v>
      </c>
      <c r="DI16">
        <v>4</v>
      </c>
      <c r="DJ16" s="2" t="s">
        <v>80</v>
      </c>
      <c r="DK16">
        <v>1160.57442633809</v>
      </c>
      <c r="DL16" t="s">
        <v>81</v>
      </c>
      <c r="DM16">
        <v>7</v>
      </c>
      <c r="DN16" t="s">
        <v>72</v>
      </c>
      <c r="DO16">
        <v>5</v>
      </c>
      <c r="DP16" t="s">
        <v>80</v>
      </c>
      <c r="DQ16">
        <v>1167.9776785138699</v>
      </c>
      <c r="DR16" t="s">
        <v>81</v>
      </c>
      <c r="DS16">
        <v>7</v>
      </c>
      <c r="DT16" t="s">
        <v>72</v>
      </c>
      <c r="DU16">
        <v>6</v>
      </c>
      <c r="DV16" t="s">
        <v>80</v>
      </c>
      <c r="DW16">
        <v>1178.5698567107499</v>
      </c>
      <c r="DX16" t="s">
        <v>81</v>
      </c>
      <c r="DY16">
        <v>8</v>
      </c>
      <c r="DZ16" t="s">
        <v>72</v>
      </c>
      <c r="EA16">
        <v>7</v>
      </c>
      <c r="EB16" t="s">
        <v>80</v>
      </c>
      <c r="EC16">
        <v>1126.9357122921399</v>
      </c>
      <c r="ED16" t="s">
        <v>81</v>
      </c>
      <c r="EE16">
        <v>7</v>
      </c>
      <c r="EF16" t="s">
        <v>72</v>
      </c>
      <c r="EG16">
        <v>8</v>
      </c>
      <c r="EH16" t="s">
        <v>80</v>
      </c>
      <c r="EI16">
        <v>1191.8689113329699</v>
      </c>
      <c r="EJ16" t="s">
        <v>81</v>
      </c>
      <c r="EK16">
        <v>7</v>
      </c>
      <c r="EL16" t="s">
        <v>72</v>
      </c>
      <c r="EM16">
        <v>9</v>
      </c>
      <c r="EN16" t="s">
        <v>80</v>
      </c>
      <c r="EO16">
        <v>1161.95132670722</v>
      </c>
      <c r="EP16" t="s">
        <v>81</v>
      </c>
      <c r="EQ16">
        <v>7</v>
      </c>
      <c r="ER16" t="s">
        <v>82</v>
      </c>
      <c r="ES16">
        <v>1154.85647508077</v>
      </c>
      <c r="ET16" t="s">
        <v>83</v>
      </c>
      <c r="EU16">
        <v>7.2</v>
      </c>
      <c r="EV16" t="s">
        <v>84</v>
      </c>
      <c r="EW16">
        <v>1125.4011207056701</v>
      </c>
      <c r="EX16" t="s">
        <v>85</v>
      </c>
      <c r="EY16">
        <v>7</v>
      </c>
      <c r="EZ16" t="s">
        <v>79</v>
      </c>
      <c r="FA16">
        <v>10347.700000000001</v>
      </c>
    </row>
    <row r="17" spans="1:157" x14ac:dyDescent="0.2">
      <c r="A17" s="1" t="s">
        <v>147</v>
      </c>
      <c r="B17" t="s">
        <v>107</v>
      </c>
      <c r="C17" t="s">
        <v>139</v>
      </c>
      <c r="D17" t="s">
        <v>148</v>
      </c>
      <c r="E17" t="s">
        <v>147</v>
      </c>
      <c r="F17" t="s">
        <v>110</v>
      </c>
      <c r="G17">
        <v>1694.1290569960099</v>
      </c>
      <c r="H17" t="s">
        <v>111</v>
      </c>
      <c r="I17">
        <v>8</v>
      </c>
      <c r="J17" t="s">
        <v>112</v>
      </c>
      <c r="K17">
        <v>0</v>
      </c>
      <c r="L17" t="s">
        <v>113</v>
      </c>
      <c r="M17">
        <v>1204.2544703921899</v>
      </c>
      <c r="N17" t="s">
        <v>114</v>
      </c>
      <c r="O17">
        <v>7</v>
      </c>
      <c r="P17" t="s">
        <v>71</v>
      </c>
      <c r="Q17">
        <v>1</v>
      </c>
      <c r="R17" t="s">
        <v>72</v>
      </c>
      <c r="S17">
        <v>0</v>
      </c>
      <c r="T17" t="s">
        <v>73</v>
      </c>
      <c r="U17">
        <v>1474.83878614424</v>
      </c>
      <c r="V17" t="s">
        <v>74</v>
      </c>
      <c r="W17">
        <v>7</v>
      </c>
      <c r="X17" t="s">
        <v>72</v>
      </c>
      <c r="Y17">
        <v>1</v>
      </c>
      <c r="Z17" t="s">
        <v>73</v>
      </c>
      <c r="AA17">
        <v>1541.0125937000701</v>
      </c>
      <c r="AB17" t="s">
        <v>74</v>
      </c>
      <c r="AC17">
        <v>7</v>
      </c>
      <c r="AD17" t="s">
        <v>72</v>
      </c>
      <c r="AE17">
        <v>2</v>
      </c>
      <c r="AF17" t="s">
        <v>73</v>
      </c>
      <c r="AG17">
        <v>1351.85150007466</v>
      </c>
      <c r="AH17" t="s">
        <v>74</v>
      </c>
      <c r="AI17">
        <v>7</v>
      </c>
      <c r="AJ17" t="s">
        <v>72</v>
      </c>
      <c r="AK17">
        <v>3</v>
      </c>
      <c r="AL17" t="s">
        <v>73</v>
      </c>
      <c r="AM17">
        <v>1551.37677485104</v>
      </c>
      <c r="AN17" t="s">
        <v>74</v>
      </c>
      <c r="AO17">
        <v>7</v>
      </c>
      <c r="AP17" t="s">
        <v>72</v>
      </c>
      <c r="AQ17">
        <v>4</v>
      </c>
      <c r="AR17" t="s">
        <v>73</v>
      </c>
      <c r="AS17">
        <v>1438.2822718688601</v>
      </c>
      <c r="AT17" t="s">
        <v>74</v>
      </c>
      <c r="AU17">
        <v>7</v>
      </c>
      <c r="AV17" t="s">
        <v>72</v>
      </c>
      <c r="AW17">
        <v>5</v>
      </c>
      <c r="AX17" t="s">
        <v>73</v>
      </c>
      <c r="AY17">
        <v>1439.19027084083</v>
      </c>
      <c r="AZ17" t="s">
        <v>74</v>
      </c>
      <c r="BA17">
        <v>7</v>
      </c>
      <c r="BB17" t="s">
        <v>72</v>
      </c>
      <c r="BC17">
        <v>6</v>
      </c>
      <c r="BD17" t="s">
        <v>73</v>
      </c>
      <c r="BE17">
        <v>1507.7678943431299</v>
      </c>
      <c r="BF17" t="s">
        <v>74</v>
      </c>
      <c r="BG17">
        <v>7</v>
      </c>
      <c r="BH17" t="s">
        <v>72</v>
      </c>
      <c r="BI17">
        <v>7</v>
      </c>
      <c r="BJ17" t="s">
        <v>73</v>
      </c>
      <c r="BK17">
        <v>1444.3481862388601</v>
      </c>
      <c r="BL17" t="s">
        <v>74</v>
      </c>
      <c r="BM17">
        <v>7</v>
      </c>
      <c r="BN17" t="s">
        <v>72</v>
      </c>
      <c r="BO17">
        <v>8</v>
      </c>
      <c r="BP17" t="s">
        <v>73</v>
      </c>
      <c r="BQ17">
        <v>1589.42303269845</v>
      </c>
      <c r="BR17" t="s">
        <v>74</v>
      </c>
      <c r="BS17">
        <v>7</v>
      </c>
      <c r="BT17" t="s">
        <v>72</v>
      </c>
      <c r="BU17">
        <v>9</v>
      </c>
      <c r="BV17" t="s">
        <v>73</v>
      </c>
      <c r="BW17">
        <v>1476.26928311082</v>
      </c>
      <c r="BX17" t="s">
        <v>74</v>
      </c>
      <c r="BY17">
        <v>7</v>
      </c>
      <c r="BZ17" t="s">
        <v>75</v>
      </c>
      <c r="CA17">
        <v>1481.4360593870999</v>
      </c>
      <c r="CB17" t="s">
        <v>76</v>
      </c>
      <c r="CC17">
        <v>7</v>
      </c>
      <c r="CD17" t="s">
        <v>77</v>
      </c>
      <c r="CE17">
        <v>1351.85150007466</v>
      </c>
      <c r="CF17" t="s">
        <v>78</v>
      </c>
      <c r="CG17">
        <v>7</v>
      </c>
      <c r="CH17" t="s">
        <v>79</v>
      </c>
      <c r="CI17">
        <v>6530.1</v>
      </c>
      <c r="CJ17" t="s">
        <v>72</v>
      </c>
      <c r="CK17">
        <v>0</v>
      </c>
      <c r="CL17" t="s">
        <v>80</v>
      </c>
      <c r="CM17">
        <v>1350.05173756115</v>
      </c>
      <c r="CN17" t="s">
        <v>81</v>
      </c>
      <c r="CO17">
        <v>7</v>
      </c>
      <c r="CP17" t="s">
        <v>72</v>
      </c>
      <c r="CQ17">
        <v>1</v>
      </c>
      <c r="CR17" t="s">
        <v>80</v>
      </c>
      <c r="CS17">
        <v>1336.8198897920699</v>
      </c>
      <c r="CT17" t="s">
        <v>81</v>
      </c>
      <c r="CU17">
        <v>7</v>
      </c>
      <c r="CV17" t="s">
        <v>72</v>
      </c>
      <c r="CW17">
        <v>2</v>
      </c>
      <c r="CX17" t="s">
        <v>80</v>
      </c>
      <c r="CY17">
        <v>1285.9342194365399</v>
      </c>
      <c r="CZ17" t="s">
        <v>81</v>
      </c>
      <c r="DA17">
        <v>7</v>
      </c>
      <c r="DB17" t="s">
        <v>72</v>
      </c>
      <c r="DC17">
        <v>3</v>
      </c>
      <c r="DD17" t="s">
        <v>80</v>
      </c>
      <c r="DE17">
        <v>1272.6975946390401</v>
      </c>
      <c r="DF17" t="s">
        <v>81</v>
      </c>
      <c r="DG17">
        <v>7</v>
      </c>
      <c r="DH17" t="s">
        <v>72</v>
      </c>
      <c r="DI17">
        <v>4</v>
      </c>
      <c r="DJ17" s="2" t="s">
        <v>80</v>
      </c>
      <c r="DK17">
        <v>1346.24162455748</v>
      </c>
      <c r="DL17" t="s">
        <v>81</v>
      </c>
      <c r="DM17">
        <v>7</v>
      </c>
      <c r="DN17" t="s">
        <v>72</v>
      </c>
      <c r="DO17">
        <v>5</v>
      </c>
      <c r="DP17" t="s">
        <v>80</v>
      </c>
      <c r="DQ17">
        <v>1282.0584644297101</v>
      </c>
      <c r="DR17" t="s">
        <v>81</v>
      </c>
      <c r="DS17">
        <v>7</v>
      </c>
      <c r="DT17" t="s">
        <v>72</v>
      </c>
      <c r="DU17">
        <v>6</v>
      </c>
      <c r="DV17" t="s">
        <v>80</v>
      </c>
      <c r="DW17">
        <v>1273.62920855384</v>
      </c>
      <c r="DX17" t="s">
        <v>81</v>
      </c>
      <c r="DY17">
        <v>7</v>
      </c>
      <c r="DZ17" t="s">
        <v>72</v>
      </c>
      <c r="EA17">
        <v>7</v>
      </c>
      <c r="EB17" t="s">
        <v>80</v>
      </c>
      <c r="EC17">
        <v>1297.34591287283</v>
      </c>
      <c r="ED17" t="s">
        <v>81</v>
      </c>
      <c r="EE17">
        <v>7</v>
      </c>
      <c r="EF17" t="s">
        <v>72</v>
      </c>
      <c r="EG17">
        <v>8</v>
      </c>
      <c r="EH17" t="s">
        <v>80</v>
      </c>
      <c r="EI17">
        <v>1316.3634620396199</v>
      </c>
      <c r="EJ17" t="s">
        <v>81</v>
      </c>
      <c r="EK17">
        <v>7</v>
      </c>
      <c r="EL17" t="s">
        <v>72</v>
      </c>
      <c r="EM17">
        <v>9</v>
      </c>
      <c r="EN17" t="s">
        <v>80</v>
      </c>
      <c r="EO17">
        <v>1265.5183619606601</v>
      </c>
      <c r="EP17" t="s">
        <v>81</v>
      </c>
      <c r="EQ17">
        <v>7</v>
      </c>
      <c r="ER17" t="s">
        <v>82</v>
      </c>
      <c r="ES17">
        <v>1302.66604758429</v>
      </c>
      <c r="ET17" t="s">
        <v>83</v>
      </c>
      <c r="EU17">
        <v>7</v>
      </c>
      <c r="EV17" t="s">
        <v>84</v>
      </c>
      <c r="EW17">
        <v>1265.5183619606601</v>
      </c>
      <c r="EX17" t="s">
        <v>85</v>
      </c>
      <c r="EY17">
        <v>7</v>
      </c>
      <c r="EZ17" t="s">
        <v>79</v>
      </c>
      <c r="FA17">
        <v>10404.5</v>
      </c>
    </row>
    <row r="18" spans="1:157" x14ac:dyDescent="0.2">
      <c r="A18" s="1" t="s">
        <v>149</v>
      </c>
      <c r="B18" t="s">
        <v>107</v>
      </c>
      <c r="C18" t="s">
        <v>150</v>
      </c>
      <c r="D18" t="s">
        <v>151</v>
      </c>
      <c r="E18" t="s">
        <v>149</v>
      </c>
      <c r="F18" t="s">
        <v>110</v>
      </c>
      <c r="G18">
        <v>1359.2159614468901</v>
      </c>
      <c r="H18" t="s">
        <v>111</v>
      </c>
      <c r="I18">
        <v>10</v>
      </c>
      <c r="J18" t="s">
        <v>112</v>
      </c>
      <c r="K18">
        <v>0</v>
      </c>
      <c r="L18" t="s">
        <v>113</v>
      </c>
      <c r="M18">
        <v>1110.5677124418601</v>
      </c>
      <c r="N18" t="s">
        <v>114</v>
      </c>
      <c r="O18">
        <v>9</v>
      </c>
      <c r="P18" t="s">
        <v>71</v>
      </c>
      <c r="Q18">
        <v>1</v>
      </c>
      <c r="R18" t="s">
        <v>72</v>
      </c>
      <c r="S18">
        <v>0</v>
      </c>
      <c r="T18" t="s">
        <v>73</v>
      </c>
      <c r="U18">
        <v>1410.93965734118</v>
      </c>
      <c r="V18" t="s">
        <v>74</v>
      </c>
      <c r="W18">
        <v>9</v>
      </c>
      <c r="X18" t="s">
        <v>72</v>
      </c>
      <c r="Y18">
        <v>1</v>
      </c>
      <c r="Z18" t="s">
        <v>73</v>
      </c>
      <c r="AA18">
        <v>1329.2725462328999</v>
      </c>
      <c r="AB18" t="s">
        <v>74</v>
      </c>
      <c r="AC18">
        <v>9</v>
      </c>
      <c r="AD18" t="s">
        <v>72</v>
      </c>
      <c r="AE18">
        <v>2</v>
      </c>
      <c r="AF18" t="s">
        <v>73</v>
      </c>
      <c r="AG18">
        <v>1320.7659721017501</v>
      </c>
      <c r="AH18" t="s">
        <v>74</v>
      </c>
      <c r="AI18">
        <v>9</v>
      </c>
      <c r="AJ18" t="s">
        <v>72</v>
      </c>
      <c r="AK18">
        <v>3</v>
      </c>
      <c r="AL18" t="s">
        <v>73</v>
      </c>
      <c r="AM18">
        <v>1368.9508216781601</v>
      </c>
      <c r="AN18" t="s">
        <v>74</v>
      </c>
      <c r="AO18">
        <v>9</v>
      </c>
      <c r="AP18" t="s">
        <v>72</v>
      </c>
      <c r="AQ18">
        <v>4</v>
      </c>
      <c r="AR18" t="s">
        <v>73</v>
      </c>
      <c r="AS18">
        <v>1291.2733688454</v>
      </c>
      <c r="AT18" t="s">
        <v>74</v>
      </c>
      <c r="AU18">
        <v>9</v>
      </c>
      <c r="AV18" t="s">
        <v>72</v>
      </c>
      <c r="AW18">
        <v>5</v>
      </c>
      <c r="AX18" t="s">
        <v>73</v>
      </c>
      <c r="AY18">
        <v>1408.1722652621499</v>
      </c>
      <c r="AZ18" t="s">
        <v>74</v>
      </c>
      <c r="BA18">
        <v>9</v>
      </c>
      <c r="BB18" t="s">
        <v>72</v>
      </c>
      <c r="BC18">
        <v>6</v>
      </c>
      <c r="BD18" t="s">
        <v>73</v>
      </c>
      <c r="BE18">
        <v>1440.4949099610801</v>
      </c>
      <c r="BF18" t="s">
        <v>74</v>
      </c>
      <c r="BG18">
        <v>9</v>
      </c>
      <c r="BH18" t="s">
        <v>72</v>
      </c>
      <c r="BI18">
        <v>7</v>
      </c>
      <c r="BJ18" t="s">
        <v>73</v>
      </c>
      <c r="BK18">
        <v>1491.7170598068101</v>
      </c>
      <c r="BL18" t="s">
        <v>74</v>
      </c>
      <c r="BM18">
        <v>9</v>
      </c>
      <c r="BN18" t="s">
        <v>72</v>
      </c>
      <c r="BO18">
        <v>8</v>
      </c>
      <c r="BP18" t="s">
        <v>73</v>
      </c>
      <c r="BQ18">
        <v>1319.9701447551299</v>
      </c>
      <c r="BR18" t="s">
        <v>74</v>
      </c>
      <c r="BS18">
        <v>9</v>
      </c>
      <c r="BT18" t="s">
        <v>72</v>
      </c>
      <c r="BU18">
        <v>9</v>
      </c>
      <c r="BV18" t="s">
        <v>73</v>
      </c>
      <c r="BW18">
        <v>1448.78037178246</v>
      </c>
      <c r="BX18" t="s">
        <v>74</v>
      </c>
      <c r="BY18">
        <v>9</v>
      </c>
      <c r="BZ18" t="s">
        <v>75</v>
      </c>
      <c r="CA18">
        <v>1383.0337117767001</v>
      </c>
      <c r="CB18" t="s">
        <v>76</v>
      </c>
      <c r="CC18">
        <v>9</v>
      </c>
      <c r="CD18" t="s">
        <v>77</v>
      </c>
      <c r="CE18">
        <v>1291.2733688454</v>
      </c>
      <c r="CF18" t="s">
        <v>78</v>
      </c>
      <c r="CG18">
        <v>9</v>
      </c>
      <c r="CH18" t="s">
        <v>79</v>
      </c>
      <c r="CI18">
        <v>6934.7</v>
      </c>
      <c r="CJ18" t="s">
        <v>72</v>
      </c>
      <c r="CK18">
        <v>0</v>
      </c>
      <c r="CL18" t="s">
        <v>80</v>
      </c>
      <c r="CM18">
        <v>1230.0450848349301</v>
      </c>
      <c r="CN18" t="s">
        <v>81</v>
      </c>
      <c r="CO18">
        <v>9</v>
      </c>
      <c r="CP18" t="s">
        <v>72</v>
      </c>
      <c r="CQ18">
        <v>1</v>
      </c>
      <c r="CR18" t="s">
        <v>80</v>
      </c>
      <c r="CS18">
        <v>1271.58933981731</v>
      </c>
      <c r="CT18" t="s">
        <v>81</v>
      </c>
      <c r="CU18">
        <v>9</v>
      </c>
      <c r="CV18" t="s">
        <v>72</v>
      </c>
      <c r="CW18">
        <v>2</v>
      </c>
      <c r="CX18" t="s">
        <v>80</v>
      </c>
      <c r="CY18">
        <v>1196.82081884742</v>
      </c>
      <c r="CZ18" t="s">
        <v>81</v>
      </c>
      <c r="DA18">
        <v>9</v>
      </c>
      <c r="DB18" t="s">
        <v>72</v>
      </c>
      <c r="DC18">
        <v>3</v>
      </c>
      <c r="DD18" t="s">
        <v>80</v>
      </c>
      <c r="DE18">
        <v>1179.9564635847601</v>
      </c>
      <c r="DF18" t="s">
        <v>81</v>
      </c>
      <c r="DG18">
        <v>9</v>
      </c>
      <c r="DH18" t="s">
        <v>72</v>
      </c>
      <c r="DI18">
        <v>4</v>
      </c>
      <c r="DJ18" s="2" t="s">
        <v>80</v>
      </c>
      <c r="DK18">
        <v>1229.0596626383101</v>
      </c>
      <c r="DL18" t="s">
        <v>81</v>
      </c>
      <c r="DM18">
        <v>9</v>
      </c>
      <c r="DN18" t="s">
        <v>72</v>
      </c>
      <c r="DO18">
        <v>5</v>
      </c>
      <c r="DP18" t="s">
        <v>80</v>
      </c>
      <c r="DQ18">
        <v>1194.01687487392</v>
      </c>
      <c r="DR18" t="s">
        <v>81</v>
      </c>
      <c r="DS18">
        <v>9</v>
      </c>
      <c r="DT18" t="s">
        <v>72</v>
      </c>
      <c r="DU18">
        <v>6</v>
      </c>
      <c r="DV18" t="s">
        <v>80</v>
      </c>
      <c r="DW18">
        <v>1185.21464273989</v>
      </c>
      <c r="DX18" t="s">
        <v>81</v>
      </c>
      <c r="DY18">
        <v>9</v>
      </c>
      <c r="DZ18" t="s">
        <v>72</v>
      </c>
      <c r="EA18">
        <v>7</v>
      </c>
      <c r="EB18" t="s">
        <v>80</v>
      </c>
      <c r="EC18">
        <v>1254.21648442535</v>
      </c>
      <c r="ED18" t="s">
        <v>81</v>
      </c>
      <c r="EE18">
        <v>9</v>
      </c>
      <c r="EF18" t="s">
        <v>72</v>
      </c>
      <c r="EG18">
        <v>8</v>
      </c>
      <c r="EH18" t="s">
        <v>80</v>
      </c>
      <c r="EI18">
        <v>1120.4240535306201</v>
      </c>
      <c r="EJ18" t="s">
        <v>81</v>
      </c>
      <c r="EK18">
        <v>9</v>
      </c>
      <c r="EL18" t="s">
        <v>72</v>
      </c>
      <c r="EM18">
        <v>9</v>
      </c>
      <c r="EN18" t="s">
        <v>80</v>
      </c>
      <c r="EO18">
        <v>1269.59125495887</v>
      </c>
      <c r="EP18" t="s">
        <v>81</v>
      </c>
      <c r="EQ18">
        <v>9</v>
      </c>
      <c r="ER18" t="s">
        <v>82</v>
      </c>
      <c r="ES18">
        <v>1213.0934680251401</v>
      </c>
      <c r="ET18" t="s">
        <v>83</v>
      </c>
      <c r="EU18">
        <v>9</v>
      </c>
      <c r="EV18" t="s">
        <v>84</v>
      </c>
      <c r="EW18">
        <v>1120.4240535306201</v>
      </c>
      <c r="EX18" t="s">
        <v>85</v>
      </c>
      <c r="EY18">
        <v>9</v>
      </c>
      <c r="EZ18" t="s">
        <v>79</v>
      </c>
      <c r="FA18">
        <v>11169.6</v>
      </c>
    </row>
    <row r="19" spans="1:157" x14ac:dyDescent="0.2">
      <c r="A19" s="1" t="s">
        <v>152</v>
      </c>
      <c r="B19" t="s">
        <v>107</v>
      </c>
      <c r="C19" t="s">
        <v>150</v>
      </c>
      <c r="D19" t="s">
        <v>153</v>
      </c>
      <c r="E19" t="s">
        <v>152</v>
      </c>
      <c r="F19" t="s">
        <v>110</v>
      </c>
      <c r="G19">
        <v>1612.3417744458</v>
      </c>
      <c r="H19" t="s">
        <v>111</v>
      </c>
      <c r="I19">
        <v>10</v>
      </c>
      <c r="J19" t="s">
        <v>112</v>
      </c>
      <c r="K19">
        <v>0</v>
      </c>
      <c r="L19" t="s">
        <v>113</v>
      </c>
      <c r="M19">
        <v>1399.89110705031</v>
      </c>
      <c r="N19" t="s">
        <v>114</v>
      </c>
      <c r="O19">
        <v>9</v>
      </c>
      <c r="P19" t="s">
        <v>71</v>
      </c>
      <c r="Q19">
        <v>1</v>
      </c>
      <c r="R19" t="s">
        <v>72</v>
      </c>
      <c r="S19">
        <v>0</v>
      </c>
      <c r="T19" t="s">
        <v>73</v>
      </c>
      <c r="U19">
        <v>1821.2623915767499</v>
      </c>
      <c r="V19" t="s">
        <v>74</v>
      </c>
      <c r="W19">
        <v>9</v>
      </c>
      <c r="X19" t="s">
        <v>72</v>
      </c>
      <c r="Y19">
        <v>1</v>
      </c>
      <c r="Z19" t="s">
        <v>73</v>
      </c>
      <c r="AA19">
        <v>1695.61060782002</v>
      </c>
      <c r="AB19" t="s">
        <v>74</v>
      </c>
      <c r="AC19">
        <v>9</v>
      </c>
      <c r="AD19" t="s">
        <v>72</v>
      </c>
      <c r="AE19">
        <v>2</v>
      </c>
      <c r="AF19" t="s">
        <v>73</v>
      </c>
      <c r="AG19">
        <v>1702.8016337829199</v>
      </c>
      <c r="AH19" t="s">
        <v>74</v>
      </c>
      <c r="AI19">
        <v>9</v>
      </c>
      <c r="AJ19" t="s">
        <v>72</v>
      </c>
      <c r="AK19">
        <v>3</v>
      </c>
      <c r="AL19" t="s">
        <v>73</v>
      </c>
      <c r="AM19">
        <v>1690.08819179937</v>
      </c>
      <c r="AN19" t="s">
        <v>74</v>
      </c>
      <c r="AO19">
        <v>9</v>
      </c>
      <c r="AP19" t="s">
        <v>72</v>
      </c>
      <c r="AQ19">
        <v>4</v>
      </c>
      <c r="AR19" t="s">
        <v>73</v>
      </c>
      <c r="AS19">
        <v>1727.88186094611</v>
      </c>
      <c r="AT19" t="s">
        <v>74</v>
      </c>
      <c r="AU19">
        <v>9</v>
      </c>
      <c r="AV19" t="s">
        <v>72</v>
      </c>
      <c r="AW19">
        <v>5</v>
      </c>
      <c r="AX19" t="s">
        <v>73</v>
      </c>
      <c r="AY19">
        <v>1614.58923754837</v>
      </c>
      <c r="AZ19" t="s">
        <v>74</v>
      </c>
      <c r="BA19">
        <v>9</v>
      </c>
      <c r="BB19" t="s">
        <v>72</v>
      </c>
      <c r="BC19">
        <v>6</v>
      </c>
      <c r="BD19" t="s">
        <v>73</v>
      </c>
      <c r="BE19">
        <v>1539.57555684407</v>
      </c>
      <c r="BF19" t="s">
        <v>74</v>
      </c>
      <c r="BG19">
        <v>9</v>
      </c>
      <c r="BH19" t="s">
        <v>72</v>
      </c>
      <c r="BI19">
        <v>7</v>
      </c>
      <c r="BJ19" t="s">
        <v>73</v>
      </c>
      <c r="BK19">
        <v>1827.6423163039301</v>
      </c>
      <c r="BL19" t="s">
        <v>74</v>
      </c>
      <c r="BM19">
        <v>9</v>
      </c>
      <c r="BN19" t="s">
        <v>72</v>
      </c>
      <c r="BO19">
        <v>8</v>
      </c>
      <c r="BP19" t="s">
        <v>73</v>
      </c>
      <c r="BQ19">
        <v>1676.2735514618701</v>
      </c>
      <c r="BR19" t="s">
        <v>74</v>
      </c>
      <c r="BS19">
        <v>9</v>
      </c>
      <c r="BT19" t="s">
        <v>72</v>
      </c>
      <c r="BU19">
        <v>9</v>
      </c>
      <c r="BV19" t="s">
        <v>73</v>
      </c>
      <c r="BW19">
        <v>1731.62247975999</v>
      </c>
      <c r="BX19" t="s">
        <v>74</v>
      </c>
      <c r="BY19">
        <v>9</v>
      </c>
      <c r="BZ19" t="s">
        <v>75</v>
      </c>
      <c r="CA19">
        <v>1702.73478278434</v>
      </c>
      <c r="CB19" t="s">
        <v>76</v>
      </c>
      <c r="CC19">
        <v>9</v>
      </c>
      <c r="CD19" t="s">
        <v>77</v>
      </c>
      <c r="CE19">
        <v>1539.57555684407</v>
      </c>
      <c r="CF19" t="s">
        <v>78</v>
      </c>
      <c r="CG19">
        <v>9</v>
      </c>
      <c r="CH19" t="s">
        <v>79</v>
      </c>
      <c r="CI19">
        <v>7525.4</v>
      </c>
      <c r="CJ19" t="s">
        <v>72</v>
      </c>
      <c r="CK19">
        <v>0</v>
      </c>
      <c r="CL19" t="s">
        <v>80</v>
      </c>
      <c r="CM19">
        <v>1472.0245780514899</v>
      </c>
      <c r="CN19" t="s">
        <v>81</v>
      </c>
      <c r="CO19">
        <v>9</v>
      </c>
      <c r="CP19" t="s">
        <v>72</v>
      </c>
      <c r="CQ19">
        <v>1</v>
      </c>
      <c r="CR19" t="s">
        <v>80</v>
      </c>
      <c r="CS19">
        <v>1558.14831327452</v>
      </c>
      <c r="CT19" t="s">
        <v>81</v>
      </c>
      <c r="CU19">
        <v>9</v>
      </c>
      <c r="CV19" t="s">
        <v>72</v>
      </c>
      <c r="CW19">
        <v>2</v>
      </c>
      <c r="CX19" t="s">
        <v>80</v>
      </c>
      <c r="CY19">
        <v>1510.7031194399799</v>
      </c>
      <c r="CZ19" t="s">
        <v>81</v>
      </c>
      <c r="DA19">
        <v>9</v>
      </c>
      <c r="DB19" t="s">
        <v>72</v>
      </c>
      <c r="DC19">
        <v>3</v>
      </c>
      <c r="DD19" t="s">
        <v>80</v>
      </c>
      <c r="DE19">
        <v>1561.90369549157</v>
      </c>
      <c r="DF19" t="s">
        <v>81</v>
      </c>
      <c r="DG19">
        <v>9</v>
      </c>
      <c r="DH19" t="s">
        <v>72</v>
      </c>
      <c r="DI19">
        <v>4</v>
      </c>
      <c r="DJ19" s="2" t="s">
        <v>80</v>
      </c>
      <c r="DK19">
        <v>1474.5247074797101</v>
      </c>
      <c r="DL19" t="s">
        <v>81</v>
      </c>
      <c r="DM19">
        <v>9</v>
      </c>
      <c r="DN19" t="s">
        <v>72</v>
      </c>
      <c r="DO19">
        <v>5</v>
      </c>
      <c r="DP19" t="s">
        <v>80</v>
      </c>
      <c r="DQ19">
        <v>1530.10645443726</v>
      </c>
      <c r="DR19" t="s">
        <v>81</v>
      </c>
      <c r="DS19">
        <v>9</v>
      </c>
      <c r="DT19" t="s">
        <v>72</v>
      </c>
      <c r="DU19">
        <v>6</v>
      </c>
      <c r="DV19" t="s">
        <v>80</v>
      </c>
      <c r="DW19">
        <v>1526.68266671174</v>
      </c>
      <c r="DX19" t="s">
        <v>81</v>
      </c>
      <c r="DY19">
        <v>9</v>
      </c>
      <c r="DZ19" t="s">
        <v>72</v>
      </c>
      <c r="EA19">
        <v>7</v>
      </c>
      <c r="EB19" t="s">
        <v>80</v>
      </c>
      <c r="EC19">
        <v>1555.7216541335799</v>
      </c>
      <c r="ED19" t="s">
        <v>81</v>
      </c>
      <c r="EE19">
        <v>9</v>
      </c>
      <c r="EF19" t="s">
        <v>72</v>
      </c>
      <c r="EG19">
        <v>8</v>
      </c>
      <c r="EH19" t="s">
        <v>80</v>
      </c>
      <c r="EI19">
        <v>1471.8243557343201</v>
      </c>
      <c r="EJ19" t="s">
        <v>81</v>
      </c>
      <c r="EK19">
        <v>9</v>
      </c>
      <c r="EL19" t="s">
        <v>72</v>
      </c>
      <c r="EM19">
        <v>9</v>
      </c>
      <c r="EN19" t="s">
        <v>80</v>
      </c>
      <c r="EO19">
        <v>1554.27865480836</v>
      </c>
      <c r="EP19" t="s">
        <v>81</v>
      </c>
      <c r="EQ19">
        <v>9</v>
      </c>
      <c r="ER19" t="s">
        <v>82</v>
      </c>
      <c r="ES19">
        <v>1521.59181995625</v>
      </c>
      <c r="ET19" t="s">
        <v>83</v>
      </c>
      <c r="EU19">
        <v>9</v>
      </c>
      <c r="EV19" t="s">
        <v>84</v>
      </c>
      <c r="EW19">
        <v>1471.8243557343201</v>
      </c>
      <c r="EX19" t="s">
        <v>85</v>
      </c>
      <c r="EY19">
        <v>9</v>
      </c>
      <c r="EZ19" t="s">
        <v>79</v>
      </c>
      <c r="FA19">
        <v>12919.4</v>
      </c>
    </row>
    <row r="20" spans="1:157" x14ac:dyDescent="0.2">
      <c r="A20" s="1" t="s">
        <v>154</v>
      </c>
      <c r="B20" t="s">
        <v>107</v>
      </c>
      <c r="C20" t="s">
        <v>150</v>
      </c>
      <c r="D20" t="s">
        <v>155</v>
      </c>
      <c r="E20" t="s">
        <v>154</v>
      </c>
      <c r="F20" t="s">
        <v>110</v>
      </c>
      <c r="G20">
        <v>1250.01364399366</v>
      </c>
      <c r="H20" t="s">
        <v>111</v>
      </c>
      <c r="I20">
        <v>10</v>
      </c>
      <c r="J20" t="s">
        <v>112</v>
      </c>
      <c r="K20">
        <v>1</v>
      </c>
      <c r="L20" t="s">
        <v>113</v>
      </c>
      <c r="M20">
        <v>1108.2819519138</v>
      </c>
      <c r="N20" t="s">
        <v>114</v>
      </c>
      <c r="O20">
        <v>10</v>
      </c>
      <c r="P20" t="s">
        <v>71</v>
      </c>
      <c r="Q20">
        <v>0</v>
      </c>
      <c r="R20" t="s">
        <v>72</v>
      </c>
      <c r="S20">
        <v>0</v>
      </c>
      <c r="T20" t="s">
        <v>73</v>
      </c>
      <c r="U20">
        <v>1344.5599592086901</v>
      </c>
      <c r="V20" t="s">
        <v>74</v>
      </c>
      <c r="W20">
        <v>10</v>
      </c>
      <c r="X20" t="s">
        <v>72</v>
      </c>
      <c r="Y20">
        <v>1</v>
      </c>
      <c r="Z20" t="s">
        <v>73</v>
      </c>
      <c r="AA20">
        <v>1436.7493316212899</v>
      </c>
      <c r="AB20" t="s">
        <v>74</v>
      </c>
      <c r="AC20">
        <v>10</v>
      </c>
      <c r="AD20" t="s">
        <v>72</v>
      </c>
      <c r="AE20">
        <v>2</v>
      </c>
      <c r="AF20" t="s">
        <v>73</v>
      </c>
      <c r="AG20">
        <v>1218.9965799223</v>
      </c>
      <c r="AH20" t="s">
        <v>74</v>
      </c>
      <c r="AI20">
        <v>10</v>
      </c>
      <c r="AJ20" t="s">
        <v>72</v>
      </c>
      <c r="AK20">
        <v>3</v>
      </c>
      <c r="AL20" t="s">
        <v>73</v>
      </c>
      <c r="AM20">
        <v>1483.44437336592</v>
      </c>
      <c r="AN20" t="s">
        <v>74</v>
      </c>
      <c r="AO20">
        <v>10</v>
      </c>
      <c r="AP20" t="s">
        <v>72</v>
      </c>
      <c r="AQ20">
        <v>4</v>
      </c>
      <c r="AR20" t="s">
        <v>73</v>
      </c>
      <c r="AS20">
        <v>1405.0697891070799</v>
      </c>
      <c r="AT20" t="s">
        <v>74</v>
      </c>
      <c r="AU20">
        <v>10</v>
      </c>
      <c r="AV20" t="s">
        <v>72</v>
      </c>
      <c r="AW20">
        <v>5</v>
      </c>
      <c r="AX20" t="s">
        <v>73</v>
      </c>
      <c r="AY20">
        <v>1489.8071215207401</v>
      </c>
      <c r="AZ20" t="s">
        <v>74</v>
      </c>
      <c r="BA20">
        <v>10</v>
      </c>
      <c r="BB20" t="s">
        <v>72</v>
      </c>
      <c r="BC20">
        <v>6</v>
      </c>
      <c r="BD20" t="s">
        <v>73</v>
      </c>
      <c r="BE20">
        <v>1282.28214454049</v>
      </c>
      <c r="BF20" t="s">
        <v>74</v>
      </c>
      <c r="BG20">
        <v>10</v>
      </c>
      <c r="BH20" t="s">
        <v>72</v>
      </c>
      <c r="BI20">
        <v>7</v>
      </c>
      <c r="BJ20" t="s">
        <v>73</v>
      </c>
      <c r="BK20">
        <v>1456.9910694287701</v>
      </c>
      <c r="BL20" t="s">
        <v>74</v>
      </c>
      <c r="BM20">
        <v>10</v>
      </c>
      <c r="BN20" t="s">
        <v>72</v>
      </c>
      <c r="BO20">
        <v>8</v>
      </c>
      <c r="BP20" t="s">
        <v>73</v>
      </c>
      <c r="BQ20">
        <v>1251.98950222802</v>
      </c>
      <c r="BR20" t="s">
        <v>74</v>
      </c>
      <c r="BS20">
        <v>10</v>
      </c>
      <c r="BT20" t="s">
        <v>72</v>
      </c>
      <c r="BU20">
        <v>9</v>
      </c>
      <c r="BV20" t="s">
        <v>73</v>
      </c>
      <c r="BW20">
        <v>1466.8714881516801</v>
      </c>
      <c r="BX20" t="s">
        <v>74</v>
      </c>
      <c r="BY20">
        <v>10</v>
      </c>
      <c r="BZ20" t="s">
        <v>75</v>
      </c>
      <c r="CA20">
        <v>1383.6761359095001</v>
      </c>
      <c r="CB20" t="s">
        <v>76</v>
      </c>
      <c r="CC20">
        <v>10</v>
      </c>
      <c r="CD20" t="s">
        <v>77</v>
      </c>
      <c r="CE20">
        <v>1218.9965799223</v>
      </c>
      <c r="CF20" t="s">
        <v>78</v>
      </c>
      <c r="CG20">
        <v>10</v>
      </c>
      <c r="CH20" t="s">
        <v>79</v>
      </c>
      <c r="CI20">
        <v>7747.9</v>
      </c>
      <c r="CJ20" t="s">
        <v>72</v>
      </c>
      <c r="CK20">
        <v>0</v>
      </c>
      <c r="CL20" t="s">
        <v>80</v>
      </c>
      <c r="CM20">
        <v>1203.31582310158</v>
      </c>
      <c r="CN20" t="s">
        <v>81</v>
      </c>
      <c r="CO20">
        <v>10</v>
      </c>
      <c r="CP20" t="s">
        <v>72</v>
      </c>
      <c r="CQ20">
        <v>1</v>
      </c>
      <c r="CR20" t="s">
        <v>80</v>
      </c>
      <c r="CS20">
        <v>1178.5441073325701</v>
      </c>
      <c r="CT20" t="s">
        <v>81</v>
      </c>
      <c r="CU20">
        <v>10</v>
      </c>
      <c r="CV20" t="s">
        <v>72</v>
      </c>
      <c r="CW20">
        <v>2</v>
      </c>
      <c r="CX20" t="s">
        <v>80</v>
      </c>
      <c r="CY20">
        <v>1295.5712236939601</v>
      </c>
      <c r="CZ20" t="s">
        <v>81</v>
      </c>
      <c r="DA20">
        <v>10</v>
      </c>
      <c r="DB20" t="s">
        <v>72</v>
      </c>
      <c r="DC20">
        <v>3</v>
      </c>
      <c r="DD20" t="s">
        <v>80</v>
      </c>
      <c r="DE20">
        <v>1205.34142861136</v>
      </c>
      <c r="DF20" t="s">
        <v>81</v>
      </c>
      <c r="DG20">
        <v>10</v>
      </c>
      <c r="DH20" t="s">
        <v>72</v>
      </c>
      <c r="DI20">
        <v>4</v>
      </c>
      <c r="DJ20" s="2" t="s">
        <v>80</v>
      </c>
      <c r="DK20">
        <v>1296.4997059785801</v>
      </c>
      <c r="DL20" t="s">
        <v>81</v>
      </c>
      <c r="DM20">
        <v>10</v>
      </c>
      <c r="DN20" t="s">
        <v>72</v>
      </c>
      <c r="DO20">
        <v>5</v>
      </c>
      <c r="DP20" t="s">
        <v>80</v>
      </c>
      <c r="DQ20">
        <v>1171.7239962522401</v>
      </c>
      <c r="DR20" t="s">
        <v>81</v>
      </c>
      <c r="DS20">
        <v>10</v>
      </c>
      <c r="DT20" t="s">
        <v>72</v>
      </c>
      <c r="DU20">
        <v>6</v>
      </c>
      <c r="DV20" t="s">
        <v>80</v>
      </c>
      <c r="DW20">
        <v>1160.4390892930401</v>
      </c>
      <c r="DX20" t="s">
        <v>81</v>
      </c>
      <c r="DY20">
        <v>10</v>
      </c>
      <c r="DZ20" t="s">
        <v>72</v>
      </c>
      <c r="EA20">
        <v>7</v>
      </c>
      <c r="EB20" t="s">
        <v>80</v>
      </c>
      <c r="EC20">
        <v>1218.19208752285</v>
      </c>
      <c r="ED20" t="s">
        <v>81</v>
      </c>
      <c r="EE20">
        <v>10</v>
      </c>
      <c r="EF20" t="s">
        <v>72</v>
      </c>
      <c r="EG20">
        <v>8</v>
      </c>
      <c r="EH20" t="s">
        <v>80</v>
      </c>
      <c r="EI20">
        <v>1289.54689414986</v>
      </c>
      <c r="EJ20" t="s">
        <v>81</v>
      </c>
      <c r="EK20">
        <v>9</v>
      </c>
      <c r="EL20" t="s">
        <v>72</v>
      </c>
      <c r="EM20">
        <v>9</v>
      </c>
      <c r="EN20" t="s">
        <v>80</v>
      </c>
      <c r="EO20">
        <v>1217.15298834687</v>
      </c>
      <c r="EP20" t="s">
        <v>81</v>
      </c>
      <c r="EQ20">
        <v>10</v>
      </c>
      <c r="ER20" t="s">
        <v>82</v>
      </c>
      <c r="ES20">
        <v>1223.63273442829</v>
      </c>
      <c r="ET20" t="s">
        <v>83</v>
      </c>
      <c r="EU20">
        <v>9.9</v>
      </c>
      <c r="EV20" t="s">
        <v>84</v>
      </c>
      <c r="EW20">
        <v>1160.4390892930401</v>
      </c>
      <c r="EX20" t="s">
        <v>85</v>
      </c>
      <c r="EY20">
        <v>9</v>
      </c>
      <c r="EZ20" t="s">
        <v>79</v>
      </c>
      <c r="FA20">
        <v>13153</v>
      </c>
    </row>
    <row r="21" spans="1:157" x14ac:dyDescent="0.2">
      <c r="A21" s="1" t="s">
        <v>156</v>
      </c>
      <c r="B21" t="s">
        <v>107</v>
      </c>
      <c r="C21" t="s">
        <v>157</v>
      </c>
      <c r="D21" t="s">
        <v>158</v>
      </c>
      <c r="E21" t="s">
        <v>156</v>
      </c>
      <c r="F21" t="s">
        <v>110</v>
      </c>
      <c r="G21">
        <v>1597.8247827279199</v>
      </c>
      <c r="H21" t="s">
        <v>111</v>
      </c>
      <c r="I21">
        <v>8</v>
      </c>
      <c r="J21" t="s">
        <v>112</v>
      </c>
      <c r="K21">
        <v>0</v>
      </c>
      <c r="L21" t="s">
        <v>113</v>
      </c>
      <c r="M21">
        <v>1352.8113271760001</v>
      </c>
      <c r="N21" t="s">
        <v>114</v>
      </c>
      <c r="O21">
        <v>8</v>
      </c>
      <c r="P21" t="s">
        <v>71</v>
      </c>
      <c r="Q21">
        <v>1</v>
      </c>
      <c r="R21" t="s">
        <v>72</v>
      </c>
      <c r="S21">
        <v>0</v>
      </c>
      <c r="T21" t="s">
        <v>73</v>
      </c>
      <c r="U21">
        <v>1752.3397643033099</v>
      </c>
      <c r="V21" t="s">
        <v>74</v>
      </c>
      <c r="W21">
        <v>8</v>
      </c>
      <c r="X21" t="s">
        <v>72</v>
      </c>
      <c r="Y21">
        <v>1</v>
      </c>
      <c r="Z21" t="s">
        <v>73</v>
      </c>
      <c r="AA21">
        <v>1748.99353371453</v>
      </c>
      <c r="AB21" t="s">
        <v>74</v>
      </c>
      <c r="AC21">
        <v>8</v>
      </c>
      <c r="AD21" t="s">
        <v>72</v>
      </c>
      <c r="AE21">
        <v>2</v>
      </c>
      <c r="AF21" t="s">
        <v>73</v>
      </c>
      <c r="AG21">
        <v>1815.1243240855499</v>
      </c>
      <c r="AH21" t="s">
        <v>74</v>
      </c>
      <c r="AI21">
        <v>8</v>
      </c>
      <c r="AJ21" t="s">
        <v>72</v>
      </c>
      <c r="AK21">
        <v>3</v>
      </c>
      <c r="AL21" t="s">
        <v>73</v>
      </c>
      <c r="AM21">
        <v>1893.05044307088</v>
      </c>
      <c r="AN21" t="s">
        <v>74</v>
      </c>
      <c r="AO21">
        <v>8</v>
      </c>
      <c r="AP21" t="s">
        <v>72</v>
      </c>
      <c r="AQ21">
        <v>4</v>
      </c>
      <c r="AR21" t="s">
        <v>73</v>
      </c>
      <c r="AS21">
        <v>1729.8943679668801</v>
      </c>
      <c r="AT21" t="s">
        <v>74</v>
      </c>
      <c r="AU21">
        <v>8</v>
      </c>
      <c r="AV21" t="s">
        <v>72</v>
      </c>
      <c r="AW21">
        <v>5</v>
      </c>
      <c r="AX21" t="s">
        <v>73</v>
      </c>
      <c r="AY21">
        <v>1756.84545460098</v>
      </c>
      <c r="AZ21" t="s">
        <v>74</v>
      </c>
      <c r="BA21">
        <v>8</v>
      </c>
      <c r="BB21" t="s">
        <v>72</v>
      </c>
      <c r="BC21">
        <v>6</v>
      </c>
      <c r="BD21" t="s">
        <v>73</v>
      </c>
      <c r="BE21">
        <v>1773.9061004114301</v>
      </c>
      <c r="BF21" t="s">
        <v>74</v>
      </c>
      <c r="BG21">
        <v>8</v>
      </c>
      <c r="BH21" t="s">
        <v>72</v>
      </c>
      <c r="BI21">
        <v>7</v>
      </c>
      <c r="BJ21" t="s">
        <v>73</v>
      </c>
      <c r="BK21">
        <v>1635.74374208007</v>
      </c>
      <c r="BL21" t="s">
        <v>74</v>
      </c>
      <c r="BM21">
        <v>8</v>
      </c>
      <c r="BN21" t="s">
        <v>72</v>
      </c>
      <c r="BO21">
        <v>8</v>
      </c>
      <c r="BP21" t="s">
        <v>73</v>
      </c>
      <c r="BQ21">
        <v>1973.6516543632399</v>
      </c>
      <c r="BR21" t="s">
        <v>74</v>
      </c>
      <c r="BS21">
        <v>8</v>
      </c>
      <c r="BT21" t="s">
        <v>72</v>
      </c>
      <c r="BU21">
        <v>9</v>
      </c>
      <c r="BV21" t="s">
        <v>73</v>
      </c>
      <c r="BW21">
        <v>1553.5975482500901</v>
      </c>
      <c r="BX21" t="s">
        <v>74</v>
      </c>
      <c r="BY21">
        <v>8</v>
      </c>
      <c r="BZ21" t="s">
        <v>75</v>
      </c>
      <c r="CA21">
        <v>1763.3146932847001</v>
      </c>
      <c r="CB21" t="s">
        <v>76</v>
      </c>
      <c r="CC21">
        <v>8</v>
      </c>
      <c r="CD21" t="s">
        <v>77</v>
      </c>
      <c r="CE21">
        <v>1553.5975482500901</v>
      </c>
      <c r="CF21" t="s">
        <v>78</v>
      </c>
      <c r="CG21">
        <v>8</v>
      </c>
      <c r="CH21" t="s">
        <v>79</v>
      </c>
      <c r="CI21">
        <v>7694.4</v>
      </c>
      <c r="CJ21" t="s">
        <v>72</v>
      </c>
      <c r="CK21">
        <v>0</v>
      </c>
      <c r="CL21" t="s">
        <v>80</v>
      </c>
      <c r="CM21">
        <v>1426.84516492341</v>
      </c>
      <c r="CN21" t="s">
        <v>81</v>
      </c>
      <c r="CO21">
        <v>8</v>
      </c>
      <c r="CP21" t="s">
        <v>72</v>
      </c>
      <c r="CQ21">
        <v>1</v>
      </c>
      <c r="CR21" t="s">
        <v>80</v>
      </c>
      <c r="CS21">
        <v>1546.5006586573199</v>
      </c>
      <c r="CT21" t="s">
        <v>81</v>
      </c>
      <c r="CU21">
        <v>8</v>
      </c>
      <c r="CV21" t="s">
        <v>72</v>
      </c>
      <c r="CW21">
        <v>2</v>
      </c>
      <c r="CX21" t="s">
        <v>80</v>
      </c>
      <c r="CY21">
        <v>1422.4876000828201</v>
      </c>
      <c r="CZ21" t="s">
        <v>81</v>
      </c>
      <c r="DA21">
        <v>8</v>
      </c>
      <c r="DB21" t="s">
        <v>72</v>
      </c>
      <c r="DC21">
        <v>3</v>
      </c>
      <c r="DD21" t="s">
        <v>80</v>
      </c>
      <c r="DE21">
        <v>1489.3404740625799</v>
      </c>
      <c r="DF21" t="s">
        <v>81</v>
      </c>
      <c r="DG21">
        <v>8</v>
      </c>
      <c r="DH21" t="s">
        <v>72</v>
      </c>
      <c r="DI21">
        <v>4</v>
      </c>
      <c r="DJ21" s="2" t="s">
        <v>80</v>
      </c>
      <c r="DK21">
        <v>1452.6833146937499</v>
      </c>
      <c r="DL21" t="s">
        <v>81</v>
      </c>
      <c r="DM21">
        <v>8</v>
      </c>
      <c r="DN21" t="s">
        <v>72</v>
      </c>
      <c r="DO21">
        <v>5</v>
      </c>
      <c r="DP21" t="s">
        <v>80</v>
      </c>
      <c r="DQ21">
        <v>1529.12856027883</v>
      </c>
      <c r="DR21" t="s">
        <v>81</v>
      </c>
      <c r="DS21">
        <v>8</v>
      </c>
      <c r="DT21" t="s">
        <v>72</v>
      </c>
      <c r="DU21">
        <v>6</v>
      </c>
      <c r="DV21" t="s">
        <v>80</v>
      </c>
      <c r="DW21">
        <v>1433.6267164297701</v>
      </c>
      <c r="DX21" t="s">
        <v>81</v>
      </c>
      <c r="DY21">
        <v>8</v>
      </c>
      <c r="DZ21" t="s">
        <v>72</v>
      </c>
      <c r="EA21">
        <v>7</v>
      </c>
      <c r="EB21" t="s">
        <v>80</v>
      </c>
      <c r="EC21">
        <v>1523.7135637864701</v>
      </c>
      <c r="ED21" t="s">
        <v>81</v>
      </c>
      <c r="EE21">
        <v>8</v>
      </c>
      <c r="EF21" t="s">
        <v>72</v>
      </c>
      <c r="EG21">
        <v>8</v>
      </c>
      <c r="EH21" t="s">
        <v>80</v>
      </c>
      <c r="EI21">
        <v>1588.67055647601</v>
      </c>
      <c r="EJ21" t="s">
        <v>81</v>
      </c>
      <c r="EK21">
        <v>8</v>
      </c>
      <c r="EL21" t="s">
        <v>72</v>
      </c>
      <c r="EM21">
        <v>9</v>
      </c>
      <c r="EN21" t="s">
        <v>80</v>
      </c>
      <c r="EO21">
        <v>1512.2079613926201</v>
      </c>
      <c r="EP21" t="s">
        <v>81</v>
      </c>
      <c r="EQ21">
        <v>8</v>
      </c>
      <c r="ER21" t="s">
        <v>82</v>
      </c>
      <c r="ES21">
        <v>1492.5204570783601</v>
      </c>
      <c r="ET21" t="s">
        <v>83</v>
      </c>
      <c r="EU21">
        <v>8</v>
      </c>
      <c r="EV21" t="s">
        <v>84</v>
      </c>
      <c r="EW21">
        <v>1422.4876000828201</v>
      </c>
      <c r="EX21" t="s">
        <v>85</v>
      </c>
      <c r="EY21">
        <v>8</v>
      </c>
      <c r="EZ21" t="s">
        <v>79</v>
      </c>
      <c r="FA21">
        <v>12928.6</v>
      </c>
    </row>
    <row r="22" spans="1:157" x14ac:dyDescent="0.2">
      <c r="A22" s="1" t="s">
        <v>159</v>
      </c>
      <c r="B22" t="s">
        <v>107</v>
      </c>
      <c r="C22" t="s">
        <v>150</v>
      </c>
      <c r="D22" t="s">
        <v>160</v>
      </c>
      <c r="E22" t="s">
        <v>159</v>
      </c>
      <c r="F22" t="s">
        <v>110</v>
      </c>
      <c r="G22">
        <v>2017.3780316054399</v>
      </c>
      <c r="H22" t="s">
        <v>111</v>
      </c>
      <c r="I22">
        <v>10</v>
      </c>
      <c r="J22" t="s">
        <v>112</v>
      </c>
      <c r="K22">
        <v>0</v>
      </c>
      <c r="L22" t="s">
        <v>113</v>
      </c>
      <c r="M22">
        <v>1687.9633015172501</v>
      </c>
      <c r="N22" t="s">
        <v>114</v>
      </c>
      <c r="O22">
        <v>10</v>
      </c>
      <c r="P22" t="s">
        <v>71</v>
      </c>
      <c r="Q22">
        <v>1</v>
      </c>
      <c r="R22" t="s">
        <v>72</v>
      </c>
      <c r="S22">
        <v>0</v>
      </c>
      <c r="T22" t="s">
        <v>73</v>
      </c>
      <c r="U22">
        <v>2307.1791722080102</v>
      </c>
      <c r="V22" t="s">
        <v>74</v>
      </c>
      <c r="W22">
        <v>9</v>
      </c>
      <c r="X22" t="s">
        <v>72</v>
      </c>
      <c r="Y22">
        <v>1</v>
      </c>
      <c r="Z22" t="s">
        <v>73</v>
      </c>
      <c r="AA22">
        <v>2138.4067604768902</v>
      </c>
      <c r="AB22" t="s">
        <v>74</v>
      </c>
      <c r="AC22">
        <v>10</v>
      </c>
      <c r="AD22" t="s">
        <v>72</v>
      </c>
      <c r="AE22">
        <v>2</v>
      </c>
      <c r="AF22" t="s">
        <v>73</v>
      </c>
      <c r="AG22">
        <v>2216.59079712313</v>
      </c>
      <c r="AH22" t="s">
        <v>74</v>
      </c>
      <c r="AI22">
        <v>9</v>
      </c>
      <c r="AJ22" t="s">
        <v>72</v>
      </c>
      <c r="AK22">
        <v>3</v>
      </c>
      <c r="AL22" t="s">
        <v>73</v>
      </c>
      <c r="AM22">
        <v>2078.1624755892299</v>
      </c>
      <c r="AN22" t="s">
        <v>74</v>
      </c>
      <c r="AO22">
        <v>9</v>
      </c>
      <c r="AP22" t="s">
        <v>72</v>
      </c>
      <c r="AQ22">
        <v>4</v>
      </c>
      <c r="AR22" t="s">
        <v>73</v>
      </c>
      <c r="AS22">
        <v>2083.3359640028302</v>
      </c>
      <c r="AT22" t="s">
        <v>74</v>
      </c>
      <c r="AU22">
        <v>10</v>
      </c>
      <c r="AV22" t="s">
        <v>72</v>
      </c>
      <c r="AW22">
        <v>5</v>
      </c>
      <c r="AX22" t="s">
        <v>73</v>
      </c>
      <c r="AY22">
        <v>2220.9479979150601</v>
      </c>
      <c r="AZ22" t="s">
        <v>74</v>
      </c>
      <c r="BA22">
        <v>10</v>
      </c>
      <c r="BB22" t="s">
        <v>72</v>
      </c>
      <c r="BC22">
        <v>6</v>
      </c>
      <c r="BD22" t="s">
        <v>73</v>
      </c>
      <c r="BE22">
        <v>1890.79550169101</v>
      </c>
      <c r="BF22" t="s">
        <v>74</v>
      </c>
      <c r="BG22">
        <v>9</v>
      </c>
      <c r="BH22" t="s">
        <v>72</v>
      </c>
      <c r="BI22">
        <v>7</v>
      </c>
      <c r="BJ22" t="s">
        <v>73</v>
      </c>
      <c r="BK22">
        <v>1978.9008105993501</v>
      </c>
      <c r="BL22" t="s">
        <v>74</v>
      </c>
      <c r="BM22">
        <v>9</v>
      </c>
      <c r="BN22" t="s">
        <v>72</v>
      </c>
      <c r="BO22">
        <v>8</v>
      </c>
      <c r="BP22" t="s">
        <v>73</v>
      </c>
      <c r="BQ22">
        <v>1992.48719674514</v>
      </c>
      <c r="BR22" t="s">
        <v>74</v>
      </c>
      <c r="BS22">
        <v>9</v>
      </c>
      <c r="BT22" t="s">
        <v>72</v>
      </c>
      <c r="BU22">
        <v>9</v>
      </c>
      <c r="BV22" t="s">
        <v>73</v>
      </c>
      <c r="BW22">
        <v>1896.9813869376601</v>
      </c>
      <c r="BX22" t="s">
        <v>74</v>
      </c>
      <c r="BY22">
        <v>9</v>
      </c>
      <c r="BZ22" t="s">
        <v>75</v>
      </c>
      <c r="CA22">
        <v>2080.3788063288298</v>
      </c>
      <c r="CB22" t="s">
        <v>76</v>
      </c>
      <c r="CC22">
        <v>9.3000000000000007</v>
      </c>
      <c r="CD22" t="s">
        <v>77</v>
      </c>
      <c r="CE22">
        <v>1890.79550169101</v>
      </c>
      <c r="CF22" t="s">
        <v>78</v>
      </c>
      <c r="CG22">
        <v>9</v>
      </c>
      <c r="CH22" t="s">
        <v>79</v>
      </c>
      <c r="CI22">
        <v>7776.7</v>
      </c>
      <c r="CJ22" t="s">
        <v>72</v>
      </c>
      <c r="CK22">
        <v>0</v>
      </c>
      <c r="CL22" t="s">
        <v>80</v>
      </c>
      <c r="CM22">
        <v>1760.44602632588</v>
      </c>
      <c r="CN22" t="s">
        <v>81</v>
      </c>
      <c r="CO22">
        <v>9</v>
      </c>
      <c r="CP22" t="s">
        <v>72</v>
      </c>
      <c r="CQ22">
        <v>1</v>
      </c>
      <c r="CR22" t="s">
        <v>80</v>
      </c>
      <c r="CS22">
        <v>1890.2117084685999</v>
      </c>
      <c r="CT22" t="s">
        <v>81</v>
      </c>
      <c r="CU22">
        <v>9</v>
      </c>
      <c r="CV22" t="s">
        <v>72</v>
      </c>
      <c r="CW22">
        <v>2</v>
      </c>
      <c r="CX22" t="s">
        <v>80</v>
      </c>
      <c r="CY22">
        <v>1885.6073347901499</v>
      </c>
      <c r="CZ22" t="s">
        <v>81</v>
      </c>
      <c r="DA22">
        <v>10</v>
      </c>
      <c r="DB22" t="s">
        <v>72</v>
      </c>
      <c r="DC22">
        <v>3</v>
      </c>
      <c r="DD22" t="s">
        <v>80</v>
      </c>
      <c r="DE22">
        <v>1936.43210439769</v>
      </c>
      <c r="DF22" t="s">
        <v>81</v>
      </c>
      <c r="DG22">
        <v>10</v>
      </c>
      <c r="DH22" t="s">
        <v>72</v>
      </c>
      <c r="DI22">
        <v>4</v>
      </c>
      <c r="DJ22" s="2" t="s">
        <v>80</v>
      </c>
      <c r="DK22">
        <v>1802.1431850005099</v>
      </c>
      <c r="DL22" t="s">
        <v>81</v>
      </c>
      <c r="DM22">
        <v>9</v>
      </c>
      <c r="DN22" t="s">
        <v>72</v>
      </c>
      <c r="DO22">
        <v>5</v>
      </c>
      <c r="DP22" t="s">
        <v>80</v>
      </c>
      <c r="DQ22">
        <v>1827.89168391362</v>
      </c>
      <c r="DR22" t="s">
        <v>81</v>
      </c>
      <c r="DS22">
        <v>9</v>
      </c>
      <c r="DT22" t="s">
        <v>72</v>
      </c>
      <c r="DU22">
        <v>6</v>
      </c>
      <c r="DV22" t="s">
        <v>80</v>
      </c>
      <c r="DW22">
        <v>1924.4602565293001</v>
      </c>
      <c r="DX22" t="s">
        <v>81</v>
      </c>
      <c r="DY22">
        <v>10</v>
      </c>
      <c r="DZ22" t="s">
        <v>72</v>
      </c>
      <c r="EA22">
        <v>7</v>
      </c>
      <c r="EB22" t="s">
        <v>80</v>
      </c>
      <c r="EC22">
        <v>1842.85198713614</v>
      </c>
      <c r="ED22" t="s">
        <v>81</v>
      </c>
      <c r="EE22">
        <v>9</v>
      </c>
      <c r="EF22" t="s">
        <v>72</v>
      </c>
      <c r="EG22">
        <v>8</v>
      </c>
      <c r="EH22" t="s">
        <v>80</v>
      </c>
      <c r="EI22">
        <v>1796.1826030188199</v>
      </c>
      <c r="EJ22" t="s">
        <v>81</v>
      </c>
      <c r="EK22">
        <v>9</v>
      </c>
      <c r="EL22" t="s">
        <v>72</v>
      </c>
      <c r="EM22">
        <v>9</v>
      </c>
      <c r="EN22" t="s">
        <v>80</v>
      </c>
      <c r="EO22">
        <v>1836.4998449912</v>
      </c>
      <c r="EP22" t="s">
        <v>81</v>
      </c>
      <c r="EQ22">
        <v>10</v>
      </c>
      <c r="ER22" t="s">
        <v>82</v>
      </c>
      <c r="ES22">
        <v>1850.27267345719</v>
      </c>
      <c r="ET22" t="s">
        <v>83</v>
      </c>
      <c r="EU22">
        <v>9.4</v>
      </c>
      <c r="EV22" t="s">
        <v>84</v>
      </c>
      <c r="EW22">
        <v>1760.44602632588</v>
      </c>
      <c r="EX22" t="s">
        <v>85</v>
      </c>
      <c r="EY22">
        <v>9</v>
      </c>
      <c r="EZ22" t="s">
        <v>79</v>
      </c>
      <c r="FA22">
        <v>13595.2</v>
      </c>
    </row>
    <row r="23" spans="1:157" x14ac:dyDescent="0.2">
      <c r="A23" s="1" t="s">
        <v>161</v>
      </c>
      <c r="B23" t="s">
        <v>107</v>
      </c>
      <c r="C23" t="s">
        <v>162</v>
      </c>
      <c r="D23" t="s">
        <v>163</v>
      </c>
      <c r="E23" t="s">
        <v>161</v>
      </c>
      <c r="F23" t="s">
        <v>110</v>
      </c>
      <c r="G23">
        <v>1524.7742098092999</v>
      </c>
      <c r="H23" t="s">
        <v>111</v>
      </c>
      <c r="I23">
        <v>10</v>
      </c>
      <c r="J23" t="s">
        <v>112</v>
      </c>
      <c r="K23">
        <v>0</v>
      </c>
      <c r="L23" t="s">
        <v>113</v>
      </c>
      <c r="M23">
        <v>1377.8657027536599</v>
      </c>
      <c r="N23" t="s">
        <v>114</v>
      </c>
      <c r="O23">
        <v>10</v>
      </c>
      <c r="P23" t="s">
        <v>71</v>
      </c>
      <c r="Q23">
        <v>1</v>
      </c>
      <c r="R23" t="s">
        <v>72</v>
      </c>
      <c r="S23">
        <v>0</v>
      </c>
      <c r="T23" t="s">
        <v>73</v>
      </c>
      <c r="U23">
        <v>1770.38914742151</v>
      </c>
      <c r="V23" t="s">
        <v>74</v>
      </c>
      <c r="W23">
        <v>10</v>
      </c>
      <c r="X23" t="s">
        <v>72</v>
      </c>
      <c r="Y23">
        <v>1</v>
      </c>
      <c r="Z23" t="s">
        <v>73</v>
      </c>
      <c r="AA23">
        <v>1619.38708172311</v>
      </c>
      <c r="AB23" t="s">
        <v>74</v>
      </c>
      <c r="AC23">
        <v>10</v>
      </c>
      <c r="AD23" t="s">
        <v>72</v>
      </c>
      <c r="AE23">
        <v>2</v>
      </c>
      <c r="AF23" t="s">
        <v>73</v>
      </c>
      <c r="AG23">
        <v>1619.16370033361</v>
      </c>
      <c r="AH23" t="s">
        <v>74</v>
      </c>
      <c r="AI23">
        <v>10</v>
      </c>
      <c r="AJ23" t="s">
        <v>72</v>
      </c>
      <c r="AK23">
        <v>3</v>
      </c>
      <c r="AL23" t="s">
        <v>73</v>
      </c>
      <c r="AM23">
        <v>1775.76574822728</v>
      </c>
      <c r="AN23" t="s">
        <v>74</v>
      </c>
      <c r="AO23">
        <v>10</v>
      </c>
      <c r="AP23" t="s">
        <v>72</v>
      </c>
      <c r="AQ23">
        <v>4</v>
      </c>
      <c r="AR23" t="s">
        <v>73</v>
      </c>
      <c r="AS23">
        <v>1777.6508107725101</v>
      </c>
      <c r="AT23" t="s">
        <v>74</v>
      </c>
      <c r="AU23">
        <v>10</v>
      </c>
      <c r="AV23" t="s">
        <v>72</v>
      </c>
      <c r="AW23">
        <v>5</v>
      </c>
      <c r="AX23" t="s">
        <v>73</v>
      </c>
      <c r="AY23">
        <v>1695.36630041679</v>
      </c>
      <c r="AZ23" t="s">
        <v>74</v>
      </c>
      <c r="BA23">
        <v>10</v>
      </c>
      <c r="BB23" t="s">
        <v>72</v>
      </c>
      <c r="BC23">
        <v>6</v>
      </c>
      <c r="BD23" t="s">
        <v>73</v>
      </c>
      <c r="BE23">
        <v>1626.7467801033799</v>
      </c>
      <c r="BF23" t="s">
        <v>74</v>
      </c>
      <c r="BG23">
        <v>10</v>
      </c>
      <c r="BH23" t="s">
        <v>72</v>
      </c>
      <c r="BI23">
        <v>7</v>
      </c>
      <c r="BJ23" t="s">
        <v>73</v>
      </c>
      <c r="BK23">
        <v>1636.4468900971999</v>
      </c>
      <c r="BL23" t="s">
        <v>74</v>
      </c>
      <c r="BM23">
        <v>10</v>
      </c>
      <c r="BN23" t="s">
        <v>72</v>
      </c>
      <c r="BO23">
        <v>8</v>
      </c>
      <c r="BP23" t="s">
        <v>73</v>
      </c>
      <c r="BQ23">
        <v>1668.7529849442601</v>
      </c>
      <c r="BR23" t="s">
        <v>74</v>
      </c>
      <c r="BS23">
        <v>10</v>
      </c>
      <c r="BT23" t="s">
        <v>72</v>
      </c>
      <c r="BU23">
        <v>9</v>
      </c>
      <c r="BV23" t="s">
        <v>73</v>
      </c>
      <c r="BW23">
        <v>1689.21480304237</v>
      </c>
      <c r="BX23" t="s">
        <v>74</v>
      </c>
      <c r="BY23">
        <v>10</v>
      </c>
      <c r="BZ23" t="s">
        <v>75</v>
      </c>
      <c r="CA23">
        <v>1687.8884247082001</v>
      </c>
      <c r="CB23" t="s">
        <v>76</v>
      </c>
      <c r="CC23">
        <v>10</v>
      </c>
      <c r="CD23" t="s">
        <v>77</v>
      </c>
      <c r="CE23">
        <v>1619.16370033361</v>
      </c>
      <c r="CF23" t="s">
        <v>78</v>
      </c>
      <c r="CG23">
        <v>10</v>
      </c>
      <c r="CH23" t="s">
        <v>79</v>
      </c>
      <c r="CI23">
        <v>7834.5</v>
      </c>
      <c r="CJ23" t="s">
        <v>72</v>
      </c>
      <c r="CK23">
        <v>0</v>
      </c>
      <c r="CL23" t="s">
        <v>80</v>
      </c>
      <c r="CM23">
        <v>1499.23736487822</v>
      </c>
      <c r="CN23" t="s">
        <v>81</v>
      </c>
      <c r="CO23">
        <v>10</v>
      </c>
      <c r="CP23" t="s">
        <v>72</v>
      </c>
      <c r="CQ23">
        <v>1</v>
      </c>
      <c r="CR23" t="s">
        <v>80</v>
      </c>
      <c r="CS23">
        <v>1460.4237131304201</v>
      </c>
      <c r="CT23" t="s">
        <v>81</v>
      </c>
      <c r="CU23">
        <v>10</v>
      </c>
      <c r="CV23" t="s">
        <v>72</v>
      </c>
      <c r="CW23">
        <v>2</v>
      </c>
      <c r="CX23" t="s">
        <v>80</v>
      </c>
      <c r="CY23">
        <v>1574.9779834773999</v>
      </c>
      <c r="CZ23" t="s">
        <v>81</v>
      </c>
      <c r="DA23">
        <v>10</v>
      </c>
      <c r="DB23" t="s">
        <v>72</v>
      </c>
      <c r="DC23">
        <v>3</v>
      </c>
      <c r="DD23" t="s">
        <v>80</v>
      </c>
      <c r="DE23">
        <v>1660.00981127364</v>
      </c>
      <c r="DF23" t="s">
        <v>81</v>
      </c>
      <c r="DG23">
        <v>10</v>
      </c>
      <c r="DH23" t="s">
        <v>72</v>
      </c>
      <c r="DI23">
        <v>4</v>
      </c>
      <c r="DJ23" s="2" t="s">
        <v>80</v>
      </c>
      <c r="DK23">
        <v>1452.74403351255</v>
      </c>
      <c r="DL23" t="s">
        <v>81</v>
      </c>
      <c r="DM23">
        <v>10</v>
      </c>
      <c r="DN23" t="s">
        <v>72</v>
      </c>
      <c r="DO23">
        <v>5</v>
      </c>
      <c r="DP23" t="s">
        <v>80</v>
      </c>
      <c r="DQ23">
        <v>1496.4257310647899</v>
      </c>
      <c r="DR23" t="s">
        <v>81</v>
      </c>
      <c r="DS23">
        <v>11</v>
      </c>
      <c r="DT23" t="s">
        <v>72</v>
      </c>
      <c r="DU23">
        <v>6</v>
      </c>
      <c r="DV23" t="s">
        <v>80</v>
      </c>
      <c r="DW23">
        <v>1556.66576150476</v>
      </c>
      <c r="DX23" t="s">
        <v>81</v>
      </c>
      <c r="DY23">
        <v>10</v>
      </c>
      <c r="DZ23" t="s">
        <v>72</v>
      </c>
      <c r="EA23">
        <v>7</v>
      </c>
      <c r="EB23" t="s">
        <v>80</v>
      </c>
      <c r="EC23">
        <v>1493.6952931921001</v>
      </c>
      <c r="ED23" t="s">
        <v>81</v>
      </c>
      <c r="EE23">
        <v>10</v>
      </c>
      <c r="EF23" t="s">
        <v>72</v>
      </c>
      <c r="EG23">
        <v>8</v>
      </c>
      <c r="EH23" t="s">
        <v>80</v>
      </c>
      <c r="EI23">
        <v>1558.68279193223</v>
      </c>
      <c r="EJ23" t="s">
        <v>81</v>
      </c>
      <c r="EK23">
        <v>11</v>
      </c>
      <c r="EL23" t="s">
        <v>72</v>
      </c>
      <c r="EM23">
        <v>9</v>
      </c>
      <c r="EN23" t="s">
        <v>80</v>
      </c>
      <c r="EO23">
        <v>1515.7359224259501</v>
      </c>
      <c r="EP23" t="s">
        <v>81</v>
      </c>
      <c r="EQ23">
        <v>10</v>
      </c>
      <c r="ER23" t="s">
        <v>82</v>
      </c>
      <c r="ES23">
        <v>1526.85984063921</v>
      </c>
      <c r="ET23" t="s">
        <v>83</v>
      </c>
      <c r="EU23">
        <v>10.199999999999999</v>
      </c>
      <c r="EV23" t="s">
        <v>84</v>
      </c>
      <c r="EW23">
        <v>1452.74403351255</v>
      </c>
      <c r="EX23" t="s">
        <v>85</v>
      </c>
      <c r="EY23">
        <v>10</v>
      </c>
      <c r="EZ23" t="s">
        <v>79</v>
      </c>
      <c r="FA23">
        <v>14008.5</v>
      </c>
    </row>
    <row r="24" spans="1:157" x14ac:dyDescent="0.2">
      <c r="A24" s="1" t="s">
        <v>164</v>
      </c>
      <c r="B24" t="s">
        <v>107</v>
      </c>
      <c r="C24" t="s">
        <v>150</v>
      </c>
      <c r="D24" t="s">
        <v>165</v>
      </c>
      <c r="E24" t="s">
        <v>164</v>
      </c>
      <c r="F24" t="s">
        <v>110</v>
      </c>
      <c r="G24">
        <v>1685.17271951729</v>
      </c>
      <c r="H24" t="s">
        <v>111</v>
      </c>
      <c r="I24">
        <v>10</v>
      </c>
      <c r="J24" t="s">
        <v>112</v>
      </c>
      <c r="K24">
        <v>1</v>
      </c>
      <c r="L24" t="s">
        <v>113</v>
      </c>
      <c r="M24">
        <v>1468.8977642714201</v>
      </c>
      <c r="N24" t="s">
        <v>114</v>
      </c>
      <c r="O24">
        <v>10</v>
      </c>
      <c r="P24" t="s">
        <v>71</v>
      </c>
      <c r="Q24">
        <v>0</v>
      </c>
      <c r="R24" t="s">
        <v>72</v>
      </c>
      <c r="S24">
        <v>0</v>
      </c>
      <c r="T24" t="s">
        <v>73</v>
      </c>
      <c r="U24">
        <v>1723.5536148201199</v>
      </c>
      <c r="V24" t="s">
        <v>74</v>
      </c>
      <c r="W24">
        <v>9</v>
      </c>
      <c r="X24" t="s">
        <v>72</v>
      </c>
      <c r="Y24">
        <v>1</v>
      </c>
      <c r="Z24" t="s">
        <v>73</v>
      </c>
      <c r="AA24">
        <v>1773.4702842890499</v>
      </c>
      <c r="AB24" t="s">
        <v>74</v>
      </c>
      <c r="AC24">
        <v>9</v>
      </c>
      <c r="AD24" t="s">
        <v>72</v>
      </c>
      <c r="AE24">
        <v>2</v>
      </c>
      <c r="AF24" t="s">
        <v>73</v>
      </c>
      <c r="AG24">
        <v>1844.4087941243499</v>
      </c>
      <c r="AH24" t="s">
        <v>74</v>
      </c>
      <c r="AI24">
        <v>9</v>
      </c>
      <c r="AJ24" t="s">
        <v>72</v>
      </c>
      <c r="AK24">
        <v>3</v>
      </c>
      <c r="AL24" t="s">
        <v>73</v>
      </c>
      <c r="AM24">
        <v>1667.9401027014601</v>
      </c>
      <c r="AN24" t="s">
        <v>74</v>
      </c>
      <c r="AO24">
        <v>9</v>
      </c>
      <c r="AP24" t="s">
        <v>72</v>
      </c>
      <c r="AQ24">
        <v>4</v>
      </c>
      <c r="AR24" t="s">
        <v>73</v>
      </c>
      <c r="AS24">
        <v>1761.9281679128001</v>
      </c>
      <c r="AT24" t="s">
        <v>74</v>
      </c>
      <c r="AU24">
        <v>9</v>
      </c>
      <c r="AV24" t="s">
        <v>72</v>
      </c>
      <c r="AW24">
        <v>5</v>
      </c>
      <c r="AX24" t="s">
        <v>73</v>
      </c>
      <c r="AY24">
        <v>1792.2312957520001</v>
      </c>
      <c r="AZ24" t="s">
        <v>74</v>
      </c>
      <c r="BA24">
        <v>9</v>
      </c>
      <c r="BB24" t="s">
        <v>72</v>
      </c>
      <c r="BC24">
        <v>6</v>
      </c>
      <c r="BD24" t="s">
        <v>73</v>
      </c>
      <c r="BE24">
        <v>1859.3445352661499</v>
      </c>
      <c r="BF24" t="s">
        <v>74</v>
      </c>
      <c r="BG24">
        <v>9</v>
      </c>
      <c r="BH24" t="s">
        <v>72</v>
      </c>
      <c r="BI24">
        <v>7</v>
      </c>
      <c r="BJ24" t="s">
        <v>73</v>
      </c>
      <c r="BK24">
        <v>1697.9722084802199</v>
      </c>
      <c r="BL24" t="s">
        <v>74</v>
      </c>
      <c r="BM24">
        <v>9</v>
      </c>
      <c r="BN24" t="s">
        <v>72</v>
      </c>
      <c r="BO24">
        <v>8</v>
      </c>
      <c r="BP24" t="s">
        <v>73</v>
      </c>
      <c r="BQ24">
        <v>1728.1891720779399</v>
      </c>
      <c r="BR24" t="s">
        <v>74</v>
      </c>
      <c r="BS24">
        <v>9</v>
      </c>
      <c r="BT24" t="s">
        <v>72</v>
      </c>
      <c r="BU24">
        <v>9</v>
      </c>
      <c r="BV24" t="s">
        <v>73</v>
      </c>
      <c r="BW24">
        <v>1627.3473377435901</v>
      </c>
      <c r="BX24" t="s">
        <v>74</v>
      </c>
      <c r="BY24">
        <v>9</v>
      </c>
      <c r="BZ24" t="s">
        <v>75</v>
      </c>
      <c r="CA24">
        <v>1747.63855131677</v>
      </c>
      <c r="CB24" t="s">
        <v>76</v>
      </c>
      <c r="CC24">
        <v>9</v>
      </c>
      <c r="CD24" t="s">
        <v>77</v>
      </c>
      <c r="CE24">
        <v>1627.3473377435901</v>
      </c>
      <c r="CF24" t="s">
        <v>78</v>
      </c>
      <c r="CG24">
        <v>9</v>
      </c>
      <c r="CH24" t="s">
        <v>79</v>
      </c>
      <c r="CI24">
        <v>7750.7</v>
      </c>
      <c r="CJ24" t="s">
        <v>72</v>
      </c>
      <c r="CK24">
        <v>0</v>
      </c>
      <c r="CL24" t="s">
        <v>80</v>
      </c>
      <c r="CM24">
        <v>1603.2872424644299</v>
      </c>
      <c r="CN24" t="s">
        <v>81</v>
      </c>
      <c r="CO24">
        <v>9</v>
      </c>
      <c r="CP24" t="s">
        <v>72</v>
      </c>
      <c r="CQ24">
        <v>1</v>
      </c>
      <c r="CR24" t="s">
        <v>80</v>
      </c>
      <c r="CS24">
        <v>1582.95925843601</v>
      </c>
      <c r="CT24" t="s">
        <v>81</v>
      </c>
      <c r="CU24">
        <v>9</v>
      </c>
      <c r="CV24" t="s">
        <v>72</v>
      </c>
      <c r="CW24">
        <v>2</v>
      </c>
      <c r="CX24" t="s">
        <v>80</v>
      </c>
      <c r="CY24">
        <v>1587.1853187622601</v>
      </c>
      <c r="CZ24" t="s">
        <v>81</v>
      </c>
      <c r="DA24">
        <v>9</v>
      </c>
      <c r="DB24" t="s">
        <v>72</v>
      </c>
      <c r="DC24">
        <v>3</v>
      </c>
      <c r="DD24" t="s">
        <v>80</v>
      </c>
      <c r="DE24">
        <v>1526.6728635081599</v>
      </c>
      <c r="DF24" t="s">
        <v>81</v>
      </c>
      <c r="DG24">
        <v>9</v>
      </c>
      <c r="DH24" t="s">
        <v>72</v>
      </c>
      <c r="DI24">
        <v>4</v>
      </c>
      <c r="DJ24" s="2" t="s">
        <v>80</v>
      </c>
      <c r="DK24">
        <v>1610.6665688518401</v>
      </c>
      <c r="DL24" t="s">
        <v>81</v>
      </c>
      <c r="DM24">
        <v>9</v>
      </c>
      <c r="DN24" t="s">
        <v>72</v>
      </c>
      <c r="DO24">
        <v>5</v>
      </c>
      <c r="DP24" t="s">
        <v>80</v>
      </c>
      <c r="DQ24">
        <v>1531.47552490818</v>
      </c>
      <c r="DR24" t="s">
        <v>81</v>
      </c>
      <c r="DS24">
        <v>9</v>
      </c>
      <c r="DT24" t="s">
        <v>72</v>
      </c>
      <c r="DU24">
        <v>6</v>
      </c>
      <c r="DV24" t="s">
        <v>80</v>
      </c>
      <c r="DW24">
        <v>1639.6726156385701</v>
      </c>
      <c r="DX24" t="s">
        <v>81</v>
      </c>
      <c r="DY24">
        <v>9</v>
      </c>
      <c r="DZ24" t="s">
        <v>72</v>
      </c>
      <c r="EA24">
        <v>7</v>
      </c>
      <c r="EB24" t="s">
        <v>80</v>
      </c>
      <c r="EC24">
        <v>1515.63553040528</v>
      </c>
      <c r="ED24" t="s">
        <v>81</v>
      </c>
      <c r="EE24">
        <v>9</v>
      </c>
      <c r="EF24" t="s">
        <v>72</v>
      </c>
      <c r="EG24">
        <v>8</v>
      </c>
      <c r="EH24" t="s">
        <v>80</v>
      </c>
      <c r="EI24">
        <v>1594.8957110308399</v>
      </c>
      <c r="EJ24" t="s">
        <v>81</v>
      </c>
      <c r="EK24">
        <v>9</v>
      </c>
      <c r="EL24" t="s">
        <v>72</v>
      </c>
      <c r="EM24">
        <v>9</v>
      </c>
      <c r="EN24" t="s">
        <v>80</v>
      </c>
      <c r="EO24">
        <v>1554.46112968589</v>
      </c>
      <c r="EP24" t="s">
        <v>81</v>
      </c>
      <c r="EQ24">
        <v>9</v>
      </c>
      <c r="ER24" t="s">
        <v>82</v>
      </c>
      <c r="ES24">
        <v>1574.6911763691501</v>
      </c>
      <c r="ET24" t="s">
        <v>83</v>
      </c>
      <c r="EU24">
        <v>9</v>
      </c>
      <c r="EV24" t="s">
        <v>84</v>
      </c>
      <c r="EW24">
        <v>1515.63553040528</v>
      </c>
      <c r="EX24" t="s">
        <v>85</v>
      </c>
      <c r="EY24">
        <v>9</v>
      </c>
      <c r="EZ24" t="s">
        <v>79</v>
      </c>
      <c r="FA24">
        <v>13215.9</v>
      </c>
    </row>
    <row r="25" spans="1:157" x14ac:dyDescent="0.2">
      <c r="A25" s="1" t="s">
        <v>166</v>
      </c>
      <c r="B25" t="s">
        <v>107</v>
      </c>
      <c r="C25" t="s">
        <v>150</v>
      </c>
      <c r="D25" t="s">
        <v>167</v>
      </c>
      <c r="E25" t="s">
        <v>166</v>
      </c>
      <c r="F25" t="s">
        <v>110</v>
      </c>
      <c r="G25">
        <v>1428.0329305057201</v>
      </c>
      <c r="H25" t="s">
        <v>111</v>
      </c>
      <c r="I25">
        <v>10</v>
      </c>
      <c r="J25" t="s">
        <v>112</v>
      </c>
      <c r="K25">
        <v>1</v>
      </c>
      <c r="L25" t="s">
        <v>113</v>
      </c>
      <c r="M25">
        <v>1245.35011105442</v>
      </c>
      <c r="N25" t="s">
        <v>114</v>
      </c>
      <c r="O25">
        <v>10</v>
      </c>
      <c r="P25" t="s">
        <v>71</v>
      </c>
      <c r="Q25">
        <v>0</v>
      </c>
      <c r="R25" t="s">
        <v>72</v>
      </c>
      <c r="S25">
        <v>0</v>
      </c>
      <c r="T25" t="s">
        <v>73</v>
      </c>
      <c r="U25">
        <v>1804.1007284945299</v>
      </c>
      <c r="V25" t="s">
        <v>74</v>
      </c>
      <c r="W25">
        <v>9</v>
      </c>
      <c r="X25" t="s">
        <v>72</v>
      </c>
      <c r="Y25">
        <v>1</v>
      </c>
      <c r="Z25" t="s">
        <v>73</v>
      </c>
      <c r="AA25">
        <v>1833.6463635743901</v>
      </c>
      <c r="AB25" t="s">
        <v>74</v>
      </c>
      <c r="AC25">
        <v>9</v>
      </c>
      <c r="AD25" t="s">
        <v>72</v>
      </c>
      <c r="AE25">
        <v>2</v>
      </c>
      <c r="AF25" t="s">
        <v>73</v>
      </c>
      <c r="AG25">
        <v>1565.60503270509</v>
      </c>
      <c r="AH25" t="s">
        <v>74</v>
      </c>
      <c r="AI25">
        <v>9</v>
      </c>
      <c r="AJ25" t="s">
        <v>72</v>
      </c>
      <c r="AK25">
        <v>3</v>
      </c>
      <c r="AL25" t="s">
        <v>73</v>
      </c>
      <c r="AM25">
        <v>1696.16237631482</v>
      </c>
      <c r="AN25" t="s">
        <v>74</v>
      </c>
      <c r="AO25">
        <v>10</v>
      </c>
      <c r="AP25" t="s">
        <v>72</v>
      </c>
      <c r="AQ25">
        <v>4</v>
      </c>
      <c r="AR25" t="s">
        <v>73</v>
      </c>
      <c r="AS25">
        <v>1653.8055821335199</v>
      </c>
      <c r="AT25" t="s">
        <v>74</v>
      </c>
      <c r="AU25">
        <v>9</v>
      </c>
      <c r="AV25" t="s">
        <v>72</v>
      </c>
      <c r="AW25">
        <v>5</v>
      </c>
      <c r="AX25" t="s">
        <v>73</v>
      </c>
      <c r="AY25">
        <v>1591.2286927750499</v>
      </c>
      <c r="AZ25" t="s">
        <v>74</v>
      </c>
      <c r="BA25">
        <v>9</v>
      </c>
      <c r="BB25" t="s">
        <v>72</v>
      </c>
      <c r="BC25">
        <v>6</v>
      </c>
      <c r="BD25" t="s">
        <v>73</v>
      </c>
      <c r="BE25">
        <v>1536.6646660265801</v>
      </c>
      <c r="BF25" t="s">
        <v>74</v>
      </c>
      <c r="BG25">
        <v>10</v>
      </c>
      <c r="BH25" t="s">
        <v>72</v>
      </c>
      <c r="BI25">
        <v>7</v>
      </c>
      <c r="BJ25" t="s">
        <v>73</v>
      </c>
      <c r="BK25">
        <v>1637.22423045664</v>
      </c>
      <c r="BL25" t="s">
        <v>74</v>
      </c>
      <c r="BM25">
        <v>9</v>
      </c>
      <c r="BN25" t="s">
        <v>72</v>
      </c>
      <c r="BO25">
        <v>8</v>
      </c>
      <c r="BP25" t="s">
        <v>73</v>
      </c>
      <c r="BQ25">
        <v>1796.6826570861199</v>
      </c>
      <c r="BR25" t="s">
        <v>74</v>
      </c>
      <c r="BS25">
        <v>10</v>
      </c>
      <c r="BT25" t="s">
        <v>72</v>
      </c>
      <c r="BU25">
        <v>9</v>
      </c>
      <c r="BV25" t="s">
        <v>73</v>
      </c>
      <c r="BW25">
        <v>1584.30379389687</v>
      </c>
      <c r="BX25" t="s">
        <v>74</v>
      </c>
      <c r="BY25">
        <v>9</v>
      </c>
      <c r="BZ25" t="s">
        <v>75</v>
      </c>
      <c r="CA25">
        <v>1669.94241234636</v>
      </c>
      <c r="CB25" t="s">
        <v>76</v>
      </c>
      <c r="CC25">
        <v>9.3000000000000007</v>
      </c>
      <c r="CD25" t="s">
        <v>77</v>
      </c>
      <c r="CE25">
        <v>1536.6646660265801</v>
      </c>
      <c r="CF25" t="s">
        <v>78</v>
      </c>
      <c r="CG25">
        <v>9</v>
      </c>
      <c r="CH25" t="s">
        <v>79</v>
      </c>
      <c r="CI25">
        <v>7382.3</v>
      </c>
      <c r="CJ25" t="s">
        <v>72</v>
      </c>
      <c r="CK25">
        <v>0</v>
      </c>
      <c r="CL25" t="s">
        <v>80</v>
      </c>
      <c r="CM25">
        <v>1496.8641308830399</v>
      </c>
      <c r="CN25" t="s">
        <v>81</v>
      </c>
      <c r="CO25">
        <v>9</v>
      </c>
      <c r="CP25" t="s">
        <v>72</v>
      </c>
      <c r="CQ25">
        <v>1</v>
      </c>
      <c r="CR25" t="s">
        <v>80</v>
      </c>
      <c r="CS25">
        <v>1440.2346839816501</v>
      </c>
      <c r="CT25" t="s">
        <v>81</v>
      </c>
      <c r="CU25">
        <v>10</v>
      </c>
      <c r="CV25" t="s">
        <v>72</v>
      </c>
      <c r="CW25">
        <v>2</v>
      </c>
      <c r="CX25" t="s">
        <v>80</v>
      </c>
      <c r="CY25">
        <v>1321.6080622748</v>
      </c>
      <c r="CZ25" t="s">
        <v>81</v>
      </c>
      <c r="DA25">
        <v>10</v>
      </c>
      <c r="DB25" t="s">
        <v>72</v>
      </c>
      <c r="DC25">
        <v>3</v>
      </c>
      <c r="DD25" t="s">
        <v>80</v>
      </c>
      <c r="DE25">
        <v>1333.57803916022</v>
      </c>
      <c r="DF25" t="s">
        <v>81</v>
      </c>
      <c r="DG25">
        <v>10</v>
      </c>
      <c r="DH25" t="s">
        <v>72</v>
      </c>
      <c r="DI25">
        <v>4</v>
      </c>
      <c r="DJ25" s="2" t="s">
        <v>80</v>
      </c>
      <c r="DK25">
        <v>1365.12704085209</v>
      </c>
      <c r="DL25" t="s">
        <v>81</v>
      </c>
      <c r="DM25">
        <v>10</v>
      </c>
      <c r="DN25" t="s">
        <v>72</v>
      </c>
      <c r="DO25">
        <v>5</v>
      </c>
      <c r="DP25" t="s">
        <v>80</v>
      </c>
      <c r="DQ25">
        <v>1216.03128985578</v>
      </c>
      <c r="DR25" t="s">
        <v>81</v>
      </c>
      <c r="DS25">
        <v>9</v>
      </c>
      <c r="DT25" t="s">
        <v>72</v>
      </c>
      <c r="DU25">
        <v>6</v>
      </c>
      <c r="DV25" t="s">
        <v>80</v>
      </c>
      <c r="DW25">
        <v>1290.9767109741599</v>
      </c>
      <c r="DX25" t="s">
        <v>81</v>
      </c>
      <c r="DY25">
        <v>10</v>
      </c>
      <c r="DZ25" t="s">
        <v>72</v>
      </c>
      <c r="EA25">
        <v>7</v>
      </c>
      <c r="EB25" t="s">
        <v>80</v>
      </c>
      <c r="EC25">
        <v>1306.8768905869799</v>
      </c>
      <c r="ED25" t="s">
        <v>81</v>
      </c>
      <c r="EE25">
        <v>9</v>
      </c>
      <c r="EF25" t="s">
        <v>72</v>
      </c>
      <c r="EG25">
        <v>8</v>
      </c>
      <c r="EH25" t="s">
        <v>80</v>
      </c>
      <c r="EI25">
        <v>1386.01158153092</v>
      </c>
      <c r="EJ25" t="s">
        <v>81</v>
      </c>
      <c r="EK25">
        <v>10</v>
      </c>
      <c r="EL25" t="s">
        <v>72</v>
      </c>
      <c r="EM25">
        <v>9</v>
      </c>
      <c r="EN25" t="s">
        <v>80</v>
      </c>
      <c r="EO25">
        <v>1441.5563396136099</v>
      </c>
      <c r="EP25" t="s">
        <v>81</v>
      </c>
      <c r="EQ25">
        <v>9</v>
      </c>
      <c r="ER25" t="s">
        <v>82</v>
      </c>
      <c r="ES25">
        <v>1359.88647697132</v>
      </c>
      <c r="ET25" t="s">
        <v>83</v>
      </c>
      <c r="EU25">
        <v>9.6</v>
      </c>
      <c r="EV25" t="s">
        <v>84</v>
      </c>
      <c r="EW25">
        <v>1216.03128985578</v>
      </c>
      <c r="EX25" t="s">
        <v>85</v>
      </c>
      <c r="EY25">
        <v>9</v>
      </c>
      <c r="EZ25" t="s">
        <v>79</v>
      </c>
      <c r="FA25">
        <v>14295.7</v>
      </c>
    </row>
    <row r="26" spans="1:157" x14ac:dyDescent="0.2">
      <c r="A26" s="1" t="s">
        <v>168</v>
      </c>
      <c r="B26" t="s">
        <v>107</v>
      </c>
      <c r="C26" t="s">
        <v>150</v>
      </c>
      <c r="D26" t="s">
        <v>169</v>
      </c>
      <c r="E26" t="s">
        <v>168</v>
      </c>
      <c r="F26" t="s">
        <v>110</v>
      </c>
      <c r="G26">
        <v>1394.77711500941</v>
      </c>
      <c r="H26" t="s">
        <v>111</v>
      </c>
      <c r="I26">
        <v>9</v>
      </c>
      <c r="J26" t="s">
        <v>112</v>
      </c>
      <c r="K26">
        <v>0</v>
      </c>
      <c r="L26" t="s">
        <v>113</v>
      </c>
      <c r="M26">
        <v>1222.32335293561</v>
      </c>
      <c r="N26" t="s">
        <v>114</v>
      </c>
      <c r="O26">
        <v>9</v>
      </c>
      <c r="P26" t="s">
        <v>71</v>
      </c>
      <c r="Q26">
        <v>1</v>
      </c>
      <c r="R26" t="s">
        <v>72</v>
      </c>
      <c r="S26">
        <v>0</v>
      </c>
      <c r="T26" t="s">
        <v>73</v>
      </c>
      <c r="U26">
        <v>1437.9624776964799</v>
      </c>
      <c r="V26" t="s">
        <v>74</v>
      </c>
      <c r="W26">
        <v>9</v>
      </c>
      <c r="X26" t="s">
        <v>72</v>
      </c>
      <c r="Y26">
        <v>1</v>
      </c>
      <c r="Z26" t="s">
        <v>73</v>
      </c>
      <c r="AA26">
        <v>1473.33805984325</v>
      </c>
      <c r="AB26" t="s">
        <v>74</v>
      </c>
      <c r="AC26">
        <v>10</v>
      </c>
      <c r="AD26" t="s">
        <v>72</v>
      </c>
      <c r="AE26">
        <v>2</v>
      </c>
      <c r="AF26" t="s">
        <v>73</v>
      </c>
      <c r="AG26">
        <v>1470.8994535433101</v>
      </c>
      <c r="AH26" t="s">
        <v>74</v>
      </c>
      <c r="AI26">
        <v>9</v>
      </c>
      <c r="AJ26" t="s">
        <v>72</v>
      </c>
      <c r="AK26">
        <v>3</v>
      </c>
      <c r="AL26" t="s">
        <v>73</v>
      </c>
      <c r="AM26">
        <v>1419.5725052452101</v>
      </c>
      <c r="AN26" t="s">
        <v>74</v>
      </c>
      <c r="AO26">
        <v>9</v>
      </c>
      <c r="AP26" t="s">
        <v>72</v>
      </c>
      <c r="AQ26">
        <v>4</v>
      </c>
      <c r="AR26" t="s">
        <v>73</v>
      </c>
      <c r="AS26">
        <v>1569.41639823786</v>
      </c>
      <c r="AT26" t="s">
        <v>74</v>
      </c>
      <c r="AU26">
        <v>9</v>
      </c>
      <c r="AV26" t="s">
        <v>72</v>
      </c>
      <c r="AW26">
        <v>5</v>
      </c>
      <c r="AX26" t="s">
        <v>73</v>
      </c>
      <c r="AY26">
        <v>1498.9794067889</v>
      </c>
      <c r="AZ26" t="s">
        <v>74</v>
      </c>
      <c r="BA26">
        <v>9</v>
      </c>
      <c r="BB26" t="s">
        <v>72</v>
      </c>
      <c r="BC26">
        <v>6</v>
      </c>
      <c r="BD26" t="s">
        <v>73</v>
      </c>
      <c r="BE26">
        <v>1692.82057958221</v>
      </c>
      <c r="BF26" t="s">
        <v>74</v>
      </c>
      <c r="BG26">
        <v>9</v>
      </c>
      <c r="BH26" t="s">
        <v>72</v>
      </c>
      <c r="BI26">
        <v>7</v>
      </c>
      <c r="BJ26" t="s">
        <v>73</v>
      </c>
      <c r="BK26">
        <v>1601.8085398037399</v>
      </c>
      <c r="BL26" t="s">
        <v>74</v>
      </c>
      <c r="BM26">
        <v>9</v>
      </c>
      <c r="BN26" t="s">
        <v>72</v>
      </c>
      <c r="BO26">
        <v>8</v>
      </c>
      <c r="BP26" t="s">
        <v>73</v>
      </c>
      <c r="BQ26">
        <v>1434.5860609107899</v>
      </c>
      <c r="BR26" t="s">
        <v>74</v>
      </c>
      <c r="BS26">
        <v>9</v>
      </c>
      <c r="BT26" t="s">
        <v>72</v>
      </c>
      <c r="BU26">
        <v>9</v>
      </c>
      <c r="BV26" t="s">
        <v>73</v>
      </c>
      <c r="BW26">
        <v>1505.46343125314</v>
      </c>
      <c r="BX26" t="s">
        <v>74</v>
      </c>
      <c r="BY26">
        <v>9</v>
      </c>
      <c r="BZ26" t="s">
        <v>75</v>
      </c>
      <c r="CA26">
        <v>1510.48469129049</v>
      </c>
      <c r="CB26" t="s">
        <v>76</v>
      </c>
      <c r="CC26">
        <v>9.1</v>
      </c>
      <c r="CD26" t="s">
        <v>77</v>
      </c>
      <c r="CE26">
        <v>1419.5725052452101</v>
      </c>
      <c r="CF26" t="s">
        <v>78</v>
      </c>
      <c r="CG26">
        <v>9</v>
      </c>
      <c r="CH26" t="s">
        <v>79</v>
      </c>
      <c r="CI26">
        <v>8973.9</v>
      </c>
      <c r="CJ26" t="s">
        <v>72</v>
      </c>
      <c r="CK26">
        <v>0</v>
      </c>
      <c r="CL26" t="s">
        <v>80</v>
      </c>
      <c r="CM26">
        <v>1380.1068235378</v>
      </c>
      <c r="CN26" t="s">
        <v>81</v>
      </c>
      <c r="CO26">
        <v>9</v>
      </c>
      <c r="CP26" t="s">
        <v>72</v>
      </c>
      <c r="CQ26">
        <v>1</v>
      </c>
      <c r="CR26" t="s">
        <v>80</v>
      </c>
      <c r="CS26">
        <v>1354.07361719548</v>
      </c>
      <c r="CT26" t="s">
        <v>81</v>
      </c>
      <c r="CU26">
        <v>9</v>
      </c>
      <c r="CV26" t="s">
        <v>72</v>
      </c>
      <c r="CW26">
        <v>2</v>
      </c>
      <c r="CX26" t="s">
        <v>80</v>
      </c>
      <c r="CY26">
        <v>1340.54853030405</v>
      </c>
      <c r="CZ26" t="s">
        <v>81</v>
      </c>
      <c r="DA26">
        <v>9</v>
      </c>
      <c r="DB26" t="s">
        <v>72</v>
      </c>
      <c r="DC26">
        <v>3</v>
      </c>
      <c r="DD26" t="s">
        <v>80</v>
      </c>
      <c r="DE26">
        <v>1348.60572175319</v>
      </c>
      <c r="DF26" t="s">
        <v>81</v>
      </c>
      <c r="DG26">
        <v>9</v>
      </c>
      <c r="DH26" t="s">
        <v>72</v>
      </c>
      <c r="DI26">
        <v>4</v>
      </c>
      <c r="DJ26" s="2" t="s">
        <v>80</v>
      </c>
      <c r="DK26">
        <v>1392.2613078091699</v>
      </c>
      <c r="DL26" t="s">
        <v>81</v>
      </c>
      <c r="DM26">
        <v>9</v>
      </c>
      <c r="DN26" t="s">
        <v>72</v>
      </c>
      <c r="DO26">
        <v>5</v>
      </c>
      <c r="DP26" t="s">
        <v>80</v>
      </c>
      <c r="DQ26">
        <v>1321.8633083956099</v>
      </c>
      <c r="DR26" t="s">
        <v>81</v>
      </c>
      <c r="DS26">
        <v>9</v>
      </c>
      <c r="DT26" t="s">
        <v>72</v>
      </c>
      <c r="DU26">
        <v>6</v>
      </c>
      <c r="DV26" t="s">
        <v>80</v>
      </c>
      <c r="DW26">
        <v>1427.24353798984</v>
      </c>
      <c r="DX26" t="s">
        <v>81</v>
      </c>
      <c r="DY26">
        <v>9</v>
      </c>
      <c r="DZ26" t="s">
        <v>72</v>
      </c>
      <c r="EA26">
        <v>7</v>
      </c>
      <c r="EB26" t="s">
        <v>80</v>
      </c>
      <c r="EC26">
        <v>1387.8122733671</v>
      </c>
      <c r="ED26" t="s">
        <v>81</v>
      </c>
      <c r="EE26">
        <v>9</v>
      </c>
      <c r="EF26" t="s">
        <v>72</v>
      </c>
      <c r="EG26">
        <v>8</v>
      </c>
      <c r="EH26" t="s">
        <v>80</v>
      </c>
      <c r="EI26">
        <v>1326.94592705782</v>
      </c>
      <c r="EJ26" t="s">
        <v>81</v>
      </c>
      <c r="EK26">
        <v>9</v>
      </c>
      <c r="EL26" t="s">
        <v>72</v>
      </c>
      <c r="EM26">
        <v>9</v>
      </c>
      <c r="EN26" t="s">
        <v>80</v>
      </c>
      <c r="EO26">
        <v>1438.20185694571</v>
      </c>
      <c r="EP26" t="s">
        <v>81</v>
      </c>
      <c r="EQ26">
        <v>9</v>
      </c>
      <c r="ER26" t="s">
        <v>82</v>
      </c>
      <c r="ES26">
        <v>1371.76629043558</v>
      </c>
      <c r="ET26" t="s">
        <v>83</v>
      </c>
      <c r="EU26">
        <v>9</v>
      </c>
      <c r="EV26" t="s">
        <v>84</v>
      </c>
      <c r="EW26">
        <v>1321.8633083956099</v>
      </c>
      <c r="EX26" t="s">
        <v>85</v>
      </c>
      <c r="EY26">
        <v>9</v>
      </c>
      <c r="EZ26" t="s">
        <v>79</v>
      </c>
      <c r="FA26">
        <v>16243.7</v>
      </c>
    </row>
    <row r="27" spans="1:157" x14ac:dyDescent="0.2">
      <c r="A27" s="1" t="s">
        <v>170</v>
      </c>
      <c r="B27" t="s">
        <v>107</v>
      </c>
      <c r="C27" t="s">
        <v>162</v>
      </c>
      <c r="D27" t="s">
        <v>171</v>
      </c>
      <c r="E27" t="s">
        <v>170</v>
      </c>
      <c r="F27" t="s">
        <v>110</v>
      </c>
      <c r="G27">
        <v>2055.2598437787601</v>
      </c>
      <c r="H27" t="s">
        <v>111</v>
      </c>
      <c r="I27">
        <v>10</v>
      </c>
      <c r="J27" t="s">
        <v>112</v>
      </c>
      <c r="K27">
        <v>0</v>
      </c>
      <c r="L27" t="s">
        <v>113</v>
      </c>
      <c r="M27">
        <v>1875.02702179722</v>
      </c>
      <c r="N27" t="s">
        <v>114</v>
      </c>
      <c r="O27">
        <v>10</v>
      </c>
      <c r="P27" t="s">
        <v>71</v>
      </c>
      <c r="Q27">
        <v>2</v>
      </c>
      <c r="R27" t="s">
        <v>72</v>
      </c>
      <c r="S27">
        <v>0</v>
      </c>
      <c r="T27" t="s">
        <v>73</v>
      </c>
      <c r="U27">
        <v>2195.3098467898199</v>
      </c>
      <c r="V27" t="s">
        <v>74</v>
      </c>
      <c r="W27">
        <v>10</v>
      </c>
      <c r="X27" t="s">
        <v>72</v>
      </c>
      <c r="Y27">
        <v>1</v>
      </c>
      <c r="Z27" t="s">
        <v>73</v>
      </c>
      <c r="AA27">
        <v>2212.7077729288198</v>
      </c>
      <c r="AB27" t="s">
        <v>74</v>
      </c>
      <c r="AC27">
        <v>10</v>
      </c>
      <c r="AD27" t="s">
        <v>72</v>
      </c>
      <c r="AE27">
        <v>2</v>
      </c>
      <c r="AF27" t="s">
        <v>73</v>
      </c>
      <c r="AG27">
        <v>2194.1223103790799</v>
      </c>
      <c r="AH27" t="s">
        <v>74</v>
      </c>
      <c r="AI27">
        <v>10</v>
      </c>
      <c r="AJ27" t="s">
        <v>72</v>
      </c>
      <c r="AK27">
        <v>3</v>
      </c>
      <c r="AL27" t="s">
        <v>73</v>
      </c>
      <c r="AM27">
        <v>2300.6867826673601</v>
      </c>
      <c r="AN27" t="s">
        <v>74</v>
      </c>
      <c r="AO27">
        <v>10</v>
      </c>
      <c r="AP27" t="s">
        <v>72</v>
      </c>
      <c r="AQ27">
        <v>4</v>
      </c>
      <c r="AR27" t="s">
        <v>73</v>
      </c>
      <c r="AS27">
        <v>2328.5493204792401</v>
      </c>
      <c r="AT27" t="s">
        <v>74</v>
      </c>
      <c r="AU27">
        <v>10</v>
      </c>
      <c r="AV27" t="s">
        <v>72</v>
      </c>
      <c r="AW27">
        <v>5</v>
      </c>
      <c r="AX27" t="s">
        <v>73</v>
      </c>
      <c r="AY27">
        <v>2185.17037001684</v>
      </c>
      <c r="AZ27" t="s">
        <v>74</v>
      </c>
      <c r="BA27">
        <v>10</v>
      </c>
      <c r="BB27" t="s">
        <v>72</v>
      </c>
      <c r="BC27">
        <v>6</v>
      </c>
      <c r="BD27" t="s">
        <v>73</v>
      </c>
      <c r="BE27">
        <v>2093.92095761259</v>
      </c>
      <c r="BF27" t="s">
        <v>74</v>
      </c>
      <c r="BG27">
        <v>10</v>
      </c>
      <c r="BH27" t="s">
        <v>72</v>
      </c>
      <c r="BI27">
        <v>7</v>
      </c>
      <c r="BJ27" t="s">
        <v>73</v>
      </c>
      <c r="BK27">
        <v>2126.7640427319702</v>
      </c>
      <c r="BL27" t="s">
        <v>74</v>
      </c>
      <c r="BM27">
        <v>10</v>
      </c>
      <c r="BN27" t="s">
        <v>72</v>
      </c>
      <c r="BO27">
        <v>8</v>
      </c>
      <c r="BP27" t="s">
        <v>73</v>
      </c>
      <c r="BQ27">
        <v>2253.2169614825002</v>
      </c>
      <c r="BR27" t="s">
        <v>74</v>
      </c>
      <c r="BS27">
        <v>10</v>
      </c>
      <c r="BT27" t="s">
        <v>72</v>
      </c>
      <c r="BU27">
        <v>9</v>
      </c>
      <c r="BV27" t="s">
        <v>73</v>
      </c>
      <c r="BW27">
        <v>2267.51460240387</v>
      </c>
      <c r="BX27" t="s">
        <v>74</v>
      </c>
      <c r="BY27">
        <v>10</v>
      </c>
      <c r="BZ27" t="s">
        <v>75</v>
      </c>
      <c r="CA27">
        <v>2215.7962967492099</v>
      </c>
      <c r="CB27" t="s">
        <v>76</v>
      </c>
      <c r="CC27">
        <v>10</v>
      </c>
      <c r="CD27" t="s">
        <v>77</v>
      </c>
      <c r="CE27">
        <v>2093.92095761259</v>
      </c>
      <c r="CF27" t="s">
        <v>78</v>
      </c>
      <c r="CG27">
        <v>10</v>
      </c>
      <c r="CH27" t="s">
        <v>79</v>
      </c>
      <c r="CI27">
        <v>10679.5</v>
      </c>
      <c r="CJ27" t="s">
        <v>72</v>
      </c>
      <c r="CK27">
        <v>0</v>
      </c>
      <c r="CL27" t="s">
        <v>80</v>
      </c>
      <c r="CM27">
        <v>2080.1347212926498</v>
      </c>
      <c r="CN27" t="s">
        <v>81</v>
      </c>
      <c r="CO27">
        <v>10</v>
      </c>
      <c r="CP27" t="s">
        <v>72</v>
      </c>
      <c r="CQ27">
        <v>1</v>
      </c>
      <c r="CR27" t="s">
        <v>80</v>
      </c>
      <c r="CS27">
        <v>2120.0714536281098</v>
      </c>
      <c r="CT27" t="s">
        <v>81</v>
      </c>
      <c r="CU27">
        <v>10</v>
      </c>
      <c r="CV27" t="s">
        <v>72</v>
      </c>
      <c r="CW27">
        <v>2</v>
      </c>
      <c r="CX27" t="s">
        <v>80</v>
      </c>
      <c r="CY27">
        <v>2040.3157157314399</v>
      </c>
      <c r="CZ27" t="s">
        <v>81</v>
      </c>
      <c r="DA27">
        <v>10</v>
      </c>
      <c r="DB27" t="s">
        <v>72</v>
      </c>
      <c r="DC27">
        <v>3</v>
      </c>
      <c r="DD27" t="s">
        <v>80</v>
      </c>
      <c r="DE27">
        <v>1974.9210870968</v>
      </c>
      <c r="DF27" t="s">
        <v>81</v>
      </c>
      <c r="DG27">
        <v>10</v>
      </c>
      <c r="DH27" t="s">
        <v>72</v>
      </c>
      <c r="DI27">
        <v>4</v>
      </c>
      <c r="DJ27" s="2" t="s">
        <v>80</v>
      </c>
      <c r="DK27">
        <v>2208.9013087254898</v>
      </c>
      <c r="DL27" t="s">
        <v>81</v>
      </c>
      <c r="DM27">
        <v>10</v>
      </c>
      <c r="DN27" t="s">
        <v>72</v>
      </c>
      <c r="DO27">
        <v>5</v>
      </c>
      <c r="DP27" t="s">
        <v>80</v>
      </c>
      <c r="DQ27">
        <v>2177.21176127435</v>
      </c>
      <c r="DR27" t="s">
        <v>81</v>
      </c>
      <c r="DS27">
        <v>10</v>
      </c>
      <c r="DT27" t="s">
        <v>72</v>
      </c>
      <c r="DU27">
        <v>6</v>
      </c>
      <c r="DV27" t="s">
        <v>80</v>
      </c>
      <c r="DW27">
        <v>2166.1986518291101</v>
      </c>
      <c r="DX27" t="s">
        <v>81</v>
      </c>
      <c r="DY27">
        <v>10</v>
      </c>
      <c r="DZ27" t="s">
        <v>72</v>
      </c>
      <c r="EA27">
        <v>7</v>
      </c>
      <c r="EB27" t="s">
        <v>80</v>
      </c>
      <c r="EC27">
        <v>2062.2568516310098</v>
      </c>
      <c r="ED27" t="s">
        <v>81</v>
      </c>
      <c r="EE27">
        <v>10</v>
      </c>
      <c r="EF27" t="s">
        <v>72</v>
      </c>
      <c r="EG27">
        <v>8</v>
      </c>
      <c r="EH27" t="s">
        <v>80</v>
      </c>
      <c r="EI27">
        <v>2139.31625539059</v>
      </c>
      <c r="EJ27" t="s">
        <v>81</v>
      </c>
      <c r="EK27">
        <v>10</v>
      </c>
      <c r="EL27" t="s">
        <v>72</v>
      </c>
      <c r="EM27">
        <v>9</v>
      </c>
      <c r="EN27" t="s">
        <v>80</v>
      </c>
      <c r="EO27">
        <v>2085.7238153736898</v>
      </c>
      <c r="EP27" t="s">
        <v>81</v>
      </c>
      <c r="EQ27">
        <v>10</v>
      </c>
      <c r="ER27" t="s">
        <v>82</v>
      </c>
      <c r="ES27">
        <v>2105.5051621973198</v>
      </c>
      <c r="ET27" t="s">
        <v>83</v>
      </c>
      <c r="EU27">
        <v>10</v>
      </c>
      <c r="EV27" t="s">
        <v>84</v>
      </c>
      <c r="EW27">
        <v>1974.9210870968</v>
      </c>
      <c r="EX27" t="s">
        <v>85</v>
      </c>
      <c r="EY27">
        <v>10</v>
      </c>
      <c r="EZ27" t="s">
        <v>79</v>
      </c>
      <c r="FA27">
        <v>20912.5</v>
      </c>
    </row>
    <row r="28" spans="1:157" x14ac:dyDescent="0.2">
      <c r="A28" s="1" t="s">
        <v>172</v>
      </c>
      <c r="B28" t="s">
        <v>107</v>
      </c>
      <c r="C28" t="s">
        <v>108</v>
      </c>
      <c r="D28" t="s">
        <v>173</v>
      </c>
      <c r="E28" t="s">
        <v>172</v>
      </c>
      <c r="F28" t="s">
        <v>110</v>
      </c>
      <c r="G28">
        <v>722.26005077973798</v>
      </c>
      <c r="H28" t="s">
        <v>111</v>
      </c>
      <c r="I28">
        <v>5</v>
      </c>
      <c r="J28" t="s">
        <v>112</v>
      </c>
      <c r="K28">
        <v>0</v>
      </c>
      <c r="L28" t="s">
        <v>113</v>
      </c>
      <c r="M28">
        <v>681.16405461093905</v>
      </c>
      <c r="N28" t="s">
        <v>114</v>
      </c>
      <c r="O28">
        <v>5</v>
      </c>
      <c r="P28" t="s">
        <v>71</v>
      </c>
      <c r="Q28">
        <v>0</v>
      </c>
      <c r="R28" t="s">
        <v>72</v>
      </c>
      <c r="S28">
        <v>0</v>
      </c>
      <c r="T28" t="s">
        <v>73</v>
      </c>
      <c r="U28">
        <v>828.11379338040001</v>
      </c>
      <c r="V28" t="s">
        <v>74</v>
      </c>
      <c r="W28">
        <v>5</v>
      </c>
      <c r="X28" t="s">
        <v>72</v>
      </c>
      <c r="Y28">
        <v>1</v>
      </c>
      <c r="Z28" t="s">
        <v>73</v>
      </c>
      <c r="AA28">
        <v>721.95949186500604</v>
      </c>
      <c r="AB28" t="s">
        <v>74</v>
      </c>
      <c r="AC28">
        <v>5</v>
      </c>
      <c r="AD28" t="s">
        <v>72</v>
      </c>
      <c r="AE28">
        <v>2</v>
      </c>
      <c r="AF28" t="s">
        <v>73</v>
      </c>
      <c r="AG28">
        <v>877.22183796587103</v>
      </c>
      <c r="AH28" t="s">
        <v>74</v>
      </c>
      <c r="AI28">
        <v>5</v>
      </c>
      <c r="AJ28" t="s">
        <v>72</v>
      </c>
      <c r="AK28">
        <v>3</v>
      </c>
      <c r="AL28" t="s">
        <v>73</v>
      </c>
      <c r="AM28">
        <v>734.41386918660396</v>
      </c>
      <c r="AN28" t="s">
        <v>74</v>
      </c>
      <c r="AO28">
        <v>5</v>
      </c>
      <c r="AP28" t="s">
        <v>72</v>
      </c>
      <c r="AQ28">
        <v>4</v>
      </c>
      <c r="AR28" t="s">
        <v>73</v>
      </c>
      <c r="AS28">
        <v>725.27395674647596</v>
      </c>
      <c r="AT28" t="s">
        <v>74</v>
      </c>
      <c r="AU28">
        <v>5</v>
      </c>
      <c r="AV28" t="s">
        <v>72</v>
      </c>
      <c r="AW28">
        <v>5</v>
      </c>
      <c r="AX28" t="s">
        <v>73</v>
      </c>
      <c r="AY28">
        <v>750.72030110063599</v>
      </c>
      <c r="AZ28" t="s">
        <v>74</v>
      </c>
      <c r="BA28">
        <v>5</v>
      </c>
      <c r="BB28" t="s">
        <v>72</v>
      </c>
      <c r="BC28">
        <v>6</v>
      </c>
      <c r="BD28" t="s">
        <v>73</v>
      </c>
      <c r="BE28">
        <v>851.83594808654004</v>
      </c>
      <c r="BF28" t="s">
        <v>74</v>
      </c>
      <c r="BG28">
        <v>5</v>
      </c>
      <c r="BH28" t="s">
        <v>72</v>
      </c>
      <c r="BI28">
        <v>7</v>
      </c>
      <c r="BJ28" t="s">
        <v>73</v>
      </c>
      <c r="BK28">
        <v>747.48302537897302</v>
      </c>
      <c r="BL28" t="s">
        <v>74</v>
      </c>
      <c r="BM28">
        <v>5</v>
      </c>
      <c r="BN28" t="s">
        <v>72</v>
      </c>
      <c r="BO28">
        <v>8</v>
      </c>
      <c r="BP28" t="s">
        <v>73</v>
      </c>
      <c r="BQ28">
        <v>782.77275363439503</v>
      </c>
      <c r="BR28" t="s">
        <v>74</v>
      </c>
      <c r="BS28">
        <v>5</v>
      </c>
      <c r="BT28" t="s">
        <v>72</v>
      </c>
      <c r="BU28">
        <v>9</v>
      </c>
      <c r="BV28" t="s">
        <v>73</v>
      </c>
      <c r="BW28">
        <v>703.71018456633499</v>
      </c>
      <c r="BX28" t="s">
        <v>74</v>
      </c>
      <c r="BY28">
        <v>5</v>
      </c>
      <c r="BZ28" t="s">
        <v>75</v>
      </c>
      <c r="CA28">
        <v>772.35051619112403</v>
      </c>
      <c r="CB28" t="s">
        <v>76</v>
      </c>
      <c r="CC28">
        <v>5</v>
      </c>
      <c r="CD28" t="s">
        <v>77</v>
      </c>
      <c r="CE28">
        <v>703.71018456633499</v>
      </c>
      <c r="CF28" t="s">
        <v>78</v>
      </c>
      <c r="CG28">
        <v>5</v>
      </c>
      <c r="CH28" t="s">
        <v>79</v>
      </c>
      <c r="CI28">
        <v>3943.5</v>
      </c>
      <c r="CJ28" t="s">
        <v>72</v>
      </c>
      <c r="CK28">
        <v>0</v>
      </c>
      <c r="CL28" t="s">
        <v>80</v>
      </c>
      <c r="CM28">
        <v>676.60986222649296</v>
      </c>
      <c r="CN28" t="s">
        <v>81</v>
      </c>
      <c r="CO28">
        <v>5</v>
      </c>
      <c r="CP28" t="s">
        <v>72</v>
      </c>
      <c r="CQ28">
        <v>1</v>
      </c>
      <c r="CR28" t="s">
        <v>80</v>
      </c>
      <c r="CS28">
        <v>676.52772122686997</v>
      </c>
      <c r="CT28" t="s">
        <v>81</v>
      </c>
      <c r="CU28">
        <v>5</v>
      </c>
      <c r="CV28" t="s">
        <v>72</v>
      </c>
      <c r="CW28">
        <v>2</v>
      </c>
      <c r="CX28" t="s">
        <v>80</v>
      </c>
      <c r="CY28">
        <v>677.15559445485803</v>
      </c>
      <c r="CZ28" t="s">
        <v>81</v>
      </c>
      <c r="DA28">
        <v>5</v>
      </c>
      <c r="DB28" t="s">
        <v>72</v>
      </c>
      <c r="DC28">
        <v>3</v>
      </c>
      <c r="DD28" t="s">
        <v>80</v>
      </c>
      <c r="DE28">
        <v>676.50440379348595</v>
      </c>
      <c r="DF28" t="s">
        <v>81</v>
      </c>
      <c r="DG28">
        <v>5</v>
      </c>
      <c r="DH28" t="s">
        <v>72</v>
      </c>
      <c r="DI28">
        <v>4</v>
      </c>
      <c r="DJ28" s="2" t="s">
        <v>80</v>
      </c>
      <c r="DK28">
        <v>679.71071241735797</v>
      </c>
      <c r="DL28" t="s">
        <v>81</v>
      </c>
      <c r="DM28">
        <v>5</v>
      </c>
      <c r="DN28" t="s">
        <v>72</v>
      </c>
      <c r="DO28">
        <v>5</v>
      </c>
      <c r="DP28" t="s">
        <v>80</v>
      </c>
      <c r="DQ28">
        <v>676.08841225844105</v>
      </c>
      <c r="DR28" t="s">
        <v>81</v>
      </c>
      <c r="DS28">
        <v>5</v>
      </c>
      <c r="DT28" t="s">
        <v>72</v>
      </c>
      <c r="DU28">
        <v>6</v>
      </c>
      <c r="DV28" t="s">
        <v>80</v>
      </c>
      <c r="DW28">
        <v>676.08841225844105</v>
      </c>
      <c r="DX28" t="s">
        <v>81</v>
      </c>
      <c r="DY28">
        <v>5</v>
      </c>
      <c r="DZ28" t="s">
        <v>72</v>
      </c>
      <c r="EA28">
        <v>7</v>
      </c>
      <c r="EB28" t="s">
        <v>80</v>
      </c>
      <c r="EC28">
        <v>676.08841225844105</v>
      </c>
      <c r="ED28" t="s">
        <v>81</v>
      </c>
      <c r="EE28">
        <v>5</v>
      </c>
      <c r="EF28" t="s">
        <v>72</v>
      </c>
      <c r="EG28">
        <v>8</v>
      </c>
      <c r="EH28" t="s">
        <v>80</v>
      </c>
      <c r="EI28">
        <v>676.08841225844105</v>
      </c>
      <c r="EJ28" t="s">
        <v>81</v>
      </c>
      <c r="EK28">
        <v>5</v>
      </c>
      <c r="EL28" t="s">
        <v>72</v>
      </c>
      <c r="EM28">
        <v>9</v>
      </c>
      <c r="EN28" t="s">
        <v>80</v>
      </c>
      <c r="EO28">
        <v>676.50440379348595</v>
      </c>
      <c r="EP28" t="s">
        <v>81</v>
      </c>
      <c r="EQ28">
        <v>5</v>
      </c>
      <c r="ER28" t="s">
        <v>82</v>
      </c>
      <c r="ES28">
        <v>676.73663469463099</v>
      </c>
      <c r="ET28" t="s">
        <v>83</v>
      </c>
      <c r="EU28">
        <v>5</v>
      </c>
      <c r="EV28" t="s">
        <v>84</v>
      </c>
      <c r="EW28">
        <v>676.08841225844105</v>
      </c>
      <c r="EX28" t="s">
        <v>85</v>
      </c>
      <c r="EY28">
        <v>5</v>
      </c>
      <c r="EZ28" t="s">
        <v>79</v>
      </c>
      <c r="FA28">
        <v>5223.2</v>
      </c>
    </row>
    <row r="29" spans="1:157" x14ac:dyDescent="0.2">
      <c r="A29" s="1" t="s">
        <v>174</v>
      </c>
      <c r="B29" t="s">
        <v>107</v>
      </c>
      <c r="C29" t="s">
        <v>108</v>
      </c>
      <c r="D29" t="s">
        <v>175</v>
      </c>
      <c r="E29" t="s">
        <v>174</v>
      </c>
      <c r="F29" t="s">
        <v>110</v>
      </c>
      <c r="G29">
        <v>847.42651061602396</v>
      </c>
      <c r="H29" t="s">
        <v>111</v>
      </c>
      <c r="I29">
        <v>5</v>
      </c>
      <c r="J29" t="s">
        <v>112</v>
      </c>
      <c r="K29">
        <v>0</v>
      </c>
      <c r="L29" t="s">
        <v>113</v>
      </c>
      <c r="M29">
        <v>798.70613824423401</v>
      </c>
      <c r="N29" t="s">
        <v>114</v>
      </c>
      <c r="O29">
        <v>5</v>
      </c>
      <c r="P29" t="s">
        <v>71</v>
      </c>
      <c r="Q29">
        <v>1</v>
      </c>
      <c r="R29" t="s">
        <v>72</v>
      </c>
      <c r="S29">
        <v>0</v>
      </c>
      <c r="T29" t="s">
        <v>73</v>
      </c>
      <c r="U29">
        <v>909.35651329908103</v>
      </c>
      <c r="V29" t="s">
        <v>74</v>
      </c>
      <c r="W29">
        <v>5</v>
      </c>
      <c r="X29" t="s">
        <v>72</v>
      </c>
      <c r="Y29">
        <v>1</v>
      </c>
      <c r="Z29" t="s">
        <v>73</v>
      </c>
      <c r="AA29">
        <v>920.95045287664198</v>
      </c>
      <c r="AB29" t="s">
        <v>74</v>
      </c>
      <c r="AC29">
        <v>5</v>
      </c>
      <c r="AD29" t="s">
        <v>72</v>
      </c>
      <c r="AE29">
        <v>2</v>
      </c>
      <c r="AF29" t="s">
        <v>73</v>
      </c>
      <c r="AG29">
        <v>898.35994522297403</v>
      </c>
      <c r="AH29" t="s">
        <v>74</v>
      </c>
      <c r="AI29">
        <v>5</v>
      </c>
      <c r="AJ29" t="s">
        <v>72</v>
      </c>
      <c r="AK29">
        <v>3</v>
      </c>
      <c r="AL29" t="s">
        <v>73</v>
      </c>
      <c r="AM29">
        <v>912.07077377089195</v>
      </c>
      <c r="AN29" t="s">
        <v>74</v>
      </c>
      <c r="AO29">
        <v>5</v>
      </c>
      <c r="AP29" t="s">
        <v>72</v>
      </c>
      <c r="AQ29">
        <v>4</v>
      </c>
      <c r="AR29" t="s">
        <v>73</v>
      </c>
      <c r="AS29">
        <v>903.745121179683</v>
      </c>
      <c r="AT29" t="s">
        <v>74</v>
      </c>
      <c r="AU29">
        <v>5</v>
      </c>
      <c r="AV29" t="s">
        <v>72</v>
      </c>
      <c r="AW29">
        <v>5</v>
      </c>
      <c r="AX29" t="s">
        <v>73</v>
      </c>
      <c r="AY29">
        <v>961.23064181004895</v>
      </c>
      <c r="AZ29" t="s">
        <v>74</v>
      </c>
      <c r="BA29">
        <v>5</v>
      </c>
      <c r="BB29" t="s">
        <v>72</v>
      </c>
      <c r="BC29">
        <v>6</v>
      </c>
      <c r="BD29" t="s">
        <v>73</v>
      </c>
      <c r="BE29">
        <v>873.68832062659999</v>
      </c>
      <c r="BF29" t="s">
        <v>74</v>
      </c>
      <c r="BG29">
        <v>5</v>
      </c>
      <c r="BH29" t="s">
        <v>72</v>
      </c>
      <c r="BI29">
        <v>7</v>
      </c>
      <c r="BJ29" t="s">
        <v>73</v>
      </c>
      <c r="BK29">
        <v>874.35370029789794</v>
      </c>
      <c r="BL29" t="s">
        <v>74</v>
      </c>
      <c r="BM29">
        <v>5</v>
      </c>
      <c r="BN29" t="s">
        <v>72</v>
      </c>
      <c r="BO29">
        <v>8</v>
      </c>
      <c r="BP29" t="s">
        <v>73</v>
      </c>
      <c r="BQ29">
        <v>865.653121478446</v>
      </c>
      <c r="BR29" t="s">
        <v>74</v>
      </c>
      <c r="BS29">
        <v>5</v>
      </c>
      <c r="BT29" t="s">
        <v>72</v>
      </c>
      <c r="BU29">
        <v>9</v>
      </c>
      <c r="BV29" t="s">
        <v>73</v>
      </c>
      <c r="BW29">
        <v>936.90359214313605</v>
      </c>
      <c r="BX29" t="s">
        <v>74</v>
      </c>
      <c r="BY29">
        <v>5</v>
      </c>
      <c r="BZ29" t="s">
        <v>75</v>
      </c>
      <c r="CA29">
        <v>905.63121827053999</v>
      </c>
      <c r="CB29" t="s">
        <v>76</v>
      </c>
      <c r="CC29">
        <v>5</v>
      </c>
      <c r="CD29" t="s">
        <v>77</v>
      </c>
      <c r="CE29">
        <v>865.653121478446</v>
      </c>
      <c r="CF29" t="s">
        <v>78</v>
      </c>
      <c r="CG29">
        <v>5</v>
      </c>
      <c r="CH29" t="s">
        <v>79</v>
      </c>
      <c r="CI29">
        <v>4194.3</v>
      </c>
      <c r="CJ29" t="s">
        <v>72</v>
      </c>
      <c r="CK29">
        <v>0</v>
      </c>
      <c r="CL29" t="s">
        <v>80</v>
      </c>
      <c r="CM29">
        <v>832.49416784204902</v>
      </c>
      <c r="CN29" t="s">
        <v>81</v>
      </c>
      <c r="CO29">
        <v>5</v>
      </c>
      <c r="CP29" t="s">
        <v>72</v>
      </c>
      <c r="CQ29">
        <v>1</v>
      </c>
      <c r="CR29" t="s">
        <v>80</v>
      </c>
      <c r="CS29">
        <v>795.64982478433899</v>
      </c>
      <c r="CT29" t="s">
        <v>81</v>
      </c>
      <c r="CU29">
        <v>5</v>
      </c>
      <c r="CV29" t="s">
        <v>72</v>
      </c>
      <c r="CW29">
        <v>2</v>
      </c>
      <c r="CX29" t="s">
        <v>80</v>
      </c>
      <c r="CY29">
        <v>800.49804750615203</v>
      </c>
      <c r="CZ29" t="s">
        <v>81</v>
      </c>
      <c r="DA29">
        <v>5</v>
      </c>
      <c r="DB29" t="s">
        <v>72</v>
      </c>
      <c r="DC29">
        <v>3</v>
      </c>
      <c r="DD29" t="s">
        <v>80</v>
      </c>
      <c r="DE29">
        <v>800.19326833294599</v>
      </c>
      <c r="DF29" t="s">
        <v>81</v>
      </c>
      <c r="DG29">
        <v>5</v>
      </c>
      <c r="DH29" t="s">
        <v>72</v>
      </c>
      <c r="DI29">
        <v>4</v>
      </c>
      <c r="DJ29" s="2" t="s">
        <v>80</v>
      </c>
      <c r="DK29">
        <v>822.49750736998101</v>
      </c>
      <c r="DL29" t="s">
        <v>81</v>
      </c>
      <c r="DM29">
        <v>5</v>
      </c>
      <c r="DN29" t="s">
        <v>72</v>
      </c>
      <c r="DO29">
        <v>5</v>
      </c>
      <c r="DP29" t="s">
        <v>80</v>
      </c>
      <c r="DQ29">
        <v>795.64982478433899</v>
      </c>
      <c r="DR29" t="s">
        <v>81</v>
      </c>
      <c r="DS29">
        <v>5</v>
      </c>
      <c r="DT29" t="s">
        <v>72</v>
      </c>
      <c r="DU29">
        <v>6</v>
      </c>
      <c r="DV29" t="s">
        <v>80</v>
      </c>
      <c r="DW29">
        <v>796.97614696661401</v>
      </c>
      <c r="DX29" t="s">
        <v>81</v>
      </c>
      <c r="DY29">
        <v>5</v>
      </c>
      <c r="DZ29" t="s">
        <v>72</v>
      </c>
      <c r="EA29">
        <v>7</v>
      </c>
      <c r="EB29" t="s">
        <v>80</v>
      </c>
      <c r="EC29">
        <v>798.85997268202004</v>
      </c>
      <c r="ED29" t="s">
        <v>81</v>
      </c>
      <c r="EE29">
        <v>5</v>
      </c>
      <c r="EF29" t="s">
        <v>72</v>
      </c>
      <c r="EG29">
        <v>8</v>
      </c>
      <c r="EH29" t="s">
        <v>80</v>
      </c>
      <c r="EI29">
        <v>803.18070310052701</v>
      </c>
      <c r="EJ29" t="s">
        <v>81</v>
      </c>
      <c r="EK29">
        <v>5</v>
      </c>
      <c r="EL29" t="s">
        <v>72</v>
      </c>
      <c r="EM29">
        <v>9</v>
      </c>
      <c r="EN29" t="s">
        <v>80</v>
      </c>
      <c r="EO29">
        <v>790.56985759984696</v>
      </c>
      <c r="EP29" t="s">
        <v>81</v>
      </c>
      <c r="EQ29">
        <v>5</v>
      </c>
      <c r="ER29" t="s">
        <v>82</v>
      </c>
      <c r="ES29">
        <v>803.65693209688197</v>
      </c>
      <c r="ET29" t="s">
        <v>83</v>
      </c>
      <c r="EU29">
        <v>5</v>
      </c>
      <c r="EV29" t="s">
        <v>84</v>
      </c>
      <c r="EW29">
        <v>790.56985759984696</v>
      </c>
      <c r="EX29" t="s">
        <v>85</v>
      </c>
      <c r="EY29">
        <v>5</v>
      </c>
      <c r="EZ29" t="s">
        <v>79</v>
      </c>
      <c r="FA29">
        <v>5853</v>
      </c>
    </row>
    <row r="30" spans="1:157" x14ac:dyDescent="0.2">
      <c r="A30" s="1" t="s">
        <v>176</v>
      </c>
      <c r="B30" t="s">
        <v>107</v>
      </c>
      <c r="C30" t="s">
        <v>108</v>
      </c>
      <c r="D30" t="s">
        <v>177</v>
      </c>
      <c r="E30" t="s">
        <v>176</v>
      </c>
      <c r="F30" t="s">
        <v>110</v>
      </c>
      <c r="G30">
        <v>1033.82346724012</v>
      </c>
      <c r="H30" t="s">
        <v>111</v>
      </c>
      <c r="I30">
        <v>5</v>
      </c>
      <c r="J30" t="s">
        <v>112</v>
      </c>
      <c r="K30">
        <v>0</v>
      </c>
      <c r="L30" t="s">
        <v>113</v>
      </c>
      <c r="M30">
        <v>981.46580765848796</v>
      </c>
      <c r="N30" t="s">
        <v>114</v>
      </c>
      <c r="O30">
        <v>5</v>
      </c>
      <c r="P30" t="s">
        <v>71</v>
      </c>
      <c r="Q30">
        <v>0</v>
      </c>
      <c r="R30" t="s">
        <v>72</v>
      </c>
      <c r="S30">
        <v>0</v>
      </c>
      <c r="T30" t="s">
        <v>73</v>
      </c>
      <c r="U30">
        <v>1110.80275662791</v>
      </c>
      <c r="V30" t="s">
        <v>74</v>
      </c>
      <c r="W30">
        <v>5</v>
      </c>
      <c r="X30" t="s">
        <v>72</v>
      </c>
      <c r="Y30">
        <v>1</v>
      </c>
      <c r="Z30" t="s">
        <v>73</v>
      </c>
      <c r="AA30">
        <v>1159.94206993181</v>
      </c>
      <c r="AB30" t="s">
        <v>74</v>
      </c>
      <c r="AC30">
        <v>5</v>
      </c>
      <c r="AD30" t="s">
        <v>72</v>
      </c>
      <c r="AE30">
        <v>2</v>
      </c>
      <c r="AF30" t="s">
        <v>73</v>
      </c>
      <c r="AG30">
        <v>1165.2896140128501</v>
      </c>
      <c r="AH30" t="s">
        <v>74</v>
      </c>
      <c r="AI30">
        <v>5</v>
      </c>
      <c r="AJ30" t="s">
        <v>72</v>
      </c>
      <c r="AK30">
        <v>3</v>
      </c>
      <c r="AL30" t="s">
        <v>73</v>
      </c>
      <c r="AM30">
        <v>1032.2387272275801</v>
      </c>
      <c r="AN30" t="s">
        <v>74</v>
      </c>
      <c r="AO30">
        <v>5</v>
      </c>
      <c r="AP30" t="s">
        <v>72</v>
      </c>
      <c r="AQ30">
        <v>4</v>
      </c>
      <c r="AR30" t="s">
        <v>73</v>
      </c>
      <c r="AS30">
        <v>1149.08258765341</v>
      </c>
      <c r="AT30" t="s">
        <v>74</v>
      </c>
      <c r="AU30">
        <v>5</v>
      </c>
      <c r="AV30" t="s">
        <v>72</v>
      </c>
      <c r="AW30">
        <v>5</v>
      </c>
      <c r="AX30" t="s">
        <v>73</v>
      </c>
      <c r="AY30">
        <v>1248.1788737074301</v>
      </c>
      <c r="AZ30" t="s">
        <v>74</v>
      </c>
      <c r="BA30">
        <v>5</v>
      </c>
      <c r="BB30" t="s">
        <v>72</v>
      </c>
      <c r="BC30">
        <v>6</v>
      </c>
      <c r="BD30" t="s">
        <v>73</v>
      </c>
      <c r="BE30">
        <v>1078.73749787833</v>
      </c>
      <c r="BF30" t="s">
        <v>74</v>
      </c>
      <c r="BG30">
        <v>5</v>
      </c>
      <c r="BH30" t="s">
        <v>72</v>
      </c>
      <c r="BI30">
        <v>7</v>
      </c>
      <c r="BJ30" t="s">
        <v>73</v>
      </c>
      <c r="BK30">
        <v>1072.0608723534399</v>
      </c>
      <c r="BL30" t="s">
        <v>74</v>
      </c>
      <c r="BM30">
        <v>5</v>
      </c>
      <c r="BN30" t="s">
        <v>72</v>
      </c>
      <c r="BO30">
        <v>8</v>
      </c>
      <c r="BP30" t="s">
        <v>73</v>
      </c>
      <c r="BQ30">
        <v>1106.5808049755699</v>
      </c>
      <c r="BR30" t="s">
        <v>74</v>
      </c>
      <c r="BS30">
        <v>5</v>
      </c>
      <c r="BT30" t="s">
        <v>72</v>
      </c>
      <c r="BU30">
        <v>9</v>
      </c>
      <c r="BV30" t="s">
        <v>73</v>
      </c>
      <c r="BW30">
        <v>1143.7582494896301</v>
      </c>
      <c r="BX30" t="s">
        <v>74</v>
      </c>
      <c r="BY30">
        <v>5</v>
      </c>
      <c r="BZ30" t="s">
        <v>75</v>
      </c>
      <c r="CA30">
        <v>1126.6672053857999</v>
      </c>
      <c r="CB30" t="s">
        <v>76</v>
      </c>
      <c r="CC30">
        <v>5</v>
      </c>
      <c r="CD30" t="s">
        <v>77</v>
      </c>
      <c r="CE30">
        <v>1032.2387272275801</v>
      </c>
      <c r="CF30" t="s">
        <v>78</v>
      </c>
      <c r="CG30">
        <v>5</v>
      </c>
      <c r="CH30" t="s">
        <v>79</v>
      </c>
      <c r="CI30">
        <v>4466.8</v>
      </c>
      <c r="CJ30" t="s">
        <v>72</v>
      </c>
      <c r="CK30">
        <v>0</v>
      </c>
      <c r="CL30" t="s">
        <v>80</v>
      </c>
      <c r="CM30">
        <v>969.52424141169797</v>
      </c>
      <c r="CN30" t="s">
        <v>81</v>
      </c>
      <c r="CO30">
        <v>5</v>
      </c>
      <c r="CP30" t="s">
        <v>72</v>
      </c>
      <c r="CQ30">
        <v>1</v>
      </c>
      <c r="CR30" t="s">
        <v>80</v>
      </c>
      <c r="CS30">
        <v>1013.80156335496</v>
      </c>
      <c r="CT30" t="s">
        <v>81</v>
      </c>
      <c r="CU30">
        <v>5</v>
      </c>
      <c r="CV30" t="s">
        <v>72</v>
      </c>
      <c r="CW30">
        <v>2</v>
      </c>
      <c r="CX30" t="s">
        <v>80</v>
      </c>
      <c r="CY30">
        <v>972.91473862379496</v>
      </c>
      <c r="CZ30" t="s">
        <v>81</v>
      </c>
      <c r="DA30">
        <v>5</v>
      </c>
      <c r="DB30" t="s">
        <v>72</v>
      </c>
      <c r="DC30">
        <v>3</v>
      </c>
      <c r="DD30" t="s">
        <v>80</v>
      </c>
      <c r="DE30">
        <v>982.775271218424</v>
      </c>
      <c r="DF30" t="s">
        <v>81</v>
      </c>
      <c r="DG30">
        <v>5</v>
      </c>
      <c r="DH30" t="s">
        <v>72</v>
      </c>
      <c r="DI30">
        <v>4</v>
      </c>
      <c r="DJ30" s="2" t="s">
        <v>80</v>
      </c>
      <c r="DK30">
        <v>972.91473862379496</v>
      </c>
      <c r="DL30" t="s">
        <v>81</v>
      </c>
      <c r="DM30">
        <v>5</v>
      </c>
      <c r="DN30" t="s">
        <v>72</v>
      </c>
      <c r="DO30">
        <v>5</v>
      </c>
      <c r="DP30" t="s">
        <v>80</v>
      </c>
      <c r="DQ30">
        <v>984.66547524923396</v>
      </c>
      <c r="DR30" t="s">
        <v>81</v>
      </c>
      <c r="DS30">
        <v>5</v>
      </c>
      <c r="DT30" t="s">
        <v>72</v>
      </c>
      <c r="DU30">
        <v>6</v>
      </c>
      <c r="DV30" t="s">
        <v>80</v>
      </c>
      <c r="DW30">
        <v>964.033028962397</v>
      </c>
      <c r="DX30" t="s">
        <v>81</v>
      </c>
      <c r="DY30">
        <v>5</v>
      </c>
      <c r="DZ30" t="s">
        <v>72</v>
      </c>
      <c r="EA30">
        <v>7</v>
      </c>
      <c r="EB30" t="s">
        <v>80</v>
      </c>
      <c r="EC30">
        <v>967.08927966610997</v>
      </c>
      <c r="ED30" t="s">
        <v>81</v>
      </c>
      <c r="EE30">
        <v>5</v>
      </c>
      <c r="EF30" t="s">
        <v>72</v>
      </c>
      <c r="EG30">
        <v>8</v>
      </c>
      <c r="EH30" t="s">
        <v>80</v>
      </c>
      <c r="EI30">
        <v>972.13041098206395</v>
      </c>
      <c r="EJ30" t="s">
        <v>81</v>
      </c>
      <c r="EK30">
        <v>5</v>
      </c>
      <c r="EL30" t="s">
        <v>72</v>
      </c>
      <c r="EM30">
        <v>9</v>
      </c>
      <c r="EN30" t="s">
        <v>80</v>
      </c>
      <c r="EO30">
        <v>958.89349834528502</v>
      </c>
      <c r="EP30" t="s">
        <v>81</v>
      </c>
      <c r="EQ30">
        <v>5</v>
      </c>
      <c r="ER30" t="s">
        <v>82</v>
      </c>
      <c r="ES30">
        <v>975.87422464377698</v>
      </c>
      <c r="ET30" t="s">
        <v>83</v>
      </c>
      <c r="EU30">
        <v>5</v>
      </c>
      <c r="EV30" t="s">
        <v>84</v>
      </c>
      <c r="EW30">
        <v>958.89349834528502</v>
      </c>
      <c r="EX30" t="s">
        <v>85</v>
      </c>
      <c r="EY30">
        <v>5</v>
      </c>
      <c r="EZ30" t="s">
        <v>79</v>
      </c>
      <c r="FA30">
        <v>5935.4</v>
      </c>
    </row>
    <row r="31" spans="1:157" x14ac:dyDescent="0.2">
      <c r="A31" s="1" t="s">
        <v>178</v>
      </c>
      <c r="B31" t="s">
        <v>107</v>
      </c>
      <c r="C31" t="s">
        <v>118</v>
      </c>
      <c r="D31" t="s">
        <v>179</v>
      </c>
      <c r="E31" t="s">
        <v>178</v>
      </c>
      <c r="F31" t="s">
        <v>110</v>
      </c>
      <c r="G31">
        <v>908.46535322283705</v>
      </c>
      <c r="H31" t="s">
        <v>111</v>
      </c>
      <c r="I31">
        <v>6</v>
      </c>
      <c r="J31" t="s">
        <v>112</v>
      </c>
      <c r="K31">
        <v>0</v>
      </c>
      <c r="L31" t="s">
        <v>113</v>
      </c>
      <c r="M31">
        <v>831.86574264653996</v>
      </c>
      <c r="N31" t="s">
        <v>114</v>
      </c>
      <c r="O31">
        <v>6</v>
      </c>
      <c r="P31" t="s">
        <v>71</v>
      </c>
      <c r="Q31">
        <v>0</v>
      </c>
      <c r="R31" t="s">
        <v>72</v>
      </c>
      <c r="S31">
        <v>0</v>
      </c>
      <c r="T31" t="s">
        <v>73</v>
      </c>
      <c r="U31">
        <v>1125.04870055232</v>
      </c>
      <c r="V31" t="s">
        <v>74</v>
      </c>
      <c r="W31">
        <v>6</v>
      </c>
      <c r="X31" t="s">
        <v>72</v>
      </c>
      <c r="Y31">
        <v>1</v>
      </c>
      <c r="Z31" t="s">
        <v>73</v>
      </c>
      <c r="AA31">
        <v>946.13159592780505</v>
      </c>
      <c r="AB31" t="s">
        <v>74</v>
      </c>
      <c r="AC31">
        <v>6</v>
      </c>
      <c r="AD31" t="s">
        <v>72</v>
      </c>
      <c r="AE31">
        <v>2</v>
      </c>
      <c r="AF31" t="s">
        <v>73</v>
      </c>
      <c r="AG31">
        <v>1028.9411088997599</v>
      </c>
      <c r="AH31" t="s">
        <v>74</v>
      </c>
      <c r="AI31">
        <v>6</v>
      </c>
      <c r="AJ31" t="s">
        <v>72</v>
      </c>
      <c r="AK31">
        <v>3</v>
      </c>
      <c r="AL31" t="s">
        <v>73</v>
      </c>
      <c r="AM31">
        <v>1061.54891685537</v>
      </c>
      <c r="AN31" t="s">
        <v>74</v>
      </c>
      <c r="AO31">
        <v>6</v>
      </c>
      <c r="AP31" t="s">
        <v>72</v>
      </c>
      <c r="AQ31">
        <v>4</v>
      </c>
      <c r="AR31" t="s">
        <v>73</v>
      </c>
      <c r="AS31">
        <v>866.401998438698</v>
      </c>
      <c r="AT31" t="s">
        <v>74</v>
      </c>
      <c r="AU31">
        <v>6</v>
      </c>
      <c r="AV31" t="s">
        <v>72</v>
      </c>
      <c r="AW31">
        <v>5</v>
      </c>
      <c r="AX31" t="s">
        <v>73</v>
      </c>
      <c r="AY31">
        <v>935.68798717657899</v>
      </c>
      <c r="AZ31" t="s">
        <v>74</v>
      </c>
      <c r="BA31">
        <v>6</v>
      </c>
      <c r="BB31" t="s">
        <v>72</v>
      </c>
      <c r="BC31">
        <v>6</v>
      </c>
      <c r="BD31" t="s">
        <v>73</v>
      </c>
      <c r="BE31">
        <v>1073.7074669373901</v>
      </c>
      <c r="BF31" t="s">
        <v>74</v>
      </c>
      <c r="BG31">
        <v>6</v>
      </c>
      <c r="BH31" t="s">
        <v>72</v>
      </c>
      <c r="BI31">
        <v>7</v>
      </c>
      <c r="BJ31" t="s">
        <v>73</v>
      </c>
      <c r="BK31">
        <v>907.03710654590896</v>
      </c>
      <c r="BL31" t="s">
        <v>74</v>
      </c>
      <c r="BM31">
        <v>6</v>
      </c>
      <c r="BN31" t="s">
        <v>72</v>
      </c>
      <c r="BO31">
        <v>8</v>
      </c>
      <c r="BP31" t="s">
        <v>73</v>
      </c>
      <c r="BQ31">
        <v>873.90526762571301</v>
      </c>
      <c r="BR31" t="s">
        <v>74</v>
      </c>
      <c r="BS31">
        <v>6</v>
      </c>
      <c r="BT31" t="s">
        <v>72</v>
      </c>
      <c r="BU31">
        <v>9</v>
      </c>
      <c r="BV31" t="s">
        <v>73</v>
      </c>
      <c r="BW31">
        <v>933.01947576946304</v>
      </c>
      <c r="BX31" t="s">
        <v>74</v>
      </c>
      <c r="BY31">
        <v>6</v>
      </c>
      <c r="BZ31" t="s">
        <v>75</v>
      </c>
      <c r="CA31">
        <v>975.14296247290201</v>
      </c>
      <c r="CB31" t="s">
        <v>76</v>
      </c>
      <c r="CC31">
        <v>6</v>
      </c>
      <c r="CD31" t="s">
        <v>77</v>
      </c>
      <c r="CE31">
        <v>866.401998438698</v>
      </c>
      <c r="CF31" t="s">
        <v>78</v>
      </c>
      <c r="CG31">
        <v>6</v>
      </c>
      <c r="CH31" t="s">
        <v>79</v>
      </c>
      <c r="CI31">
        <v>4835.3999999999996</v>
      </c>
      <c r="CJ31" t="s">
        <v>72</v>
      </c>
      <c r="CK31">
        <v>0</v>
      </c>
      <c r="CL31" t="s">
        <v>80</v>
      </c>
      <c r="CM31">
        <v>829.63286386824598</v>
      </c>
      <c r="CN31" t="s">
        <v>81</v>
      </c>
      <c r="CO31">
        <v>6</v>
      </c>
      <c r="CP31" t="s">
        <v>72</v>
      </c>
      <c r="CQ31">
        <v>1</v>
      </c>
      <c r="CR31" t="s">
        <v>80</v>
      </c>
      <c r="CS31">
        <v>822.07718947059004</v>
      </c>
      <c r="CT31" t="s">
        <v>81</v>
      </c>
      <c r="CU31">
        <v>6</v>
      </c>
      <c r="CV31" t="s">
        <v>72</v>
      </c>
      <c r="CW31">
        <v>2</v>
      </c>
      <c r="CX31" t="s">
        <v>80</v>
      </c>
      <c r="CY31">
        <v>840.68617335555996</v>
      </c>
      <c r="CZ31" t="s">
        <v>81</v>
      </c>
      <c r="DA31">
        <v>6</v>
      </c>
      <c r="DB31" t="s">
        <v>72</v>
      </c>
      <c r="DC31">
        <v>3</v>
      </c>
      <c r="DD31" t="s">
        <v>80</v>
      </c>
      <c r="DE31">
        <v>815.75384396903701</v>
      </c>
      <c r="DF31" t="s">
        <v>81</v>
      </c>
      <c r="DG31">
        <v>6</v>
      </c>
      <c r="DH31" t="s">
        <v>72</v>
      </c>
      <c r="DI31">
        <v>4</v>
      </c>
      <c r="DJ31" s="2" t="s">
        <v>80</v>
      </c>
      <c r="DK31">
        <v>841.14192408404404</v>
      </c>
      <c r="DL31" t="s">
        <v>81</v>
      </c>
      <c r="DM31">
        <v>6</v>
      </c>
      <c r="DN31" t="s">
        <v>72</v>
      </c>
      <c r="DO31">
        <v>5</v>
      </c>
      <c r="DP31" t="s">
        <v>80</v>
      </c>
      <c r="DQ31">
        <v>818.45423126146602</v>
      </c>
      <c r="DR31" t="s">
        <v>81</v>
      </c>
      <c r="DS31">
        <v>6</v>
      </c>
      <c r="DT31" t="s">
        <v>72</v>
      </c>
      <c r="DU31">
        <v>6</v>
      </c>
      <c r="DV31" t="s">
        <v>80</v>
      </c>
      <c r="DW31">
        <v>837.11454073644802</v>
      </c>
      <c r="DX31" t="s">
        <v>81</v>
      </c>
      <c r="DY31">
        <v>6</v>
      </c>
      <c r="DZ31" t="s">
        <v>72</v>
      </c>
      <c r="EA31">
        <v>7</v>
      </c>
      <c r="EB31" t="s">
        <v>80</v>
      </c>
      <c r="EC31">
        <v>841.32001069843795</v>
      </c>
      <c r="ED31" t="s">
        <v>81</v>
      </c>
      <c r="EE31">
        <v>6</v>
      </c>
      <c r="EF31" t="s">
        <v>72</v>
      </c>
      <c r="EG31">
        <v>8</v>
      </c>
      <c r="EH31" t="s">
        <v>80</v>
      </c>
      <c r="EI31">
        <v>821.15760850322795</v>
      </c>
      <c r="EJ31" t="s">
        <v>81</v>
      </c>
      <c r="EK31">
        <v>6</v>
      </c>
      <c r="EL31" t="s">
        <v>72</v>
      </c>
      <c r="EM31">
        <v>9</v>
      </c>
      <c r="EN31" t="s">
        <v>80</v>
      </c>
      <c r="EO31">
        <v>829.44353783388397</v>
      </c>
      <c r="EP31" t="s">
        <v>81</v>
      </c>
      <c r="EQ31">
        <v>6</v>
      </c>
      <c r="ER31" t="s">
        <v>82</v>
      </c>
      <c r="ES31">
        <v>829.67819237809397</v>
      </c>
      <c r="ET31" t="s">
        <v>83</v>
      </c>
      <c r="EU31">
        <v>6</v>
      </c>
      <c r="EV31" t="s">
        <v>84</v>
      </c>
      <c r="EW31">
        <v>815.75384396903701</v>
      </c>
      <c r="EX31" t="s">
        <v>85</v>
      </c>
      <c r="EY31">
        <v>6</v>
      </c>
      <c r="EZ31" t="s">
        <v>79</v>
      </c>
      <c r="FA31">
        <v>6384.1</v>
      </c>
    </row>
    <row r="32" spans="1:157" x14ac:dyDescent="0.2">
      <c r="A32" s="1" t="s">
        <v>180</v>
      </c>
      <c r="B32" t="s">
        <v>107</v>
      </c>
      <c r="C32" t="s">
        <v>108</v>
      </c>
      <c r="D32" t="s">
        <v>181</v>
      </c>
      <c r="E32" t="s">
        <v>180</v>
      </c>
      <c r="F32" t="s">
        <v>110</v>
      </c>
      <c r="G32">
        <v>655.30698656095399</v>
      </c>
      <c r="H32" t="s">
        <v>111</v>
      </c>
      <c r="I32">
        <v>5</v>
      </c>
      <c r="J32" t="s">
        <v>112</v>
      </c>
      <c r="K32">
        <v>0</v>
      </c>
      <c r="L32" t="s">
        <v>113</v>
      </c>
      <c r="M32">
        <v>566.70537180486099</v>
      </c>
      <c r="N32" t="s">
        <v>114</v>
      </c>
      <c r="O32">
        <v>5</v>
      </c>
      <c r="P32" t="s">
        <v>71</v>
      </c>
      <c r="Q32">
        <v>0</v>
      </c>
      <c r="R32" t="s">
        <v>72</v>
      </c>
      <c r="S32">
        <v>0</v>
      </c>
      <c r="T32" t="s">
        <v>73</v>
      </c>
      <c r="U32">
        <v>908.23491144925299</v>
      </c>
      <c r="V32" t="s">
        <v>74</v>
      </c>
      <c r="W32">
        <v>5</v>
      </c>
      <c r="X32" t="s">
        <v>72</v>
      </c>
      <c r="Y32">
        <v>1</v>
      </c>
      <c r="Z32" t="s">
        <v>73</v>
      </c>
      <c r="AA32">
        <v>833.72838966991401</v>
      </c>
      <c r="AB32" t="s">
        <v>74</v>
      </c>
      <c r="AC32">
        <v>5</v>
      </c>
      <c r="AD32" t="s">
        <v>72</v>
      </c>
      <c r="AE32">
        <v>2</v>
      </c>
      <c r="AF32" t="s">
        <v>73</v>
      </c>
      <c r="AG32">
        <v>769.144959821827</v>
      </c>
      <c r="AH32" t="s">
        <v>74</v>
      </c>
      <c r="AI32">
        <v>5</v>
      </c>
      <c r="AJ32" t="s">
        <v>72</v>
      </c>
      <c r="AK32">
        <v>3</v>
      </c>
      <c r="AL32" t="s">
        <v>73</v>
      </c>
      <c r="AM32">
        <v>812.29932484626102</v>
      </c>
      <c r="AN32" t="s">
        <v>74</v>
      </c>
      <c r="AO32">
        <v>5</v>
      </c>
      <c r="AP32" t="s">
        <v>72</v>
      </c>
      <c r="AQ32">
        <v>4</v>
      </c>
      <c r="AR32" t="s">
        <v>73</v>
      </c>
      <c r="AS32">
        <v>863.15625556772602</v>
      </c>
      <c r="AT32" t="s">
        <v>74</v>
      </c>
      <c r="AU32">
        <v>5</v>
      </c>
      <c r="AV32" t="s">
        <v>72</v>
      </c>
      <c r="AW32">
        <v>5</v>
      </c>
      <c r="AX32" t="s">
        <v>73</v>
      </c>
      <c r="AY32">
        <v>761.60504983829503</v>
      </c>
      <c r="AZ32" t="s">
        <v>74</v>
      </c>
      <c r="BA32">
        <v>5</v>
      </c>
      <c r="BB32" t="s">
        <v>72</v>
      </c>
      <c r="BC32">
        <v>6</v>
      </c>
      <c r="BD32" t="s">
        <v>73</v>
      </c>
      <c r="BE32">
        <v>744.69207544296103</v>
      </c>
      <c r="BF32" t="s">
        <v>74</v>
      </c>
      <c r="BG32">
        <v>5</v>
      </c>
      <c r="BH32" t="s">
        <v>72</v>
      </c>
      <c r="BI32">
        <v>7</v>
      </c>
      <c r="BJ32" t="s">
        <v>73</v>
      </c>
      <c r="BK32">
        <v>761.98259904571603</v>
      </c>
      <c r="BL32" t="s">
        <v>74</v>
      </c>
      <c r="BM32">
        <v>5</v>
      </c>
      <c r="BN32" t="s">
        <v>72</v>
      </c>
      <c r="BO32">
        <v>8</v>
      </c>
      <c r="BP32" t="s">
        <v>73</v>
      </c>
      <c r="BQ32">
        <v>751.87613634895604</v>
      </c>
      <c r="BR32" t="s">
        <v>74</v>
      </c>
      <c r="BS32">
        <v>5</v>
      </c>
      <c r="BT32" t="s">
        <v>72</v>
      </c>
      <c r="BU32">
        <v>9</v>
      </c>
      <c r="BV32" t="s">
        <v>73</v>
      </c>
      <c r="BW32">
        <v>811.72709863077603</v>
      </c>
      <c r="BX32" t="s">
        <v>74</v>
      </c>
      <c r="BY32">
        <v>5</v>
      </c>
      <c r="BZ32" t="s">
        <v>75</v>
      </c>
      <c r="CA32">
        <v>801.84468006616896</v>
      </c>
      <c r="CB32" t="s">
        <v>76</v>
      </c>
      <c r="CC32">
        <v>5</v>
      </c>
      <c r="CD32" t="s">
        <v>77</v>
      </c>
      <c r="CE32">
        <v>744.69207544296103</v>
      </c>
      <c r="CF32" t="s">
        <v>78</v>
      </c>
      <c r="CG32">
        <v>5</v>
      </c>
      <c r="CH32" t="s">
        <v>79</v>
      </c>
      <c r="CI32">
        <v>4551.3</v>
      </c>
      <c r="CJ32" t="s">
        <v>72</v>
      </c>
      <c r="CK32">
        <v>0</v>
      </c>
      <c r="CL32" t="s">
        <v>80</v>
      </c>
      <c r="CM32">
        <v>572.98807199529006</v>
      </c>
      <c r="CN32" t="s">
        <v>81</v>
      </c>
      <c r="CO32">
        <v>5</v>
      </c>
      <c r="CP32" t="s">
        <v>72</v>
      </c>
      <c r="CQ32">
        <v>1</v>
      </c>
      <c r="CR32" t="s">
        <v>80</v>
      </c>
      <c r="CS32">
        <v>570.956272177953</v>
      </c>
      <c r="CT32" t="s">
        <v>81</v>
      </c>
      <c r="CU32">
        <v>5</v>
      </c>
      <c r="CV32" t="s">
        <v>72</v>
      </c>
      <c r="CW32">
        <v>2</v>
      </c>
      <c r="CX32" t="s">
        <v>80</v>
      </c>
      <c r="CY32">
        <v>610.48583097905396</v>
      </c>
      <c r="CZ32" t="s">
        <v>81</v>
      </c>
      <c r="DA32">
        <v>5</v>
      </c>
      <c r="DB32" t="s">
        <v>72</v>
      </c>
      <c r="DC32">
        <v>3</v>
      </c>
      <c r="DD32" t="s">
        <v>80</v>
      </c>
      <c r="DE32">
        <v>567.31394826579594</v>
      </c>
      <c r="DF32" t="s">
        <v>81</v>
      </c>
      <c r="DG32">
        <v>5</v>
      </c>
      <c r="DH32" t="s">
        <v>72</v>
      </c>
      <c r="DI32">
        <v>4</v>
      </c>
      <c r="DJ32" s="2" t="s">
        <v>80</v>
      </c>
      <c r="DK32">
        <v>587.45939164993797</v>
      </c>
      <c r="DL32" t="s">
        <v>81</v>
      </c>
      <c r="DM32">
        <v>5</v>
      </c>
      <c r="DN32" t="s">
        <v>72</v>
      </c>
      <c r="DO32">
        <v>5</v>
      </c>
      <c r="DP32" t="s">
        <v>80</v>
      </c>
      <c r="DQ32">
        <v>572.92330900538104</v>
      </c>
      <c r="DR32" t="s">
        <v>81</v>
      </c>
      <c r="DS32">
        <v>5</v>
      </c>
      <c r="DT32" t="s">
        <v>72</v>
      </c>
      <c r="DU32">
        <v>6</v>
      </c>
      <c r="DV32" t="s">
        <v>80</v>
      </c>
      <c r="DW32">
        <v>561.96386622428497</v>
      </c>
      <c r="DX32" t="s">
        <v>81</v>
      </c>
      <c r="DY32">
        <v>5</v>
      </c>
      <c r="DZ32" t="s">
        <v>72</v>
      </c>
      <c r="EA32">
        <v>7</v>
      </c>
      <c r="EB32" t="s">
        <v>80</v>
      </c>
      <c r="EC32">
        <v>574.35153293589701</v>
      </c>
      <c r="ED32" t="s">
        <v>81</v>
      </c>
      <c r="EE32">
        <v>5</v>
      </c>
      <c r="EF32" t="s">
        <v>72</v>
      </c>
      <c r="EG32">
        <v>8</v>
      </c>
      <c r="EH32" t="s">
        <v>80</v>
      </c>
      <c r="EI32">
        <v>593.39329823349601</v>
      </c>
      <c r="EJ32" t="s">
        <v>81</v>
      </c>
      <c r="EK32">
        <v>5</v>
      </c>
      <c r="EL32" t="s">
        <v>72</v>
      </c>
      <c r="EM32">
        <v>9</v>
      </c>
      <c r="EN32" t="s">
        <v>80</v>
      </c>
      <c r="EO32">
        <v>564.66420196883405</v>
      </c>
      <c r="EP32" t="s">
        <v>81</v>
      </c>
      <c r="EQ32">
        <v>5</v>
      </c>
      <c r="ER32" t="s">
        <v>82</v>
      </c>
      <c r="ES32">
        <v>577.64997234359203</v>
      </c>
      <c r="ET32" t="s">
        <v>83</v>
      </c>
      <c r="EU32">
        <v>5</v>
      </c>
      <c r="EV32" t="s">
        <v>84</v>
      </c>
      <c r="EW32">
        <v>561.96386622428497</v>
      </c>
      <c r="EX32" t="s">
        <v>85</v>
      </c>
      <c r="EY32">
        <v>5</v>
      </c>
      <c r="EZ32" t="s">
        <v>79</v>
      </c>
      <c r="FA32">
        <v>6302.4</v>
      </c>
    </row>
    <row r="33" spans="1:157" x14ac:dyDescent="0.2">
      <c r="A33" s="1" t="s">
        <v>182</v>
      </c>
      <c r="B33" t="s">
        <v>107</v>
      </c>
      <c r="C33" t="s">
        <v>118</v>
      </c>
      <c r="D33" t="s">
        <v>183</v>
      </c>
      <c r="E33" t="s">
        <v>182</v>
      </c>
      <c r="F33" t="s">
        <v>110</v>
      </c>
      <c r="G33">
        <v>1168.3424720583901</v>
      </c>
      <c r="H33" t="s">
        <v>111</v>
      </c>
      <c r="I33">
        <v>7</v>
      </c>
      <c r="J33" t="s">
        <v>112</v>
      </c>
      <c r="K33">
        <v>0</v>
      </c>
      <c r="L33" t="s">
        <v>113</v>
      </c>
      <c r="M33">
        <v>899.90129878023197</v>
      </c>
      <c r="N33" t="s">
        <v>114</v>
      </c>
      <c r="O33">
        <v>7</v>
      </c>
      <c r="P33" t="s">
        <v>71</v>
      </c>
      <c r="Q33">
        <v>0</v>
      </c>
      <c r="R33" t="s">
        <v>72</v>
      </c>
      <c r="S33">
        <v>0</v>
      </c>
      <c r="T33" t="s">
        <v>73</v>
      </c>
      <c r="U33">
        <v>1038.4721850790099</v>
      </c>
      <c r="V33" t="s">
        <v>74</v>
      </c>
      <c r="W33">
        <v>6</v>
      </c>
      <c r="X33" t="s">
        <v>72</v>
      </c>
      <c r="Y33">
        <v>1</v>
      </c>
      <c r="Z33" t="s">
        <v>73</v>
      </c>
      <c r="AA33">
        <v>1180.0056007441799</v>
      </c>
      <c r="AB33" t="s">
        <v>74</v>
      </c>
      <c r="AC33">
        <v>6</v>
      </c>
      <c r="AD33" t="s">
        <v>72</v>
      </c>
      <c r="AE33">
        <v>2</v>
      </c>
      <c r="AF33" t="s">
        <v>73</v>
      </c>
      <c r="AG33">
        <v>1054.1641447853201</v>
      </c>
      <c r="AH33" t="s">
        <v>74</v>
      </c>
      <c r="AI33">
        <v>6</v>
      </c>
      <c r="AJ33" t="s">
        <v>72</v>
      </c>
      <c r="AK33">
        <v>3</v>
      </c>
      <c r="AL33" t="s">
        <v>73</v>
      </c>
      <c r="AM33">
        <v>1022.49299907328</v>
      </c>
      <c r="AN33" t="s">
        <v>74</v>
      </c>
      <c r="AO33">
        <v>6</v>
      </c>
      <c r="AP33" t="s">
        <v>72</v>
      </c>
      <c r="AQ33">
        <v>4</v>
      </c>
      <c r="AR33" t="s">
        <v>73</v>
      </c>
      <c r="AS33">
        <v>1111.29639859791</v>
      </c>
      <c r="AT33" t="s">
        <v>74</v>
      </c>
      <c r="AU33">
        <v>6</v>
      </c>
      <c r="AV33" t="s">
        <v>72</v>
      </c>
      <c r="AW33">
        <v>5</v>
      </c>
      <c r="AX33" t="s">
        <v>73</v>
      </c>
      <c r="AY33">
        <v>1193.1554860035001</v>
      </c>
      <c r="AZ33" t="s">
        <v>74</v>
      </c>
      <c r="BA33">
        <v>6</v>
      </c>
      <c r="BB33" t="s">
        <v>72</v>
      </c>
      <c r="BC33">
        <v>6</v>
      </c>
      <c r="BD33" t="s">
        <v>73</v>
      </c>
      <c r="BE33">
        <v>932.24100518681905</v>
      </c>
      <c r="BF33" t="s">
        <v>74</v>
      </c>
      <c r="BG33">
        <v>6</v>
      </c>
      <c r="BH33" t="s">
        <v>72</v>
      </c>
      <c r="BI33">
        <v>7</v>
      </c>
      <c r="BJ33" t="s">
        <v>73</v>
      </c>
      <c r="BK33">
        <v>1197.21792643141</v>
      </c>
      <c r="BL33" t="s">
        <v>74</v>
      </c>
      <c r="BM33">
        <v>6</v>
      </c>
      <c r="BN33" t="s">
        <v>72</v>
      </c>
      <c r="BO33">
        <v>8</v>
      </c>
      <c r="BP33" t="s">
        <v>73</v>
      </c>
      <c r="BQ33">
        <v>987.81176483306899</v>
      </c>
      <c r="BR33" t="s">
        <v>74</v>
      </c>
      <c r="BS33">
        <v>6</v>
      </c>
      <c r="BT33" t="s">
        <v>72</v>
      </c>
      <c r="BU33">
        <v>9</v>
      </c>
      <c r="BV33" t="s">
        <v>73</v>
      </c>
      <c r="BW33">
        <v>1065.52128850022</v>
      </c>
      <c r="BX33" t="s">
        <v>74</v>
      </c>
      <c r="BY33">
        <v>6</v>
      </c>
      <c r="BZ33" t="s">
        <v>75</v>
      </c>
      <c r="CA33">
        <v>1078.23787992347</v>
      </c>
      <c r="CB33" t="s">
        <v>76</v>
      </c>
      <c r="CC33">
        <v>6</v>
      </c>
      <c r="CD33" t="s">
        <v>77</v>
      </c>
      <c r="CE33">
        <v>932.24100518681905</v>
      </c>
      <c r="CF33" t="s">
        <v>78</v>
      </c>
      <c r="CG33">
        <v>6</v>
      </c>
      <c r="CH33" t="s">
        <v>79</v>
      </c>
      <c r="CI33">
        <v>4854.3</v>
      </c>
      <c r="CJ33" t="s">
        <v>72</v>
      </c>
      <c r="CK33">
        <v>0</v>
      </c>
      <c r="CL33" t="s">
        <v>80</v>
      </c>
      <c r="CM33">
        <v>864.30464791210602</v>
      </c>
      <c r="CN33" t="s">
        <v>81</v>
      </c>
      <c r="CO33">
        <v>6</v>
      </c>
      <c r="CP33" t="s">
        <v>72</v>
      </c>
      <c r="CQ33">
        <v>1</v>
      </c>
      <c r="CR33" t="s">
        <v>80</v>
      </c>
      <c r="CS33">
        <v>884.41556496616602</v>
      </c>
      <c r="CT33" t="s">
        <v>81</v>
      </c>
      <c r="CU33">
        <v>6</v>
      </c>
      <c r="CV33" t="s">
        <v>72</v>
      </c>
      <c r="CW33">
        <v>2</v>
      </c>
      <c r="CX33" t="s">
        <v>80</v>
      </c>
      <c r="CY33">
        <v>855.78963549341802</v>
      </c>
      <c r="CZ33" t="s">
        <v>81</v>
      </c>
      <c r="DA33">
        <v>6</v>
      </c>
      <c r="DB33" t="s">
        <v>72</v>
      </c>
      <c r="DC33">
        <v>3</v>
      </c>
      <c r="DD33" t="s">
        <v>80</v>
      </c>
      <c r="DE33">
        <v>852.85829462840502</v>
      </c>
      <c r="DF33" t="s">
        <v>81</v>
      </c>
      <c r="DG33">
        <v>6</v>
      </c>
      <c r="DH33" t="s">
        <v>72</v>
      </c>
      <c r="DI33">
        <v>4</v>
      </c>
      <c r="DJ33" s="2" t="s">
        <v>80</v>
      </c>
      <c r="DK33">
        <v>965.70374582642</v>
      </c>
      <c r="DL33" t="s">
        <v>81</v>
      </c>
      <c r="DM33">
        <v>6</v>
      </c>
      <c r="DN33" t="s">
        <v>72</v>
      </c>
      <c r="DO33">
        <v>5</v>
      </c>
      <c r="DP33" t="s">
        <v>80</v>
      </c>
      <c r="DQ33">
        <v>890.79790682182295</v>
      </c>
      <c r="DR33" t="s">
        <v>81</v>
      </c>
      <c r="DS33">
        <v>6</v>
      </c>
      <c r="DT33" t="s">
        <v>72</v>
      </c>
      <c r="DU33">
        <v>6</v>
      </c>
      <c r="DV33" t="s">
        <v>80</v>
      </c>
      <c r="DW33">
        <v>883.65260805269099</v>
      </c>
      <c r="DX33" t="s">
        <v>81</v>
      </c>
      <c r="DY33">
        <v>6</v>
      </c>
      <c r="DZ33" t="s">
        <v>72</v>
      </c>
      <c r="EA33">
        <v>7</v>
      </c>
      <c r="EB33" t="s">
        <v>80</v>
      </c>
      <c r="EC33">
        <v>866.35978518573097</v>
      </c>
      <c r="ED33" t="s">
        <v>81</v>
      </c>
      <c r="EE33">
        <v>6</v>
      </c>
      <c r="EF33" t="s">
        <v>72</v>
      </c>
      <c r="EG33">
        <v>8</v>
      </c>
      <c r="EH33" t="s">
        <v>80</v>
      </c>
      <c r="EI33">
        <v>889.10056034393006</v>
      </c>
      <c r="EJ33" t="s">
        <v>81</v>
      </c>
      <c r="EK33">
        <v>6</v>
      </c>
      <c r="EL33" t="s">
        <v>72</v>
      </c>
      <c r="EM33">
        <v>9</v>
      </c>
      <c r="EN33" t="s">
        <v>80</v>
      </c>
      <c r="EO33">
        <v>866.98827150417605</v>
      </c>
      <c r="EP33" t="s">
        <v>81</v>
      </c>
      <c r="EQ33">
        <v>6</v>
      </c>
      <c r="ER33" t="s">
        <v>82</v>
      </c>
      <c r="ES33">
        <v>881.99710207348699</v>
      </c>
      <c r="ET33" t="s">
        <v>83</v>
      </c>
      <c r="EU33">
        <v>6</v>
      </c>
      <c r="EV33" t="s">
        <v>84</v>
      </c>
      <c r="EW33">
        <v>852.85829462840502</v>
      </c>
      <c r="EX33" t="s">
        <v>85</v>
      </c>
      <c r="EY33">
        <v>6</v>
      </c>
      <c r="EZ33" t="s">
        <v>79</v>
      </c>
      <c r="FA33">
        <v>6869.3</v>
      </c>
    </row>
    <row r="34" spans="1:157" x14ac:dyDescent="0.2">
      <c r="A34" s="1" t="s">
        <v>184</v>
      </c>
      <c r="B34" t="s">
        <v>107</v>
      </c>
      <c r="C34" t="s">
        <v>118</v>
      </c>
      <c r="D34" t="s">
        <v>119</v>
      </c>
      <c r="E34" t="s">
        <v>184</v>
      </c>
      <c r="F34" t="s">
        <v>110</v>
      </c>
      <c r="G34">
        <v>809.53492720914198</v>
      </c>
      <c r="H34" t="s">
        <v>111</v>
      </c>
      <c r="I34">
        <v>6</v>
      </c>
      <c r="J34" t="s">
        <v>112</v>
      </c>
      <c r="K34">
        <v>0</v>
      </c>
      <c r="L34" t="s">
        <v>113</v>
      </c>
      <c r="M34">
        <v>780.79948340978206</v>
      </c>
      <c r="N34" t="s">
        <v>114</v>
      </c>
      <c r="O34">
        <v>6</v>
      </c>
      <c r="P34" t="s">
        <v>71</v>
      </c>
      <c r="Q34">
        <v>1</v>
      </c>
      <c r="R34" t="s">
        <v>72</v>
      </c>
      <c r="S34">
        <v>0</v>
      </c>
      <c r="T34" t="s">
        <v>73</v>
      </c>
      <c r="U34">
        <v>987.17444626484996</v>
      </c>
      <c r="V34" t="s">
        <v>74</v>
      </c>
      <c r="W34">
        <v>6</v>
      </c>
      <c r="X34" t="s">
        <v>72</v>
      </c>
      <c r="Y34">
        <v>1</v>
      </c>
      <c r="Z34" t="s">
        <v>73</v>
      </c>
      <c r="AA34">
        <v>973.06374296734305</v>
      </c>
      <c r="AB34" t="s">
        <v>74</v>
      </c>
      <c r="AC34">
        <v>6</v>
      </c>
      <c r="AD34" t="s">
        <v>72</v>
      </c>
      <c r="AE34">
        <v>2</v>
      </c>
      <c r="AF34" t="s">
        <v>73</v>
      </c>
      <c r="AG34">
        <v>932.00343682058201</v>
      </c>
      <c r="AH34" t="s">
        <v>74</v>
      </c>
      <c r="AI34">
        <v>6</v>
      </c>
      <c r="AJ34" t="s">
        <v>72</v>
      </c>
      <c r="AK34">
        <v>3</v>
      </c>
      <c r="AL34" t="s">
        <v>73</v>
      </c>
      <c r="AM34">
        <v>930.94537061200595</v>
      </c>
      <c r="AN34" t="s">
        <v>74</v>
      </c>
      <c r="AO34">
        <v>6</v>
      </c>
      <c r="AP34" t="s">
        <v>72</v>
      </c>
      <c r="AQ34">
        <v>4</v>
      </c>
      <c r="AR34" t="s">
        <v>73</v>
      </c>
      <c r="AS34">
        <v>900.88422187224603</v>
      </c>
      <c r="AT34" t="s">
        <v>74</v>
      </c>
      <c r="AU34">
        <v>6</v>
      </c>
      <c r="AV34" t="s">
        <v>72</v>
      </c>
      <c r="AW34">
        <v>5</v>
      </c>
      <c r="AX34" t="s">
        <v>73</v>
      </c>
      <c r="AY34">
        <v>955.64356782437096</v>
      </c>
      <c r="AZ34" t="s">
        <v>74</v>
      </c>
      <c r="BA34">
        <v>6</v>
      </c>
      <c r="BB34" t="s">
        <v>72</v>
      </c>
      <c r="BC34">
        <v>6</v>
      </c>
      <c r="BD34" t="s">
        <v>73</v>
      </c>
      <c r="BE34">
        <v>946.213496694279</v>
      </c>
      <c r="BF34" t="s">
        <v>74</v>
      </c>
      <c r="BG34">
        <v>6</v>
      </c>
      <c r="BH34" t="s">
        <v>72</v>
      </c>
      <c r="BI34">
        <v>7</v>
      </c>
      <c r="BJ34" t="s">
        <v>73</v>
      </c>
      <c r="BK34">
        <v>818.15251540326403</v>
      </c>
      <c r="BL34" t="s">
        <v>74</v>
      </c>
      <c r="BM34">
        <v>6</v>
      </c>
      <c r="BN34" t="s">
        <v>72</v>
      </c>
      <c r="BO34">
        <v>8</v>
      </c>
      <c r="BP34" t="s">
        <v>73</v>
      </c>
      <c r="BQ34">
        <v>825.62927530433103</v>
      </c>
      <c r="BR34" t="s">
        <v>74</v>
      </c>
      <c r="BS34">
        <v>6</v>
      </c>
      <c r="BT34" t="s">
        <v>72</v>
      </c>
      <c r="BU34">
        <v>9</v>
      </c>
      <c r="BV34" t="s">
        <v>73</v>
      </c>
      <c r="BW34">
        <v>983.44878069152003</v>
      </c>
      <c r="BX34" t="s">
        <v>74</v>
      </c>
      <c r="BY34">
        <v>6</v>
      </c>
      <c r="BZ34" t="s">
        <v>75</v>
      </c>
      <c r="CA34">
        <v>925.31588544547901</v>
      </c>
      <c r="CB34" t="s">
        <v>76</v>
      </c>
      <c r="CC34">
        <v>6</v>
      </c>
      <c r="CD34" t="s">
        <v>77</v>
      </c>
      <c r="CE34">
        <v>818.15251540326403</v>
      </c>
      <c r="CF34" t="s">
        <v>78</v>
      </c>
      <c r="CG34">
        <v>6</v>
      </c>
      <c r="CH34" t="s">
        <v>79</v>
      </c>
      <c r="CI34">
        <v>5163.1000000000004</v>
      </c>
      <c r="CJ34" t="s">
        <v>72</v>
      </c>
      <c r="CK34">
        <v>0</v>
      </c>
      <c r="CL34" t="s">
        <v>80</v>
      </c>
      <c r="CM34">
        <v>803.18245294821395</v>
      </c>
      <c r="CN34" t="s">
        <v>81</v>
      </c>
      <c r="CO34">
        <v>6</v>
      </c>
      <c r="CP34" t="s">
        <v>72</v>
      </c>
      <c r="CQ34">
        <v>1</v>
      </c>
      <c r="CR34" t="s">
        <v>80</v>
      </c>
      <c r="CS34">
        <v>809.31271648762504</v>
      </c>
      <c r="CT34" t="s">
        <v>81</v>
      </c>
      <c r="CU34">
        <v>6</v>
      </c>
      <c r="CV34" t="s">
        <v>72</v>
      </c>
      <c r="CW34">
        <v>2</v>
      </c>
      <c r="CX34" t="s">
        <v>80</v>
      </c>
      <c r="CY34">
        <v>805.26515151259503</v>
      </c>
      <c r="CZ34" t="s">
        <v>81</v>
      </c>
      <c r="DA34">
        <v>6</v>
      </c>
      <c r="DB34" t="s">
        <v>72</v>
      </c>
      <c r="DC34">
        <v>3</v>
      </c>
      <c r="DD34" t="s">
        <v>80</v>
      </c>
      <c r="DE34">
        <v>806.18310940940296</v>
      </c>
      <c r="DF34" t="s">
        <v>81</v>
      </c>
      <c r="DG34">
        <v>6</v>
      </c>
      <c r="DH34" t="s">
        <v>72</v>
      </c>
      <c r="DI34">
        <v>4</v>
      </c>
      <c r="DJ34" s="2" t="s">
        <v>80</v>
      </c>
      <c r="DK34">
        <v>804.09978870605005</v>
      </c>
      <c r="DL34" t="s">
        <v>81</v>
      </c>
      <c r="DM34">
        <v>6</v>
      </c>
      <c r="DN34" t="s">
        <v>72</v>
      </c>
      <c r="DO34">
        <v>5</v>
      </c>
      <c r="DP34" t="s">
        <v>80</v>
      </c>
      <c r="DQ34">
        <v>791.37105951345404</v>
      </c>
      <c r="DR34" t="s">
        <v>81</v>
      </c>
      <c r="DS34">
        <v>6</v>
      </c>
      <c r="DT34" t="s">
        <v>72</v>
      </c>
      <c r="DU34">
        <v>6</v>
      </c>
      <c r="DV34" t="s">
        <v>80</v>
      </c>
      <c r="DW34">
        <v>811.52157632228796</v>
      </c>
      <c r="DX34" t="s">
        <v>81</v>
      </c>
      <c r="DY34">
        <v>6</v>
      </c>
      <c r="DZ34" t="s">
        <v>72</v>
      </c>
      <c r="EA34">
        <v>7</v>
      </c>
      <c r="EB34" t="s">
        <v>80</v>
      </c>
      <c r="EC34">
        <v>812.78206806275205</v>
      </c>
      <c r="ED34" t="s">
        <v>81</v>
      </c>
      <c r="EE34">
        <v>6</v>
      </c>
      <c r="EF34" t="s">
        <v>72</v>
      </c>
      <c r="EG34">
        <v>8</v>
      </c>
      <c r="EH34" t="s">
        <v>80</v>
      </c>
      <c r="EI34">
        <v>849.45856160302606</v>
      </c>
      <c r="EJ34" t="s">
        <v>81</v>
      </c>
      <c r="EK34">
        <v>6</v>
      </c>
      <c r="EL34" t="s">
        <v>72</v>
      </c>
      <c r="EM34">
        <v>9</v>
      </c>
      <c r="EN34" t="s">
        <v>80</v>
      </c>
      <c r="EO34">
        <v>752.28770664646697</v>
      </c>
      <c r="EP34" t="s">
        <v>81</v>
      </c>
      <c r="EQ34">
        <v>6</v>
      </c>
      <c r="ER34" t="s">
        <v>82</v>
      </c>
      <c r="ES34">
        <v>804.546419121187</v>
      </c>
      <c r="ET34" t="s">
        <v>83</v>
      </c>
      <c r="EU34">
        <v>6</v>
      </c>
      <c r="EV34" t="s">
        <v>84</v>
      </c>
      <c r="EW34">
        <v>752.28770664646697</v>
      </c>
      <c r="EX34" t="s">
        <v>85</v>
      </c>
      <c r="EY34">
        <v>6</v>
      </c>
      <c r="EZ34" t="s">
        <v>79</v>
      </c>
      <c r="FA34">
        <v>7381</v>
      </c>
    </row>
    <row r="35" spans="1:157" x14ac:dyDescent="0.2">
      <c r="A35" s="1" t="s">
        <v>185</v>
      </c>
      <c r="B35" t="s">
        <v>107</v>
      </c>
      <c r="C35" t="s">
        <v>139</v>
      </c>
      <c r="D35" t="s">
        <v>186</v>
      </c>
      <c r="E35" t="s">
        <v>185</v>
      </c>
      <c r="F35" t="s">
        <v>110</v>
      </c>
      <c r="G35">
        <v>1189.2923013817699</v>
      </c>
      <c r="H35" t="s">
        <v>111</v>
      </c>
      <c r="I35">
        <v>8</v>
      </c>
      <c r="J35" t="s">
        <v>112</v>
      </c>
      <c r="K35">
        <v>0</v>
      </c>
      <c r="L35" t="s">
        <v>113</v>
      </c>
      <c r="M35">
        <v>937.73519852546599</v>
      </c>
      <c r="N35" t="s">
        <v>114</v>
      </c>
      <c r="O35">
        <v>7</v>
      </c>
      <c r="P35" t="s">
        <v>71</v>
      </c>
      <c r="Q35">
        <v>0</v>
      </c>
      <c r="R35" t="s">
        <v>72</v>
      </c>
      <c r="S35">
        <v>0</v>
      </c>
      <c r="T35" t="s">
        <v>73</v>
      </c>
      <c r="U35">
        <v>1098.9071685927499</v>
      </c>
      <c r="V35" t="s">
        <v>74</v>
      </c>
      <c r="W35">
        <v>7</v>
      </c>
      <c r="X35" t="s">
        <v>72</v>
      </c>
      <c r="Y35">
        <v>1</v>
      </c>
      <c r="Z35" t="s">
        <v>73</v>
      </c>
      <c r="AA35">
        <v>1117.8956582541</v>
      </c>
      <c r="AB35" t="s">
        <v>74</v>
      </c>
      <c r="AC35">
        <v>7</v>
      </c>
      <c r="AD35" t="s">
        <v>72</v>
      </c>
      <c r="AE35">
        <v>2</v>
      </c>
      <c r="AF35" t="s">
        <v>73</v>
      </c>
      <c r="AG35">
        <v>1231.1175380181601</v>
      </c>
      <c r="AH35" t="s">
        <v>74</v>
      </c>
      <c r="AI35">
        <v>7</v>
      </c>
      <c r="AJ35" t="s">
        <v>72</v>
      </c>
      <c r="AK35">
        <v>3</v>
      </c>
      <c r="AL35" t="s">
        <v>73</v>
      </c>
      <c r="AM35">
        <v>1283.5059696205601</v>
      </c>
      <c r="AN35" t="s">
        <v>74</v>
      </c>
      <c r="AO35">
        <v>7</v>
      </c>
      <c r="AP35" t="s">
        <v>72</v>
      </c>
      <c r="AQ35">
        <v>4</v>
      </c>
      <c r="AR35" t="s">
        <v>73</v>
      </c>
      <c r="AS35">
        <v>1173.4147004377401</v>
      </c>
      <c r="AT35" t="s">
        <v>74</v>
      </c>
      <c r="AU35">
        <v>7</v>
      </c>
      <c r="AV35" t="s">
        <v>72</v>
      </c>
      <c r="AW35">
        <v>5</v>
      </c>
      <c r="AX35" t="s">
        <v>73</v>
      </c>
      <c r="AY35">
        <v>1128.3539664416201</v>
      </c>
      <c r="AZ35" t="s">
        <v>74</v>
      </c>
      <c r="BA35">
        <v>7</v>
      </c>
      <c r="BB35" t="s">
        <v>72</v>
      </c>
      <c r="BC35">
        <v>6</v>
      </c>
      <c r="BD35" t="s">
        <v>73</v>
      </c>
      <c r="BE35">
        <v>1049.3624890595099</v>
      </c>
      <c r="BF35" t="s">
        <v>74</v>
      </c>
      <c r="BG35">
        <v>7</v>
      </c>
      <c r="BH35" t="s">
        <v>72</v>
      </c>
      <c r="BI35">
        <v>7</v>
      </c>
      <c r="BJ35" t="s">
        <v>73</v>
      </c>
      <c r="BK35">
        <v>1050.90734056823</v>
      </c>
      <c r="BL35" t="s">
        <v>74</v>
      </c>
      <c r="BM35">
        <v>7</v>
      </c>
      <c r="BN35" t="s">
        <v>72</v>
      </c>
      <c r="BO35">
        <v>8</v>
      </c>
      <c r="BP35" t="s">
        <v>73</v>
      </c>
      <c r="BQ35">
        <v>1113.8812667437001</v>
      </c>
      <c r="BR35" t="s">
        <v>74</v>
      </c>
      <c r="BS35">
        <v>7</v>
      </c>
      <c r="BT35" t="s">
        <v>72</v>
      </c>
      <c r="BU35">
        <v>9</v>
      </c>
      <c r="BV35" t="s">
        <v>73</v>
      </c>
      <c r="BW35">
        <v>1219.36564443205</v>
      </c>
      <c r="BX35" t="s">
        <v>74</v>
      </c>
      <c r="BY35">
        <v>7</v>
      </c>
      <c r="BZ35" t="s">
        <v>75</v>
      </c>
      <c r="CA35">
        <v>1146.67117421684</v>
      </c>
      <c r="CB35" t="s">
        <v>76</v>
      </c>
      <c r="CC35">
        <v>7</v>
      </c>
      <c r="CD35" t="s">
        <v>77</v>
      </c>
      <c r="CE35">
        <v>1049.3624890595099</v>
      </c>
      <c r="CF35" t="s">
        <v>78</v>
      </c>
      <c r="CG35">
        <v>7</v>
      </c>
      <c r="CH35" t="s">
        <v>79</v>
      </c>
      <c r="CI35">
        <v>5305.5</v>
      </c>
      <c r="CJ35" t="s">
        <v>72</v>
      </c>
      <c r="CK35">
        <v>0</v>
      </c>
      <c r="CL35" t="s">
        <v>80</v>
      </c>
      <c r="CM35">
        <v>1009.66574233547</v>
      </c>
      <c r="CN35" t="s">
        <v>81</v>
      </c>
      <c r="CO35">
        <v>7</v>
      </c>
      <c r="CP35" t="s">
        <v>72</v>
      </c>
      <c r="CQ35">
        <v>1</v>
      </c>
      <c r="CR35" t="s">
        <v>80</v>
      </c>
      <c r="CS35">
        <v>1023.16998555795</v>
      </c>
      <c r="CT35" t="s">
        <v>81</v>
      </c>
      <c r="CU35">
        <v>7</v>
      </c>
      <c r="CV35" t="s">
        <v>72</v>
      </c>
      <c r="CW35">
        <v>2</v>
      </c>
      <c r="CX35" t="s">
        <v>80</v>
      </c>
      <c r="CY35">
        <v>974.64919810616095</v>
      </c>
      <c r="CZ35" t="s">
        <v>81</v>
      </c>
      <c r="DA35">
        <v>7</v>
      </c>
      <c r="DB35" t="s">
        <v>72</v>
      </c>
      <c r="DC35">
        <v>3</v>
      </c>
      <c r="DD35" t="s">
        <v>80</v>
      </c>
      <c r="DE35">
        <v>1054.9382438677701</v>
      </c>
      <c r="DF35" t="s">
        <v>81</v>
      </c>
      <c r="DG35">
        <v>7</v>
      </c>
      <c r="DH35" t="s">
        <v>72</v>
      </c>
      <c r="DI35">
        <v>4</v>
      </c>
      <c r="DJ35" s="2" t="s">
        <v>80</v>
      </c>
      <c r="DK35">
        <v>987.50998889957395</v>
      </c>
      <c r="DL35" t="s">
        <v>81</v>
      </c>
      <c r="DM35">
        <v>7</v>
      </c>
      <c r="DN35" t="s">
        <v>72</v>
      </c>
      <c r="DO35">
        <v>5</v>
      </c>
      <c r="DP35" t="s">
        <v>80</v>
      </c>
      <c r="DQ35">
        <v>966.74501758285305</v>
      </c>
      <c r="DR35" t="s">
        <v>81</v>
      </c>
      <c r="DS35">
        <v>7</v>
      </c>
      <c r="DT35" t="s">
        <v>72</v>
      </c>
      <c r="DU35">
        <v>6</v>
      </c>
      <c r="DV35" t="s">
        <v>80</v>
      </c>
      <c r="DW35">
        <v>938.726269074313</v>
      </c>
      <c r="DX35" t="s">
        <v>81</v>
      </c>
      <c r="DY35">
        <v>7</v>
      </c>
      <c r="DZ35" t="s">
        <v>72</v>
      </c>
      <c r="EA35">
        <v>7</v>
      </c>
      <c r="EB35" t="s">
        <v>80</v>
      </c>
      <c r="EC35">
        <v>1026.29785622179</v>
      </c>
      <c r="ED35" t="s">
        <v>81</v>
      </c>
      <c r="EE35">
        <v>7</v>
      </c>
      <c r="EF35" t="s">
        <v>72</v>
      </c>
      <c r="EG35">
        <v>8</v>
      </c>
      <c r="EH35" t="s">
        <v>80</v>
      </c>
      <c r="EI35">
        <v>960.75351495396899</v>
      </c>
      <c r="EJ35" t="s">
        <v>81</v>
      </c>
      <c r="EK35">
        <v>7</v>
      </c>
      <c r="EL35" t="s">
        <v>72</v>
      </c>
      <c r="EM35">
        <v>9</v>
      </c>
      <c r="EN35" t="s">
        <v>80</v>
      </c>
      <c r="EO35">
        <v>977.67021090346498</v>
      </c>
      <c r="EP35" t="s">
        <v>81</v>
      </c>
      <c r="EQ35">
        <v>7</v>
      </c>
      <c r="ER35" t="s">
        <v>82</v>
      </c>
      <c r="ES35">
        <v>992.01260275033405</v>
      </c>
      <c r="ET35" t="s">
        <v>83</v>
      </c>
      <c r="EU35">
        <v>7</v>
      </c>
      <c r="EV35" t="s">
        <v>84</v>
      </c>
      <c r="EW35">
        <v>938.726269074313</v>
      </c>
      <c r="EX35" t="s">
        <v>85</v>
      </c>
      <c r="EY35">
        <v>7</v>
      </c>
      <c r="EZ35" t="s">
        <v>79</v>
      </c>
      <c r="FA35">
        <v>7702.6</v>
      </c>
    </row>
    <row r="36" spans="1:157" x14ac:dyDescent="0.2">
      <c r="A36" s="1" t="s">
        <v>187</v>
      </c>
      <c r="B36" t="s">
        <v>107</v>
      </c>
      <c r="C36" t="s">
        <v>108</v>
      </c>
      <c r="D36" t="s">
        <v>188</v>
      </c>
      <c r="E36" t="s">
        <v>187</v>
      </c>
      <c r="F36" t="s">
        <v>110</v>
      </c>
      <c r="G36">
        <v>842.07646158118803</v>
      </c>
      <c r="H36" t="s">
        <v>111</v>
      </c>
      <c r="I36">
        <v>6</v>
      </c>
      <c r="J36" t="s">
        <v>112</v>
      </c>
      <c r="K36">
        <v>0</v>
      </c>
      <c r="L36" t="s">
        <v>113</v>
      </c>
      <c r="M36">
        <v>767.30634689975204</v>
      </c>
      <c r="N36" t="s">
        <v>114</v>
      </c>
      <c r="O36">
        <v>5</v>
      </c>
      <c r="P36" t="s">
        <v>71</v>
      </c>
      <c r="Q36">
        <v>0</v>
      </c>
      <c r="R36" t="s">
        <v>72</v>
      </c>
      <c r="S36">
        <v>0</v>
      </c>
      <c r="T36" t="s">
        <v>73</v>
      </c>
      <c r="U36">
        <v>915.518220261039</v>
      </c>
      <c r="V36" t="s">
        <v>74</v>
      </c>
      <c r="W36">
        <v>5</v>
      </c>
      <c r="X36" t="s">
        <v>72</v>
      </c>
      <c r="Y36">
        <v>1</v>
      </c>
      <c r="Z36" t="s">
        <v>73</v>
      </c>
      <c r="AA36">
        <v>1124.6462696030301</v>
      </c>
      <c r="AB36" t="s">
        <v>74</v>
      </c>
      <c r="AC36">
        <v>6</v>
      </c>
      <c r="AD36" t="s">
        <v>72</v>
      </c>
      <c r="AE36">
        <v>2</v>
      </c>
      <c r="AF36" t="s">
        <v>73</v>
      </c>
      <c r="AG36">
        <v>871.29611942501504</v>
      </c>
      <c r="AH36" t="s">
        <v>74</v>
      </c>
      <c r="AI36">
        <v>5</v>
      </c>
      <c r="AJ36" t="s">
        <v>72</v>
      </c>
      <c r="AK36">
        <v>3</v>
      </c>
      <c r="AL36" t="s">
        <v>73</v>
      </c>
      <c r="AM36">
        <v>976.70121897246304</v>
      </c>
      <c r="AN36" t="s">
        <v>74</v>
      </c>
      <c r="AO36">
        <v>5</v>
      </c>
      <c r="AP36" t="s">
        <v>72</v>
      </c>
      <c r="AQ36">
        <v>4</v>
      </c>
      <c r="AR36" t="s">
        <v>73</v>
      </c>
      <c r="AS36">
        <v>913.05351602208202</v>
      </c>
      <c r="AT36" t="s">
        <v>74</v>
      </c>
      <c r="AU36">
        <v>6</v>
      </c>
      <c r="AV36" t="s">
        <v>72</v>
      </c>
      <c r="AW36">
        <v>5</v>
      </c>
      <c r="AX36" t="s">
        <v>73</v>
      </c>
      <c r="AY36">
        <v>896.10432288086395</v>
      </c>
      <c r="AZ36" t="s">
        <v>74</v>
      </c>
      <c r="BA36">
        <v>5</v>
      </c>
      <c r="BB36" t="s">
        <v>72</v>
      </c>
      <c r="BC36">
        <v>6</v>
      </c>
      <c r="BD36" t="s">
        <v>73</v>
      </c>
      <c r="BE36">
        <v>1127.93587835993</v>
      </c>
      <c r="BF36" t="s">
        <v>74</v>
      </c>
      <c r="BG36">
        <v>5</v>
      </c>
      <c r="BH36" t="s">
        <v>72</v>
      </c>
      <c r="BI36">
        <v>7</v>
      </c>
      <c r="BJ36" t="s">
        <v>73</v>
      </c>
      <c r="BK36">
        <v>1032.77180811772</v>
      </c>
      <c r="BL36" t="s">
        <v>74</v>
      </c>
      <c r="BM36">
        <v>5</v>
      </c>
      <c r="BN36" t="s">
        <v>72</v>
      </c>
      <c r="BO36">
        <v>8</v>
      </c>
      <c r="BP36" t="s">
        <v>73</v>
      </c>
      <c r="BQ36">
        <v>975.25125839214502</v>
      </c>
      <c r="BR36" t="s">
        <v>74</v>
      </c>
      <c r="BS36">
        <v>5</v>
      </c>
      <c r="BT36" t="s">
        <v>72</v>
      </c>
      <c r="BU36">
        <v>9</v>
      </c>
      <c r="BV36" t="s">
        <v>73</v>
      </c>
      <c r="BW36">
        <v>1077.4258767287999</v>
      </c>
      <c r="BX36" t="s">
        <v>74</v>
      </c>
      <c r="BY36">
        <v>5</v>
      </c>
      <c r="BZ36" t="s">
        <v>75</v>
      </c>
      <c r="CA36">
        <v>991.07044887631002</v>
      </c>
      <c r="CB36" t="s">
        <v>76</v>
      </c>
      <c r="CC36">
        <v>5.2</v>
      </c>
      <c r="CD36" t="s">
        <v>77</v>
      </c>
      <c r="CE36">
        <v>871.29611942501504</v>
      </c>
      <c r="CF36" t="s">
        <v>78</v>
      </c>
      <c r="CG36">
        <v>5</v>
      </c>
      <c r="CH36" t="s">
        <v>79</v>
      </c>
      <c r="CI36">
        <v>5269.5</v>
      </c>
      <c r="CJ36" t="s">
        <v>72</v>
      </c>
      <c r="CK36">
        <v>0</v>
      </c>
      <c r="CL36" t="s">
        <v>80</v>
      </c>
      <c r="CM36">
        <v>816.52094344688805</v>
      </c>
      <c r="CN36" t="s">
        <v>81</v>
      </c>
      <c r="CO36">
        <v>5</v>
      </c>
      <c r="CP36" t="s">
        <v>72</v>
      </c>
      <c r="CQ36">
        <v>1</v>
      </c>
      <c r="CR36" t="s">
        <v>80</v>
      </c>
      <c r="CS36">
        <v>796.405180000173</v>
      </c>
      <c r="CT36" t="s">
        <v>81</v>
      </c>
      <c r="CU36">
        <v>5</v>
      </c>
      <c r="CV36" t="s">
        <v>72</v>
      </c>
      <c r="CW36">
        <v>2</v>
      </c>
      <c r="CX36" t="s">
        <v>80</v>
      </c>
      <c r="CY36">
        <v>782.84506978877505</v>
      </c>
      <c r="CZ36" t="s">
        <v>81</v>
      </c>
      <c r="DA36">
        <v>5</v>
      </c>
      <c r="DB36" t="s">
        <v>72</v>
      </c>
      <c r="DC36">
        <v>3</v>
      </c>
      <c r="DD36" t="s">
        <v>80</v>
      </c>
      <c r="DE36">
        <v>816.02077696162803</v>
      </c>
      <c r="DF36" t="s">
        <v>81</v>
      </c>
      <c r="DG36">
        <v>5</v>
      </c>
      <c r="DH36" t="s">
        <v>72</v>
      </c>
      <c r="DI36">
        <v>4</v>
      </c>
      <c r="DJ36" s="2" t="s">
        <v>80</v>
      </c>
      <c r="DK36">
        <v>797.61349289907002</v>
      </c>
      <c r="DL36" t="s">
        <v>81</v>
      </c>
      <c r="DM36">
        <v>5</v>
      </c>
      <c r="DN36" t="s">
        <v>72</v>
      </c>
      <c r="DO36">
        <v>5</v>
      </c>
      <c r="DP36" t="s">
        <v>80</v>
      </c>
      <c r="DQ36">
        <v>792.77464777039199</v>
      </c>
      <c r="DR36" t="s">
        <v>81</v>
      </c>
      <c r="DS36">
        <v>5</v>
      </c>
      <c r="DT36" t="s">
        <v>72</v>
      </c>
      <c r="DU36">
        <v>6</v>
      </c>
      <c r="DV36" t="s">
        <v>80</v>
      </c>
      <c r="DW36">
        <v>883.25227523899503</v>
      </c>
      <c r="DX36" t="s">
        <v>81</v>
      </c>
      <c r="DY36">
        <v>5</v>
      </c>
      <c r="DZ36" t="s">
        <v>72</v>
      </c>
      <c r="EA36">
        <v>7</v>
      </c>
      <c r="EB36" t="s">
        <v>80</v>
      </c>
      <c r="EC36">
        <v>870.57841315871099</v>
      </c>
      <c r="ED36" t="s">
        <v>81</v>
      </c>
      <c r="EE36">
        <v>5</v>
      </c>
      <c r="EF36" t="s">
        <v>72</v>
      </c>
      <c r="EG36">
        <v>8</v>
      </c>
      <c r="EH36" t="s">
        <v>80</v>
      </c>
      <c r="EI36">
        <v>817.36286624169099</v>
      </c>
      <c r="EJ36" t="s">
        <v>81</v>
      </c>
      <c r="EK36">
        <v>6</v>
      </c>
      <c r="EL36" t="s">
        <v>72</v>
      </c>
      <c r="EM36">
        <v>9</v>
      </c>
      <c r="EN36" t="s">
        <v>80</v>
      </c>
      <c r="EO36">
        <v>827.64916114207199</v>
      </c>
      <c r="EP36" t="s">
        <v>81</v>
      </c>
      <c r="EQ36">
        <v>5</v>
      </c>
      <c r="ER36" t="s">
        <v>82</v>
      </c>
      <c r="ES36">
        <v>820.10228266484</v>
      </c>
      <c r="ET36" t="s">
        <v>83</v>
      </c>
      <c r="EU36">
        <v>5.0999999999999996</v>
      </c>
      <c r="EV36" t="s">
        <v>84</v>
      </c>
      <c r="EW36">
        <v>782.84506978877505</v>
      </c>
      <c r="EX36" t="s">
        <v>85</v>
      </c>
      <c r="EY36">
        <v>5</v>
      </c>
      <c r="EZ36" t="s">
        <v>79</v>
      </c>
      <c r="FA36">
        <v>7797</v>
      </c>
    </row>
    <row r="37" spans="1:157" x14ac:dyDescent="0.2">
      <c r="A37" s="1" t="s">
        <v>189</v>
      </c>
      <c r="B37" t="s">
        <v>107</v>
      </c>
      <c r="C37" t="s">
        <v>118</v>
      </c>
      <c r="D37" t="s">
        <v>190</v>
      </c>
      <c r="E37" t="s">
        <v>189</v>
      </c>
      <c r="F37" t="s">
        <v>110</v>
      </c>
      <c r="G37">
        <v>788.57773511277503</v>
      </c>
      <c r="H37" t="s">
        <v>111</v>
      </c>
      <c r="I37">
        <v>7</v>
      </c>
      <c r="J37" t="s">
        <v>112</v>
      </c>
      <c r="K37">
        <v>0</v>
      </c>
      <c r="L37" t="s">
        <v>113</v>
      </c>
      <c r="M37">
        <v>734.30367974476303</v>
      </c>
      <c r="N37" t="s">
        <v>114</v>
      </c>
      <c r="O37">
        <v>7</v>
      </c>
      <c r="P37" t="s">
        <v>71</v>
      </c>
      <c r="Q37">
        <v>1</v>
      </c>
      <c r="R37" t="s">
        <v>72</v>
      </c>
      <c r="S37">
        <v>0</v>
      </c>
      <c r="T37" t="s">
        <v>73</v>
      </c>
      <c r="U37">
        <v>861.24266334141396</v>
      </c>
      <c r="V37" t="s">
        <v>74</v>
      </c>
      <c r="W37">
        <v>7</v>
      </c>
      <c r="X37" t="s">
        <v>72</v>
      </c>
      <c r="Y37">
        <v>1</v>
      </c>
      <c r="Z37" t="s">
        <v>73</v>
      </c>
      <c r="AA37">
        <v>850.02080402795696</v>
      </c>
      <c r="AB37" t="s">
        <v>74</v>
      </c>
      <c r="AC37">
        <v>7</v>
      </c>
      <c r="AD37" t="s">
        <v>72</v>
      </c>
      <c r="AE37">
        <v>2</v>
      </c>
      <c r="AF37" t="s">
        <v>73</v>
      </c>
      <c r="AG37">
        <v>875.48060292736102</v>
      </c>
      <c r="AH37" t="s">
        <v>74</v>
      </c>
      <c r="AI37">
        <v>7</v>
      </c>
      <c r="AJ37" t="s">
        <v>72</v>
      </c>
      <c r="AK37">
        <v>3</v>
      </c>
      <c r="AL37" t="s">
        <v>73</v>
      </c>
      <c r="AM37">
        <v>869.76052560622304</v>
      </c>
      <c r="AN37" t="s">
        <v>74</v>
      </c>
      <c r="AO37">
        <v>7</v>
      </c>
      <c r="AP37" t="s">
        <v>72</v>
      </c>
      <c r="AQ37">
        <v>4</v>
      </c>
      <c r="AR37" t="s">
        <v>73</v>
      </c>
      <c r="AS37">
        <v>917.82955182902697</v>
      </c>
      <c r="AT37" t="s">
        <v>74</v>
      </c>
      <c r="AU37">
        <v>7</v>
      </c>
      <c r="AV37" t="s">
        <v>72</v>
      </c>
      <c r="AW37">
        <v>5</v>
      </c>
      <c r="AX37" t="s">
        <v>73</v>
      </c>
      <c r="AY37">
        <v>813.32100073771096</v>
      </c>
      <c r="AZ37" t="s">
        <v>74</v>
      </c>
      <c r="BA37">
        <v>7</v>
      </c>
      <c r="BB37" t="s">
        <v>72</v>
      </c>
      <c r="BC37">
        <v>6</v>
      </c>
      <c r="BD37" t="s">
        <v>73</v>
      </c>
      <c r="BE37">
        <v>866.40442925874004</v>
      </c>
      <c r="BF37" t="s">
        <v>74</v>
      </c>
      <c r="BG37">
        <v>6</v>
      </c>
      <c r="BH37" t="s">
        <v>72</v>
      </c>
      <c r="BI37">
        <v>7</v>
      </c>
      <c r="BJ37" t="s">
        <v>73</v>
      </c>
      <c r="BK37">
        <v>860.39184277961999</v>
      </c>
      <c r="BL37" t="s">
        <v>74</v>
      </c>
      <c r="BM37">
        <v>7</v>
      </c>
      <c r="BN37" t="s">
        <v>72</v>
      </c>
      <c r="BO37">
        <v>8</v>
      </c>
      <c r="BP37" t="s">
        <v>73</v>
      </c>
      <c r="BQ37">
        <v>1061.64307389545</v>
      </c>
      <c r="BR37" t="s">
        <v>74</v>
      </c>
      <c r="BS37">
        <v>6</v>
      </c>
      <c r="BT37" t="s">
        <v>72</v>
      </c>
      <c r="BU37">
        <v>9</v>
      </c>
      <c r="BV37" t="s">
        <v>73</v>
      </c>
      <c r="BW37">
        <v>793.05818689501302</v>
      </c>
      <c r="BX37" t="s">
        <v>74</v>
      </c>
      <c r="BY37">
        <v>7</v>
      </c>
      <c r="BZ37" t="s">
        <v>75</v>
      </c>
      <c r="CA37">
        <v>876.91526812985205</v>
      </c>
      <c r="CB37" t="s">
        <v>76</v>
      </c>
      <c r="CC37">
        <v>6.8</v>
      </c>
      <c r="CD37" t="s">
        <v>77</v>
      </c>
      <c r="CE37">
        <v>793.05818689501302</v>
      </c>
      <c r="CF37" t="s">
        <v>78</v>
      </c>
      <c r="CG37">
        <v>6</v>
      </c>
      <c r="CH37" t="s">
        <v>79</v>
      </c>
      <c r="CI37">
        <v>5836.5</v>
      </c>
      <c r="CJ37" t="s">
        <v>72</v>
      </c>
      <c r="CK37">
        <v>0</v>
      </c>
      <c r="CL37" t="s">
        <v>80</v>
      </c>
      <c r="CM37">
        <v>747.03370417214296</v>
      </c>
      <c r="CN37" t="s">
        <v>81</v>
      </c>
      <c r="CO37">
        <v>7</v>
      </c>
      <c r="CP37" t="s">
        <v>72</v>
      </c>
      <c r="CQ37">
        <v>1</v>
      </c>
      <c r="CR37" t="s">
        <v>80</v>
      </c>
      <c r="CS37">
        <v>749.95074465829805</v>
      </c>
      <c r="CT37" t="s">
        <v>81</v>
      </c>
      <c r="CU37">
        <v>7</v>
      </c>
      <c r="CV37" t="s">
        <v>72</v>
      </c>
      <c r="CW37">
        <v>2</v>
      </c>
      <c r="CX37" t="s">
        <v>80</v>
      </c>
      <c r="CY37">
        <v>742.86741490755696</v>
      </c>
      <c r="CZ37" t="s">
        <v>81</v>
      </c>
      <c r="DA37">
        <v>7</v>
      </c>
      <c r="DB37" t="s">
        <v>72</v>
      </c>
      <c r="DC37">
        <v>3</v>
      </c>
      <c r="DD37" t="s">
        <v>80</v>
      </c>
      <c r="DE37">
        <v>740.72817275712896</v>
      </c>
      <c r="DF37" t="s">
        <v>81</v>
      </c>
      <c r="DG37">
        <v>7</v>
      </c>
      <c r="DH37" t="s">
        <v>72</v>
      </c>
      <c r="DI37">
        <v>4</v>
      </c>
      <c r="DJ37" s="2" t="s">
        <v>80</v>
      </c>
      <c r="DK37">
        <v>747.69381222010804</v>
      </c>
      <c r="DL37" t="s">
        <v>81</v>
      </c>
      <c r="DM37">
        <v>7</v>
      </c>
      <c r="DN37" t="s">
        <v>72</v>
      </c>
      <c r="DO37">
        <v>5</v>
      </c>
      <c r="DP37" t="s">
        <v>80</v>
      </c>
      <c r="DQ37">
        <v>713.23199541882798</v>
      </c>
      <c r="DR37" t="s">
        <v>81</v>
      </c>
      <c r="DS37">
        <v>6</v>
      </c>
      <c r="DT37" t="s">
        <v>72</v>
      </c>
      <c r="DU37">
        <v>6</v>
      </c>
      <c r="DV37" t="s">
        <v>80</v>
      </c>
      <c r="DW37">
        <v>735.06886301695999</v>
      </c>
      <c r="DX37" t="s">
        <v>81</v>
      </c>
      <c r="DY37">
        <v>6</v>
      </c>
      <c r="DZ37" t="s">
        <v>72</v>
      </c>
      <c r="EA37">
        <v>7</v>
      </c>
      <c r="EB37" t="s">
        <v>80</v>
      </c>
      <c r="EC37">
        <v>718.30680860764505</v>
      </c>
      <c r="ED37" t="s">
        <v>81</v>
      </c>
      <c r="EE37">
        <v>6</v>
      </c>
      <c r="EF37" t="s">
        <v>72</v>
      </c>
      <c r="EG37">
        <v>8</v>
      </c>
      <c r="EH37" t="s">
        <v>80</v>
      </c>
      <c r="EI37">
        <v>743.20538607638196</v>
      </c>
      <c r="EJ37" t="s">
        <v>81</v>
      </c>
      <c r="EK37">
        <v>6</v>
      </c>
      <c r="EL37" t="s">
        <v>72</v>
      </c>
      <c r="EM37">
        <v>9</v>
      </c>
      <c r="EN37" t="s">
        <v>80</v>
      </c>
      <c r="EO37">
        <v>739.15966690304901</v>
      </c>
      <c r="EP37" t="s">
        <v>81</v>
      </c>
      <c r="EQ37">
        <v>7</v>
      </c>
      <c r="ER37" t="s">
        <v>82</v>
      </c>
      <c r="ES37">
        <v>737.72465687380998</v>
      </c>
      <c r="ET37" t="s">
        <v>83</v>
      </c>
      <c r="EU37">
        <v>6.6</v>
      </c>
      <c r="EV37" t="s">
        <v>84</v>
      </c>
      <c r="EW37">
        <v>713.23199541882798</v>
      </c>
      <c r="EX37" t="s">
        <v>85</v>
      </c>
      <c r="EY37">
        <v>6</v>
      </c>
      <c r="EZ37" t="s">
        <v>79</v>
      </c>
      <c r="FA37">
        <v>8902.2000000000007</v>
      </c>
    </row>
    <row r="38" spans="1:157" x14ac:dyDescent="0.2">
      <c r="A38" s="1" t="s">
        <v>191</v>
      </c>
      <c r="B38" t="s">
        <v>107</v>
      </c>
      <c r="C38" t="s">
        <v>139</v>
      </c>
      <c r="D38" t="s">
        <v>192</v>
      </c>
      <c r="E38" t="s">
        <v>191</v>
      </c>
      <c r="F38" t="s">
        <v>110</v>
      </c>
      <c r="G38">
        <v>1011.12100357708</v>
      </c>
      <c r="H38" t="s">
        <v>111</v>
      </c>
      <c r="I38">
        <v>8</v>
      </c>
      <c r="J38" t="s">
        <v>112</v>
      </c>
      <c r="K38">
        <v>0</v>
      </c>
      <c r="L38" t="s">
        <v>113</v>
      </c>
      <c r="M38">
        <v>749.56075845129499</v>
      </c>
      <c r="N38" t="s">
        <v>114</v>
      </c>
      <c r="O38">
        <v>7</v>
      </c>
      <c r="P38" t="s">
        <v>71</v>
      </c>
      <c r="Q38">
        <v>0</v>
      </c>
      <c r="R38" t="s">
        <v>72</v>
      </c>
      <c r="S38">
        <v>0</v>
      </c>
      <c r="T38" t="s">
        <v>73</v>
      </c>
      <c r="U38">
        <v>872.53969481610602</v>
      </c>
      <c r="V38" t="s">
        <v>74</v>
      </c>
      <c r="W38">
        <v>7</v>
      </c>
      <c r="X38" t="s">
        <v>72</v>
      </c>
      <c r="Y38">
        <v>1</v>
      </c>
      <c r="Z38" t="s">
        <v>73</v>
      </c>
      <c r="AA38">
        <v>1010.17966254673</v>
      </c>
      <c r="AB38" t="s">
        <v>74</v>
      </c>
      <c r="AC38">
        <v>7</v>
      </c>
      <c r="AD38" t="s">
        <v>72</v>
      </c>
      <c r="AE38">
        <v>2</v>
      </c>
      <c r="AF38" t="s">
        <v>73</v>
      </c>
      <c r="AG38">
        <v>1069.86476978879</v>
      </c>
      <c r="AH38" t="s">
        <v>74</v>
      </c>
      <c r="AI38">
        <v>7</v>
      </c>
      <c r="AJ38" t="s">
        <v>72</v>
      </c>
      <c r="AK38">
        <v>3</v>
      </c>
      <c r="AL38" t="s">
        <v>73</v>
      </c>
      <c r="AM38">
        <v>896.52304801561502</v>
      </c>
      <c r="AN38" t="s">
        <v>74</v>
      </c>
      <c r="AO38">
        <v>7</v>
      </c>
      <c r="AP38" t="s">
        <v>72</v>
      </c>
      <c r="AQ38">
        <v>4</v>
      </c>
      <c r="AR38" t="s">
        <v>73</v>
      </c>
      <c r="AS38">
        <v>1061.9606874931801</v>
      </c>
      <c r="AT38" t="s">
        <v>74</v>
      </c>
      <c r="AU38">
        <v>7</v>
      </c>
      <c r="AV38" t="s">
        <v>72</v>
      </c>
      <c r="AW38">
        <v>5</v>
      </c>
      <c r="AX38" t="s">
        <v>73</v>
      </c>
      <c r="AY38">
        <v>1054.1316944350001</v>
      </c>
      <c r="AZ38" t="s">
        <v>74</v>
      </c>
      <c r="BA38">
        <v>7</v>
      </c>
      <c r="BB38" t="s">
        <v>72</v>
      </c>
      <c r="BC38">
        <v>6</v>
      </c>
      <c r="BD38" t="s">
        <v>73</v>
      </c>
      <c r="BE38">
        <v>791.00559126361202</v>
      </c>
      <c r="BF38" t="s">
        <v>74</v>
      </c>
      <c r="BG38">
        <v>7</v>
      </c>
      <c r="BH38" t="s">
        <v>72</v>
      </c>
      <c r="BI38">
        <v>7</v>
      </c>
      <c r="BJ38" t="s">
        <v>73</v>
      </c>
      <c r="BK38">
        <v>905.20671774551204</v>
      </c>
      <c r="BL38" t="s">
        <v>74</v>
      </c>
      <c r="BM38">
        <v>7</v>
      </c>
      <c r="BN38" t="s">
        <v>72</v>
      </c>
      <c r="BO38">
        <v>8</v>
      </c>
      <c r="BP38" t="s">
        <v>73</v>
      </c>
      <c r="BQ38">
        <v>1038.9140544611901</v>
      </c>
      <c r="BR38" t="s">
        <v>74</v>
      </c>
      <c r="BS38">
        <v>7</v>
      </c>
      <c r="BT38" t="s">
        <v>72</v>
      </c>
      <c r="BU38">
        <v>9</v>
      </c>
      <c r="BV38" t="s">
        <v>73</v>
      </c>
      <c r="BW38">
        <v>942.71860060640597</v>
      </c>
      <c r="BX38" t="s">
        <v>74</v>
      </c>
      <c r="BY38">
        <v>7</v>
      </c>
      <c r="BZ38" t="s">
        <v>75</v>
      </c>
      <c r="CA38">
        <v>964.30445211721599</v>
      </c>
      <c r="CB38" t="s">
        <v>76</v>
      </c>
      <c r="CC38">
        <v>7</v>
      </c>
      <c r="CD38" t="s">
        <v>77</v>
      </c>
      <c r="CE38">
        <v>791.00559126361202</v>
      </c>
      <c r="CF38" t="s">
        <v>78</v>
      </c>
      <c r="CG38">
        <v>7</v>
      </c>
      <c r="CH38" t="s">
        <v>79</v>
      </c>
      <c r="CI38">
        <v>6349.1</v>
      </c>
      <c r="CJ38" t="s">
        <v>72</v>
      </c>
      <c r="CK38">
        <v>0</v>
      </c>
      <c r="CL38" t="s">
        <v>80</v>
      </c>
      <c r="CM38">
        <v>773.07705706951504</v>
      </c>
      <c r="CN38" t="s">
        <v>81</v>
      </c>
      <c r="CO38">
        <v>7</v>
      </c>
      <c r="CP38" t="s">
        <v>72</v>
      </c>
      <c r="CQ38">
        <v>1</v>
      </c>
      <c r="CR38" t="s">
        <v>80</v>
      </c>
      <c r="CS38">
        <v>859.88604434040997</v>
      </c>
      <c r="CT38" t="s">
        <v>81</v>
      </c>
      <c r="CU38">
        <v>7</v>
      </c>
      <c r="CV38" t="s">
        <v>72</v>
      </c>
      <c r="CW38">
        <v>2</v>
      </c>
      <c r="CX38" t="s">
        <v>80</v>
      </c>
      <c r="CY38">
        <v>774.53885560807203</v>
      </c>
      <c r="CZ38" t="s">
        <v>81</v>
      </c>
      <c r="DA38">
        <v>7</v>
      </c>
      <c r="DB38" t="s">
        <v>72</v>
      </c>
      <c r="DC38">
        <v>3</v>
      </c>
      <c r="DD38" t="s">
        <v>80</v>
      </c>
      <c r="DE38">
        <v>919.13393465702495</v>
      </c>
      <c r="DF38" t="s">
        <v>81</v>
      </c>
      <c r="DG38">
        <v>7</v>
      </c>
      <c r="DH38" t="s">
        <v>72</v>
      </c>
      <c r="DI38">
        <v>4</v>
      </c>
      <c r="DJ38" s="2" t="s">
        <v>80</v>
      </c>
      <c r="DK38">
        <v>776.52390300667196</v>
      </c>
      <c r="DL38" t="s">
        <v>81</v>
      </c>
      <c r="DM38">
        <v>7</v>
      </c>
      <c r="DN38" t="s">
        <v>72</v>
      </c>
      <c r="DO38">
        <v>5</v>
      </c>
      <c r="DP38" t="s">
        <v>80</v>
      </c>
      <c r="DQ38">
        <v>767.25810644686999</v>
      </c>
      <c r="DR38" t="s">
        <v>81</v>
      </c>
      <c r="DS38">
        <v>7</v>
      </c>
      <c r="DT38" t="s">
        <v>72</v>
      </c>
      <c r="DU38">
        <v>6</v>
      </c>
      <c r="DV38" t="s">
        <v>80</v>
      </c>
      <c r="DW38">
        <v>775.32913104982003</v>
      </c>
      <c r="DX38" t="s">
        <v>81</v>
      </c>
      <c r="DY38">
        <v>7</v>
      </c>
      <c r="DZ38" t="s">
        <v>72</v>
      </c>
      <c r="EA38">
        <v>7</v>
      </c>
      <c r="EB38" t="s">
        <v>80</v>
      </c>
      <c r="EC38">
        <v>780.80588923093001</v>
      </c>
      <c r="ED38" t="s">
        <v>81</v>
      </c>
      <c r="EE38">
        <v>7</v>
      </c>
      <c r="EF38" t="s">
        <v>72</v>
      </c>
      <c r="EG38">
        <v>8</v>
      </c>
      <c r="EH38" t="s">
        <v>80</v>
      </c>
      <c r="EI38">
        <v>901.21788254282296</v>
      </c>
      <c r="EJ38" t="s">
        <v>81</v>
      </c>
      <c r="EK38">
        <v>7</v>
      </c>
      <c r="EL38" t="s">
        <v>72</v>
      </c>
      <c r="EM38">
        <v>9</v>
      </c>
      <c r="EN38" t="s">
        <v>80</v>
      </c>
      <c r="EO38">
        <v>821.320327340983</v>
      </c>
      <c r="EP38" t="s">
        <v>81</v>
      </c>
      <c r="EQ38">
        <v>7</v>
      </c>
      <c r="ER38" t="s">
        <v>82</v>
      </c>
      <c r="ES38">
        <v>814.909113129312</v>
      </c>
      <c r="ET38" t="s">
        <v>83</v>
      </c>
      <c r="EU38">
        <v>7</v>
      </c>
      <c r="EV38" t="s">
        <v>84</v>
      </c>
      <c r="EW38">
        <v>767.25810644686999</v>
      </c>
      <c r="EX38" t="s">
        <v>85</v>
      </c>
      <c r="EY38">
        <v>7</v>
      </c>
      <c r="EZ38" t="s">
        <v>79</v>
      </c>
      <c r="FA38">
        <v>9758.9</v>
      </c>
    </row>
    <row r="39" spans="1:157" x14ac:dyDescent="0.2">
      <c r="A39" s="1" t="s">
        <v>193</v>
      </c>
      <c r="B39" t="s">
        <v>107</v>
      </c>
      <c r="C39" t="s">
        <v>157</v>
      </c>
      <c r="D39" t="s">
        <v>194</v>
      </c>
      <c r="E39" t="s">
        <v>193</v>
      </c>
      <c r="F39" t="s">
        <v>110</v>
      </c>
      <c r="G39">
        <v>1668.70240752942</v>
      </c>
      <c r="H39" t="s">
        <v>111</v>
      </c>
      <c r="I39">
        <v>9</v>
      </c>
      <c r="J39" t="s">
        <v>112</v>
      </c>
      <c r="K39">
        <v>0</v>
      </c>
      <c r="L39" t="s">
        <v>113</v>
      </c>
      <c r="M39">
        <v>1354.0263651826999</v>
      </c>
      <c r="N39" t="s">
        <v>114</v>
      </c>
      <c r="O39">
        <v>8</v>
      </c>
      <c r="P39" t="s">
        <v>71</v>
      </c>
      <c r="Q39">
        <v>1</v>
      </c>
      <c r="R39" t="s">
        <v>72</v>
      </c>
      <c r="S39">
        <v>0</v>
      </c>
      <c r="T39" t="s">
        <v>73</v>
      </c>
      <c r="U39">
        <v>1627.34262661298</v>
      </c>
      <c r="V39" t="s">
        <v>74</v>
      </c>
      <c r="W39">
        <v>8</v>
      </c>
      <c r="X39" t="s">
        <v>72</v>
      </c>
      <c r="Y39">
        <v>1</v>
      </c>
      <c r="Z39" t="s">
        <v>73</v>
      </c>
      <c r="AA39">
        <v>1590.54759932109</v>
      </c>
      <c r="AB39" t="s">
        <v>74</v>
      </c>
      <c r="AC39">
        <v>8</v>
      </c>
      <c r="AD39" t="s">
        <v>72</v>
      </c>
      <c r="AE39">
        <v>2</v>
      </c>
      <c r="AF39" t="s">
        <v>73</v>
      </c>
      <c r="AG39">
        <v>1538.90733688979</v>
      </c>
      <c r="AH39" t="s">
        <v>74</v>
      </c>
      <c r="AI39">
        <v>8</v>
      </c>
      <c r="AJ39" t="s">
        <v>72</v>
      </c>
      <c r="AK39">
        <v>3</v>
      </c>
      <c r="AL39" t="s">
        <v>73</v>
      </c>
      <c r="AM39">
        <v>1553.26185747505</v>
      </c>
      <c r="AN39" t="s">
        <v>74</v>
      </c>
      <c r="AO39">
        <v>8</v>
      </c>
      <c r="AP39" t="s">
        <v>72</v>
      </c>
      <c r="AQ39">
        <v>4</v>
      </c>
      <c r="AR39" t="s">
        <v>73</v>
      </c>
      <c r="AS39">
        <v>1500.68228434458</v>
      </c>
      <c r="AT39" t="s">
        <v>74</v>
      </c>
      <c r="AU39">
        <v>8</v>
      </c>
      <c r="AV39" t="s">
        <v>72</v>
      </c>
      <c r="AW39">
        <v>5</v>
      </c>
      <c r="AX39" t="s">
        <v>73</v>
      </c>
      <c r="AY39">
        <v>1496.2352841015299</v>
      </c>
      <c r="AZ39" t="s">
        <v>74</v>
      </c>
      <c r="BA39">
        <v>8</v>
      </c>
      <c r="BB39" t="s">
        <v>72</v>
      </c>
      <c r="BC39">
        <v>6</v>
      </c>
      <c r="BD39" t="s">
        <v>73</v>
      </c>
      <c r="BE39">
        <v>1627.5215971560001</v>
      </c>
      <c r="BF39" t="s">
        <v>74</v>
      </c>
      <c r="BG39">
        <v>8</v>
      </c>
      <c r="BH39" t="s">
        <v>72</v>
      </c>
      <c r="BI39">
        <v>7</v>
      </c>
      <c r="BJ39" t="s">
        <v>73</v>
      </c>
      <c r="BK39">
        <v>1445.0481507949501</v>
      </c>
      <c r="BL39" t="s">
        <v>74</v>
      </c>
      <c r="BM39">
        <v>8</v>
      </c>
      <c r="BN39" t="s">
        <v>72</v>
      </c>
      <c r="BO39">
        <v>8</v>
      </c>
      <c r="BP39" t="s">
        <v>73</v>
      </c>
      <c r="BQ39">
        <v>1646.9342821791799</v>
      </c>
      <c r="BR39" t="s">
        <v>74</v>
      </c>
      <c r="BS39">
        <v>8</v>
      </c>
      <c r="BT39" t="s">
        <v>72</v>
      </c>
      <c r="BU39">
        <v>9</v>
      </c>
      <c r="BV39" t="s">
        <v>73</v>
      </c>
      <c r="BW39">
        <v>1537.6948004132601</v>
      </c>
      <c r="BX39" t="s">
        <v>74</v>
      </c>
      <c r="BY39">
        <v>8</v>
      </c>
      <c r="BZ39" t="s">
        <v>75</v>
      </c>
      <c r="CA39">
        <v>1556.41758192884</v>
      </c>
      <c r="CB39" t="s">
        <v>76</v>
      </c>
      <c r="CC39">
        <v>8</v>
      </c>
      <c r="CD39" t="s">
        <v>77</v>
      </c>
      <c r="CE39">
        <v>1445.0481507949501</v>
      </c>
      <c r="CF39" t="s">
        <v>78</v>
      </c>
      <c r="CG39">
        <v>8</v>
      </c>
      <c r="CH39" t="s">
        <v>79</v>
      </c>
      <c r="CI39">
        <v>6490.8</v>
      </c>
      <c r="CJ39" t="s">
        <v>72</v>
      </c>
      <c r="CK39">
        <v>0</v>
      </c>
      <c r="CL39" t="s">
        <v>80</v>
      </c>
      <c r="CM39">
        <v>1380.19802990369</v>
      </c>
      <c r="CN39" t="s">
        <v>81</v>
      </c>
      <c r="CO39">
        <v>8</v>
      </c>
      <c r="CP39" t="s">
        <v>72</v>
      </c>
      <c r="CQ39">
        <v>1</v>
      </c>
      <c r="CR39" t="s">
        <v>80</v>
      </c>
      <c r="CS39">
        <v>1338.8634281556201</v>
      </c>
      <c r="CT39" t="s">
        <v>81</v>
      </c>
      <c r="CU39">
        <v>8</v>
      </c>
      <c r="CV39" t="s">
        <v>72</v>
      </c>
      <c r="CW39">
        <v>2</v>
      </c>
      <c r="CX39" t="s">
        <v>80</v>
      </c>
      <c r="CY39">
        <v>1353.56521493637</v>
      </c>
      <c r="CZ39" t="s">
        <v>81</v>
      </c>
      <c r="DA39">
        <v>8</v>
      </c>
      <c r="DB39" t="s">
        <v>72</v>
      </c>
      <c r="DC39">
        <v>3</v>
      </c>
      <c r="DD39" t="s">
        <v>80</v>
      </c>
      <c r="DE39">
        <v>1354.4898378811899</v>
      </c>
      <c r="DF39" t="s">
        <v>81</v>
      </c>
      <c r="DG39">
        <v>8</v>
      </c>
      <c r="DH39" t="s">
        <v>72</v>
      </c>
      <c r="DI39">
        <v>4</v>
      </c>
      <c r="DJ39" s="2" t="s">
        <v>80</v>
      </c>
      <c r="DK39">
        <v>1337.60641806077</v>
      </c>
      <c r="DL39" t="s">
        <v>81</v>
      </c>
      <c r="DM39">
        <v>8</v>
      </c>
      <c r="DN39" t="s">
        <v>72</v>
      </c>
      <c r="DO39">
        <v>5</v>
      </c>
      <c r="DP39" t="s">
        <v>80</v>
      </c>
      <c r="DQ39">
        <v>1350.5259563718701</v>
      </c>
      <c r="DR39" t="s">
        <v>81</v>
      </c>
      <c r="DS39">
        <v>8</v>
      </c>
      <c r="DT39" t="s">
        <v>72</v>
      </c>
      <c r="DU39">
        <v>6</v>
      </c>
      <c r="DV39" t="s">
        <v>80</v>
      </c>
      <c r="DW39">
        <v>1342.0175524424301</v>
      </c>
      <c r="DX39" t="s">
        <v>81</v>
      </c>
      <c r="DY39">
        <v>8</v>
      </c>
      <c r="DZ39" t="s">
        <v>72</v>
      </c>
      <c r="EA39">
        <v>7</v>
      </c>
      <c r="EB39" t="s">
        <v>80</v>
      </c>
      <c r="EC39">
        <v>1372.63537478133</v>
      </c>
      <c r="ED39" t="s">
        <v>81</v>
      </c>
      <c r="EE39">
        <v>8</v>
      </c>
      <c r="EF39" t="s">
        <v>72</v>
      </c>
      <c r="EG39">
        <v>8</v>
      </c>
      <c r="EH39" t="s">
        <v>80</v>
      </c>
      <c r="EI39">
        <v>1349.8921825253999</v>
      </c>
      <c r="EJ39" t="s">
        <v>81</v>
      </c>
      <c r="EK39">
        <v>8</v>
      </c>
      <c r="EL39" t="s">
        <v>72</v>
      </c>
      <c r="EM39">
        <v>9</v>
      </c>
      <c r="EN39" t="s">
        <v>80</v>
      </c>
      <c r="EO39">
        <v>1337.30142266181</v>
      </c>
      <c r="EP39" t="s">
        <v>81</v>
      </c>
      <c r="EQ39">
        <v>8</v>
      </c>
      <c r="ER39" t="s">
        <v>82</v>
      </c>
      <c r="ES39">
        <v>1351.70954177205</v>
      </c>
      <c r="ET39" t="s">
        <v>83</v>
      </c>
      <c r="EU39">
        <v>8</v>
      </c>
      <c r="EV39" t="s">
        <v>84</v>
      </c>
      <c r="EW39">
        <v>1337.30142266181</v>
      </c>
      <c r="EX39" t="s">
        <v>85</v>
      </c>
      <c r="EY39">
        <v>8</v>
      </c>
      <c r="EZ39" t="s">
        <v>79</v>
      </c>
      <c r="FA39">
        <v>10444.799999999999</v>
      </c>
    </row>
    <row r="40" spans="1:157" x14ac:dyDescent="0.2">
      <c r="A40" s="1" t="s">
        <v>195</v>
      </c>
      <c r="B40" t="s">
        <v>107</v>
      </c>
      <c r="C40" t="s">
        <v>139</v>
      </c>
      <c r="D40" t="s">
        <v>196</v>
      </c>
      <c r="E40" t="s">
        <v>195</v>
      </c>
      <c r="F40" t="s">
        <v>110</v>
      </c>
      <c r="G40">
        <v>1206.0555791628401</v>
      </c>
      <c r="H40" t="s">
        <v>111</v>
      </c>
      <c r="I40">
        <v>8</v>
      </c>
      <c r="J40" t="s">
        <v>112</v>
      </c>
      <c r="K40">
        <v>0</v>
      </c>
      <c r="L40" t="s">
        <v>113</v>
      </c>
      <c r="M40">
        <v>1123.9006770564199</v>
      </c>
      <c r="N40" t="s">
        <v>114</v>
      </c>
      <c r="O40">
        <v>8</v>
      </c>
      <c r="P40" t="s">
        <v>71</v>
      </c>
      <c r="Q40">
        <v>1</v>
      </c>
      <c r="R40" t="s">
        <v>72</v>
      </c>
      <c r="S40">
        <v>0</v>
      </c>
      <c r="T40" t="s">
        <v>73</v>
      </c>
      <c r="U40">
        <v>1354.30273411693</v>
      </c>
      <c r="V40" t="s">
        <v>74</v>
      </c>
      <c r="W40">
        <v>7</v>
      </c>
      <c r="X40" t="s">
        <v>72</v>
      </c>
      <c r="Y40">
        <v>1</v>
      </c>
      <c r="Z40" t="s">
        <v>73</v>
      </c>
      <c r="AA40">
        <v>1461.9346210845099</v>
      </c>
      <c r="AB40" t="s">
        <v>74</v>
      </c>
      <c r="AC40">
        <v>8</v>
      </c>
      <c r="AD40" t="s">
        <v>72</v>
      </c>
      <c r="AE40">
        <v>2</v>
      </c>
      <c r="AF40" t="s">
        <v>73</v>
      </c>
      <c r="AG40">
        <v>1489.8699997798601</v>
      </c>
      <c r="AH40" t="s">
        <v>74</v>
      </c>
      <c r="AI40">
        <v>8</v>
      </c>
      <c r="AJ40" t="s">
        <v>72</v>
      </c>
      <c r="AK40">
        <v>3</v>
      </c>
      <c r="AL40" t="s">
        <v>73</v>
      </c>
      <c r="AM40">
        <v>1479.6228777275501</v>
      </c>
      <c r="AN40" t="s">
        <v>74</v>
      </c>
      <c r="AO40">
        <v>8</v>
      </c>
      <c r="AP40" t="s">
        <v>72</v>
      </c>
      <c r="AQ40">
        <v>4</v>
      </c>
      <c r="AR40" t="s">
        <v>73</v>
      </c>
      <c r="AS40">
        <v>1409.6328081864001</v>
      </c>
      <c r="AT40" t="s">
        <v>74</v>
      </c>
      <c r="AU40">
        <v>7</v>
      </c>
      <c r="AV40" t="s">
        <v>72</v>
      </c>
      <c r="AW40">
        <v>5</v>
      </c>
      <c r="AX40" t="s">
        <v>73</v>
      </c>
      <c r="AY40">
        <v>1519.5754525637301</v>
      </c>
      <c r="AZ40" t="s">
        <v>74</v>
      </c>
      <c r="BA40">
        <v>8</v>
      </c>
      <c r="BB40" t="s">
        <v>72</v>
      </c>
      <c r="BC40">
        <v>6</v>
      </c>
      <c r="BD40" t="s">
        <v>73</v>
      </c>
      <c r="BE40">
        <v>1696.8646231042701</v>
      </c>
      <c r="BF40" t="s">
        <v>74</v>
      </c>
      <c r="BG40">
        <v>8</v>
      </c>
      <c r="BH40" t="s">
        <v>72</v>
      </c>
      <c r="BI40">
        <v>7</v>
      </c>
      <c r="BJ40" t="s">
        <v>73</v>
      </c>
      <c r="BK40">
        <v>1397.0273459488701</v>
      </c>
      <c r="BL40" t="s">
        <v>74</v>
      </c>
      <c r="BM40">
        <v>8</v>
      </c>
      <c r="BN40" t="s">
        <v>72</v>
      </c>
      <c r="BO40">
        <v>8</v>
      </c>
      <c r="BP40" t="s">
        <v>73</v>
      </c>
      <c r="BQ40">
        <v>1550.1681816908299</v>
      </c>
      <c r="BR40" t="s">
        <v>74</v>
      </c>
      <c r="BS40">
        <v>8</v>
      </c>
      <c r="BT40" t="s">
        <v>72</v>
      </c>
      <c r="BU40">
        <v>9</v>
      </c>
      <c r="BV40" t="s">
        <v>73</v>
      </c>
      <c r="BW40">
        <v>1862.02565100271</v>
      </c>
      <c r="BX40" t="s">
        <v>74</v>
      </c>
      <c r="BY40">
        <v>7</v>
      </c>
      <c r="BZ40" t="s">
        <v>75</v>
      </c>
      <c r="CA40">
        <v>1522.10242952057</v>
      </c>
      <c r="CB40" t="s">
        <v>76</v>
      </c>
      <c r="CC40">
        <v>7.7</v>
      </c>
      <c r="CD40" t="s">
        <v>77</v>
      </c>
      <c r="CE40">
        <v>1354.30273411693</v>
      </c>
      <c r="CF40" t="s">
        <v>78</v>
      </c>
      <c r="CG40">
        <v>7</v>
      </c>
      <c r="CH40" t="s">
        <v>79</v>
      </c>
      <c r="CI40">
        <v>6286.7</v>
      </c>
      <c r="CJ40" t="s">
        <v>72</v>
      </c>
      <c r="CK40">
        <v>0</v>
      </c>
      <c r="CL40" t="s">
        <v>80</v>
      </c>
      <c r="CM40">
        <v>1200.51996714556</v>
      </c>
      <c r="CN40" t="s">
        <v>81</v>
      </c>
      <c r="CO40">
        <v>8</v>
      </c>
      <c r="CP40" t="s">
        <v>72</v>
      </c>
      <c r="CQ40">
        <v>1</v>
      </c>
      <c r="CR40" t="s">
        <v>80</v>
      </c>
      <c r="CS40">
        <v>1139.46245059065</v>
      </c>
      <c r="CT40" t="s">
        <v>81</v>
      </c>
      <c r="CU40">
        <v>8</v>
      </c>
      <c r="CV40" t="s">
        <v>72</v>
      </c>
      <c r="CW40">
        <v>2</v>
      </c>
      <c r="CX40" t="s">
        <v>80</v>
      </c>
      <c r="CY40">
        <v>1158.95029778808</v>
      </c>
      <c r="CZ40" t="s">
        <v>81</v>
      </c>
      <c r="DA40">
        <v>8</v>
      </c>
      <c r="DB40" t="s">
        <v>72</v>
      </c>
      <c r="DC40">
        <v>3</v>
      </c>
      <c r="DD40" t="s">
        <v>80</v>
      </c>
      <c r="DE40">
        <v>1134.62179346724</v>
      </c>
      <c r="DF40" t="s">
        <v>81</v>
      </c>
      <c r="DG40">
        <v>7</v>
      </c>
      <c r="DH40" t="s">
        <v>72</v>
      </c>
      <c r="DI40">
        <v>4</v>
      </c>
      <c r="DJ40" s="2" t="s">
        <v>80</v>
      </c>
      <c r="DK40">
        <v>1213.2776336362699</v>
      </c>
      <c r="DL40" t="s">
        <v>81</v>
      </c>
      <c r="DM40">
        <v>7</v>
      </c>
      <c r="DN40" t="s">
        <v>72</v>
      </c>
      <c r="DO40">
        <v>5</v>
      </c>
      <c r="DP40" t="s">
        <v>80</v>
      </c>
      <c r="DQ40">
        <v>1225.3501663643499</v>
      </c>
      <c r="DR40" t="s">
        <v>81</v>
      </c>
      <c r="DS40">
        <v>8</v>
      </c>
      <c r="DT40" t="s">
        <v>72</v>
      </c>
      <c r="DU40">
        <v>6</v>
      </c>
      <c r="DV40" t="s">
        <v>80</v>
      </c>
      <c r="DW40">
        <v>1098.14241350579</v>
      </c>
      <c r="DX40" t="s">
        <v>81</v>
      </c>
      <c r="DY40">
        <v>8</v>
      </c>
      <c r="DZ40" t="s">
        <v>72</v>
      </c>
      <c r="EA40">
        <v>7</v>
      </c>
      <c r="EB40" t="s">
        <v>80</v>
      </c>
      <c r="EC40">
        <v>1144.3929600050501</v>
      </c>
      <c r="ED40" t="s">
        <v>81</v>
      </c>
      <c r="EE40">
        <v>8</v>
      </c>
      <c r="EF40" t="s">
        <v>72</v>
      </c>
      <c r="EG40">
        <v>8</v>
      </c>
      <c r="EH40" t="s">
        <v>80</v>
      </c>
      <c r="EI40">
        <v>1091.9952946963299</v>
      </c>
      <c r="EJ40" t="s">
        <v>81</v>
      </c>
      <c r="EK40">
        <v>8</v>
      </c>
      <c r="EL40" t="s">
        <v>72</v>
      </c>
      <c r="EM40">
        <v>9</v>
      </c>
      <c r="EN40" t="s">
        <v>80</v>
      </c>
      <c r="EO40">
        <v>1092.1546927965501</v>
      </c>
      <c r="EP40" t="s">
        <v>81</v>
      </c>
      <c r="EQ40">
        <v>8</v>
      </c>
      <c r="ER40" t="s">
        <v>82</v>
      </c>
      <c r="ES40">
        <v>1149.88676699959</v>
      </c>
      <c r="ET40" t="s">
        <v>83</v>
      </c>
      <c r="EU40">
        <v>7.8</v>
      </c>
      <c r="EV40" t="s">
        <v>84</v>
      </c>
      <c r="EW40">
        <v>1091.9952946963299</v>
      </c>
      <c r="EX40" t="s">
        <v>85</v>
      </c>
      <c r="EY40">
        <v>7</v>
      </c>
      <c r="EZ40" t="s">
        <v>79</v>
      </c>
      <c r="FA40">
        <v>9506.9</v>
      </c>
    </row>
    <row r="41" spans="1:157" x14ac:dyDescent="0.2">
      <c r="A41" s="1" t="s">
        <v>197</v>
      </c>
      <c r="B41" t="s">
        <v>107</v>
      </c>
      <c r="C41" t="s">
        <v>139</v>
      </c>
      <c r="D41" t="s">
        <v>198</v>
      </c>
      <c r="E41" t="s">
        <v>197</v>
      </c>
      <c r="F41" t="s">
        <v>110</v>
      </c>
      <c r="G41">
        <v>924.89483805196596</v>
      </c>
      <c r="H41" t="s">
        <v>111</v>
      </c>
      <c r="I41">
        <v>7</v>
      </c>
      <c r="J41" t="s">
        <v>112</v>
      </c>
      <c r="K41">
        <v>1</v>
      </c>
      <c r="L41" t="s">
        <v>113</v>
      </c>
      <c r="M41">
        <v>768.11048207290003</v>
      </c>
      <c r="N41" t="s">
        <v>114</v>
      </c>
      <c r="O41">
        <v>7</v>
      </c>
      <c r="P41" t="s">
        <v>71</v>
      </c>
      <c r="Q41">
        <v>0</v>
      </c>
      <c r="R41" t="s">
        <v>72</v>
      </c>
      <c r="S41">
        <v>0</v>
      </c>
      <c r="T41" t="s">
        <v>73</v>
      </c>
      <c r="U41">
        <v>1163.4791783875901</v>
      </c>
      <c r="V41" t="s">
        <v>74</v>
      </c>
      <c r="W41">
        <v>7</v>
      </c>
      <c r="X41" t="s">
        <v>72</v>
      </c>
      <c r="Y41">
        <v>1</v>
      </c>
      <c r="Z41" t="s">
        <v>73</v>
      </c>
      <c r="AA41">
        <v>1175.1479619464601</v>
      </c>
      <c r="AB41" t="s">
        <v>74</v>
      </c>
      <c r="AC41">
        <v>7</v>
      </c>
      <c r="AD41" t="s">
        <v>72</v>
      </c>
      <c r="AE41">
        <v>2</v>
      </c>
      <c r="AF41" t="s">
        <v>73</v>
      </c>
      <c r="AG41">
        <v>1106.79367436298</v>
      </c>
      <c r="AH41" t="s">
        <v>74</v>
      </c>
      <c r="AI41">
        <v>7</v>
      </c>
      <c r="AJ41" t="s">
        <v>72</v>
      </c>
      <c r="AK41">
        <v>3</v>
      </c>
      <c r="AL41" t="s">
        <v>73</v>
      </c>
      <c r="AM41">
        <v>1174.72263712426</v>
      </c>
      <c r="AN41" t="s">
        <v>74</v>
      </c>
      <c r="AO41">
        <v>7</v>
      </c>
      <c r="AP41" t="s">
        <v>72</v>
      </c>
      <c r="AQ41">
        <v>4</v>
      </c>
      <c r="AR41" t="s">
        <v>73</v>
      </c>
      <c r="AS41">
        <v>1208.2335932458</v>
      </c>
      <c r="AT41" t="s">
        <v>74</v>
      </c>
      <c r="AU41">
        <v>7</v>
      </c>
      <c r="AV41" t="s">
        <v>72</v>
      </c>
      <c r="AW41">
        <v>5</v>
      </c>
      <c r="AX41" t="s">
        <v>73</v>
      </c>
      <c r="AY41">
        <v>993.27497960025198</v>
      </c>
      <c r="AZ41" t="s">
        <v>74</v>
      </c>
      <c r="BA41">
        <v>7</v>
      </c>
      <c r="BB41" t="s">
        <v>72</v>
      </c>
      <c r="BC41">
        <v>6</v>
      </c>
      <c r="BD41" t="s">
        <v>73</v>
      </c>
      <c r="BE41">
        <v>1097.1513016331401</v>
      </c>
      <c r="BF41" t="s">
        <v>74</v>
      </c>
      <c r="BG41">
        <v>7</v>
      </c>
      <c r="BH41" t="s">
        <v>72</v>
      </c>
      <c r="BI41">
        <v>7</v>
      </c>
      <c r="BJ41" t="s">
        <v>73</v>
      </c>
      <c r="BK41">
        <v>917.356562884499</v>
      </c>
      <c r="BL41" t="s">
        <v>74</v>
      </c>
      <c r="BM41">
        <v>7</v>
      </c>
      <c r="BN41" t="s">
        <v>72</v>
      </c>
      <c r="BO41">
        <v>8</v>
      </c>
      <c r="BP41" t="s">
        <v>73</v>
      </c>
      <c r="BQ41">
        <v>908.56086089520602</v>
      </c>
      <c r="BR41" t="s">
        <v>74</v>
      </c>
      <c r="BS41">
        <v>7</v>
      </c>
      <c r="BT41" t="s">
        <v>72</v>
      </c>
      <c r="BU41">
        <v>9</v>
      </c>
      <c r="BV41" t="s">
        <v>73</v>
      </c>
      <c r="BW41">
        <v>1053.89794314294</v>
      </c>
      <c r="BX41" t="s">
        <v>74</v>
      </c>
      <c r="BY41">
        <v>7</v>
      </c>
      <c r="BZ41" t="s">
        <v>75</v>
      </c>
      <c r="CA41">
        <v>1079.86186932231</v>
      </c>
      <c r="CB41" t="s">
        <v>76</v>
      </c>
      <c r="CC41">
        <v>7</v>
      </c>
      <c r="CD41" t="s">
        <v>77</v>
      </c>
      <c r="CE41">
        <v>908.56086089520602</v>
      </c>
      <c r="CF41" t="s">
        <v>78</v>
      </c>
      <c r="CG41">
        <v>7</v>
      </c>
      <c r="CH41" t="s">
        <v>79</v>
      </c>
      <c r="CI41">
        <v>6360.9</v>
      </c>
      <c r="CJ41" t="s">
        <v>72</v>
      </c>
      <c r="CK41">
        <v>0</v>
      </c>
      <c r="CL41" t="s">
        <v>80</v>
      </c>
      <c r="CM41">
        <v>848.325194742196</v>
      </c>
      <c r="CN41" t="s">
        <v>81</v>
      </c>
      <c r="CO41">
        <v>7</v>
      </c>
      <c r="CP41" t="s">
        <v>72</v>
      </c>
      <c r="CQ41">
        <v>1</v>
      </c>
      <c r="CR41" t="s">
        <v>80</v>
      </c>
      <c r="CS41">
        <v>820.51438344760902</v>
      </c>
      <c r="CT41" t="s">
        <v>81</v>
      </c>
      <c r="CU41">
        <v>7</v>
      </c>
      <c r="CV41" t="s">
        <v>72</v>
      </c>
      <c r="CW41">
        <v>2</v>
      </c>
      <c r="CX41" t="s">
        <v>80</v>
      </c>
      <c r="CY41">
        <v>808.77690450544605</v>
      </c>
      <c r="CZ41" t="s">
        <v>81</v>
      </c>
      <c r="DA41">
        <v>7</v>
      </c>
      <c r="DB41" t="s">
        <v>72</v>
      </c>
      <c r="DC41">
        <v>3</v>
      </c>
      <c r="DD41" t="s">
        <v>80</v>
      </c>
      <c r="DE41">
        <v>900.50540128441605</v>
      </c>
      <c r="DF41" t="s">
        <v>81</v>
      </c>
      <c r="DG41">
        <v>7</v>
      </c>
      <c r="DH41" t="s">
        <v>72</v>
      </c>
      <c r="DI41">
        <v>4</v>
      </c>
      <c r="DJ41" s="2" t="s">
        <v>80</v>
      </c>
      <c r="DK41">
        <v>799.24663221031597</v>
      </c>
      <c r="DL41" t="s">
        <v>81</v>
      </c>
      <c r="DM41">
        <v>7</v>
      </c>
      <c r="DN41" t="s">
        <v>72</v>
      </c>
      <c r="DO41">
        <v>5</v>
      </c>
      <c r="DP41" t="s">
        <v>80</v>
      </c>
      <c r="DQ41">
        <v>874.66388539856496</v>
      </c>
      <c r="DR41" t="s">
        <v>81</v>
      </c>
      <c r="DS41">
        <v>7</v>
      </c>
      <c r="DT41" t="s">
        <v>72</v>
      </c>
      <c r="DU41">
        <v>6</v>
      </c>
      <c r="DV41" t="s">
        <v>80</v>
      </c>
      <c r="DW41">
        <v>807.18308886648595</v>
      </c>
      <c r="DX41" t="s">
        <v>81</v>
      </c>
      <c r="DY41">
        <v>7</v>
      </c>
      <c r="DZ41" t="s">
        <v>72</v>
      </c>
      <c r="EA41">
        <v>7</v>
      </c>
      <c r="EB41" t="s">
        <v>80</v>
      </c>
      <c r="EC41">
        <v>818.16091094437297</v>
      </c>
      <c r="ED41" t="s">
        <v>81</v>
      </c>
      <c r="EE41">
        <v>7</v>
      </c>
      <c r="EF41" t="s">
        <v>72</v>
      </c>
      <c r="EG41">
        <v>8</v>
      </c>
      <c r="EH41" t="s">
        <v>80</v>
      </c>
      <c r="EI41">
        <v>855.24197731572201</v>
      </c>
      <c r="EJ41" t="s">
        <v>81</v>
      </c>
      <c r="EK41">
        <v>7</v>
      </c>
      <c r="EL41" t="s">
        <v>72</v>
      </c>
      <c r="EM41">
        <v>9</v>
      </c>
      <c r="EN41" t="s">
        <v>80</v>
      </c>
      <c r="EO41">
        <v>802.48329686310797</v>
      </c>
      <c r="EP41" t="s">
        <v>81</v>
      </c>
      <c r="EQ41">
        <v>7</v>
      </c>
      <c r="ER41" t="s">
        <v>82</v>
      </c>
      <c r="ES41">
        <v>833.51016755782405</v>
      </c>
      <c r="ET41" t="s">
        <v>83</v>
      </c>
      <c r="EU41">
        <v>7</v>
      </c>
      <c r="EV41" t="s">
        <v>84</v>
      </c>
      <c r="EW41">
        <v>799.24663221031597</v>
      </c>
      <c r="EX41" t="s">
        <v>85</v>
      </c>
      <c r="EY41">
        <v>7</v>
      </c>
      <c r="EZ41" t="s">
        <v>79</v>
      </c>
      <c r="FA41">
        <v>9502.7000000000007</v>
      </c>
    </row>
    <row r="42" spans="1:157" x14ac:dyDescent="0.2">
      <c r="A42" s="1" t="s">
        <v>199</v>
      </c>
      <c r="B42" t="s">
        <v>107</v>
      </c>
      <c r="C42" t="s">
        <v>139</v>
      </c>
      <c r="D42" t="s">
        <v>200</v>
      </c>
      <c r="E42" t="s">
        <v>199</v>
      </c>
      <c r="F42" t="s">
        <v>110</v>
      </c>
      <c r="G42">
        <v>808.78052897494501</v>
      </c>
      <c r="H42" t="s">
        <v>111</v>
      </c>
      <c r="I42">
        <v>7</v>
      </c>
      <c r="J42" t="s">
        <v>112</v>
      </c>
      <c r="K42">
        <v>0</v>
      </c>
      <c r="L42" t="s">
        <v>113</v>
      </c>
      <c r="M42">
        <v>738.99502131318002</v>
      </c>
      <c r="N42" t="s">
        <v>114</v>
      </c>
      <c r="O42">
        <v>7</v>
      </c>
      <c r="P42" t="s">
        <v>71</v>
      </c>
      <c r="Q42">
        <v>1</v>
      </c>
      <c r="R42" t="s">
        <v>72</v>
      </c>
      <c r="S42">
        <v>0</v>
      </c>
      <c r="T42" t="s">
        <v>73</v>
      </c>
      <c r="U42">
        <v>810.07889200061902</v>
      </c>
      <c r="V42" t="s">
        <v>74</v>
      </c>
      <c r="W42">
        <v>7</v>
      </c>
      <c r="X42" t="s">
        <v>72</v>
      </c>
      <c r="Y42">
        <v>1</v>
      </c>
      <c r="Z42" t="s">
        <v>73</v>
      </c>
      <c r="AA42">
        <v>945.91631427348602</v>
      </c>
      <c r="AB42" t="s">
        <v>74</v>
      </c>
      <c r="AC42">
        <v>7</v>
      </c>
      <c r="AD42" t="s">
        <v>72</v>
      </c>
      <c r="AE42">
        <v>2</v>
      </c>
      <c r="AF42" t="s">
        <v>73</v>
      </c>
      <c r="AG42">
        <v>1117.2562144362</v>
      </c>
      <c r="AH42" t="s">
        <v>74</v>
      </c>
      <c r="AI42">
        <v>7</v>
      </c>
      <c r="AJ42" t="s">
        <v>72</v>
      </c>
      <c r="AK42">
        <v>3</v>
      </c>
      <c r="AL42" t="s">
        <v>73</v>
      </c>
      <c r="AM42">
        <v>822.86448628779794</v>
      </c>
      <c r="AN42" t="s">
        <v>74</v>
      </c>
      <c r="AO42">
        <v>7</v>
      </c>
      <c r="AP42" t="s">
        <v>72</v>
      </c>
      <c r="AQ42">
        <v>4</v>
      </c>
      <c r="AR42" t="s">
        <v>73</v>
      </c>
      <c r="AS42">
        <v>850.93573838494206</v>
      </c>
      <c r="AT42" t="s">
        <v>74</v>
      </c>
      <c r="AU42">
        <v>7</v>
      </c>
      <c r="AV42" t="s">
        <v>72</v>
      </c>
      <c r="AW42">
        <v>5</v>
      </c>
      <c r="AX42" t="s">
        <v>73</v>
      </c>
      <c r="AY42">
        <v>924.45788778813699</v>
      </c>
      <c r="AZ42" t="s">
        <v>74</v>
      </c>
      <c r="BA42">
        <v>7</v>
      </c>
      <c r="BB42" t="s">
        <v>72</v>
      </c>
      <c r="BC42">
        <v>6</v>
      </c>
      <c r="BD42" t="s">
        <v>73</v>
      </c>
      <c r="BE42">
        <v>1030.35859368817</v>
      </c>
      <c r="BF42" t="s">
        <v>74</v>
      </c>
      <c r="BG42">
        <v>7</v>
      </c>
      <c r="BH42" t="s">
        <v>72</v>
      </c>
      <c r="BI42">
        <v>7</v>
      </c>
      <c r="BJ42" t="s">
        <v>73</v>
      </c>
      <c r="BK42">
        <v>1140.7210264100199</v>
      </c>
      <c r="BL42" t="s">
        <v>74</v>
      </c>
      <c r="BM42">
        <v>7</v>
      </c>
      <c r="BN42" t="s">
        <v>72</v>
      </c>
      <c r="BO42">
        <v>8</v>
      </c>
      <c r="BP42" t="s">
        <v>73</v>
      </c>
      <c r="BQ42">
        <v>952.96993427125199</v>
      </c>
      <c r="BR42" t="s">
        <v>74</v>
      </c>
      <c r="BS42">
        <v>7</v>
      </c>
      <c r="BT42" t="s">
        <v>72</v>
      </c>
      <c r="BU42">
        <v>9</v>
      </c>
      <c r="BV42" t="s">
        <v>73</v>
      </c>
      <c r="BW42">
        <v>983.53842358044403</v>
      </c>
      <c r="BX42" t="s">
        <v>74</v>
      </c>
      <c r="BY42">
        <v>7</v>
      </c>
      <c r="BZ42" t="s">
        <v>75</v>
      </c>
      <c r="CA42">
        <v>957.90975111210798</v>
      </c>
      <c r="CB42" t="s">
        <v>76</v>
      </c>
      <c r="CC42">
        <v>7</v>
      </c>
      <c r="CD42" t="s">
        <v>77</v>
      </c>
      <c r="CE42">
        <v>810.07889200061902</v>
      </c>
      <c r="CF42" t="s">
        <v>78</v>
      </c>
      <c r="CG42">
        <v>7</v>
      </c>
      <c r="CH42" t="s">
        <v>79</v>
      </c>
      <c r="CI42">
        <v>6818</v>
      </c>
      <c r="CJ42" t="s">
        <v>72</v>
      </c>
      <c r="CK42">
        <v>0</v>
      </c>
      <c r="CL42" t="s">
        <v>80</v>
      </c>
      <c r="CM42">
        <v>779.87168268112396</v>
      </c>
      <c r="CN42" t="s">
        <v>81</v>
      </c>
      <c r="CO42">
        <v>7</v>
      </c>
      <c r="CP42" t="s">
        <v>72</v>
      </c>
      <c r="CQ42">
        <v>1</v>
      </c>
      <c r="CR42" t="s">
        <v>80</v>
      </c>
      <c r="CS42">
        <v>782.79504364774198</v>
      </c>
      <c r="CT42" t="s">
        <v>81</v>
      </c>
      <c r="CU42">
        <v>7</v>
      </c>
      <c r="CV42" t="s">
        <v>72</v>
      </c>
      <c r="CW42">
        <v>2</v>
      </c>
      <c r="CX42" t="s">
        <v>80</v>
      </c>
      <c r="CY42">
        <v>801.99513869509803</v>
      </c>
      <c r="CZ42" t="s">
        <v>81</v>
      </c>
      <c r="DA42">
        <v>7</v>
      </c>
      <c r="DB42" t="s">
        <v>72</v>
      </c>
      <c r="DC42">
        <v>3</v>
      </c>
      <c r="DD42" t="s">
        <v>80</v>
      </c>
      <c r="DE42">
        <v>794.257100082737</v>
      </c>
      <c r="DF42" t="s">
        <v>81</v>
      </c>
      <c r="DG42">
        <v>7</v>
      </c>
      <c r="DH42" t="s">
        <v>72</v>
      </c>
      <c r="DI42">
        <v>4</v>
      </c>
      <c r="DJ42" s="2" t="s">
        <v>80</v>
      </c>
      <c r="DK42">
        <v>823.90285261696295</v>
      </c>
      <c r="DL42" t="s">
        <v>81</v>
      </c>
      <c r="DM42">
        <v>7</v>
      </c>
      <c r="DN42" t="s">
        <v>72</v>
      </c>
      <c r="DO42">
        <v>5</v>
      </c>
      <c r="DP42" t="s">
        <v>80</v>
      </c>
      <c r="DQ42">
        <v>746.97353752854303</v>
      </c>
      <c r="DR42" t="s">
        <v>81</v>
      </c>
      <c r="DS42">
        <v>7</v>
      </c>
      <c r="DT42" t="s">
        <v>72</v>
      </c>
      <c r="DU42">
        <v>6</v>
      </c>
      <c r="DV42" t="s">
        <v>80</v>
      </c>
      <c r="DW42">
        <v>782.66006786196795</v>
      </c>
      <c r="DX42" t="s">
        <v>81</v>
      </c>
      <c r="DY42">
        <v>7</v>
      </c>
      <c r="DZ42" t="s">
        <v>72</v>
      </c>
      <c r="EA42">
        <v>7</v>
      </c>
      <c r="EB42" t="s">
        <v>80</v>
      </c>
      <c r="EC42">
        <v>785.83793054718103</v>
      </c>
      <c r="ED42" t="s">
        <v>81</v>
      </c>
      <c r="EE42">
        <v>7</v>
      </c>
      <c r="EF42" t="s">
        <v>72</v>
      </c>
      <c r="EG42">
        <v>8</v>
      </c>
      <c r="EH42" t="s">
        <v>80</v>
      </c>
      <c r="EI42">
        <v>770.02916970192598</v>
      </c>
      <c r="EJ42" t="s">
        <v>81</v>
      </c>
      <c r="EK42">
        <v>7</v>
      </c>
      <c r="EL42" t="s">
        <v>72</v>
      </c>
      <c r="EM42">
        <v>9</v>
      </c>
      <c r="EN42" t="s">
        <v>80</v>
      </c>
      <c r="EO42">
        <v>887.94580684035805</v>
      </c>
      <c r="EP42" t="s">
        <v>81</v>
      </c>
      <c r="EQ42">
        <v>7</v>
      </c>
      <c r="ER42" t="s">
        <v>82</v>
      </c>
      <c r="ES42">
        <v>795.62683302036396</v>
      </c>
      <c r="ET42" t="s">
        <v>83</v>
      </c>
      <c r="EU42">
        <v>7</v>
      </c>
      <c r="EV42" t="s">
        <v>84</v>
      </c>
      <c r="EW42">
        <v>746.97353752854303</v>
      </c>
      <c r="EX42" t="s">
        <v>85</v>
      </c>
      <c r="EY42">
        <v>7</v>
      </c>
      <c r="EZ42" t="s">
        <v>79</v>
      </c>
      <c r="FA42">
        <v>10692.9</v>
      </c>
    </row>
    <row r="43" spans="1:157" s="3" customFormat="1" x14ac:dyDescent="0.2">
      <c r="A43" s="1" t="s">
        <v>201</v>
      </c>
      <c r="B43" s="3" t="s">
        <v>107</v>
      </c>
      <c r="C43" s="3" t="s">
        <v>139</v>
      </c>
      <c r="D43" s="3" t="s">
        <v>202</v>
      </c>
      <c r="E43" s="3" t="s">
        <v>201</v>
      </c>
      <c r="F43" s="3" t="s">
        <v>110</v>
      </c>
      <c r="G43" s="3">
        <v>1542.212209521</v>
      </c>
      <c r="H43" s="3" t="s">
        <v>111</v>
      </c>
      <c r="I43" s="3">
        <v>8</v>
      </c>
      <c r="J43" s="3" t="s">
        <v>112</v>
      </c>
      <c r="K43" s="3">
        <v>0</v>
      </c>
      <c r="L43" s="3" t="s">
        <v>113</v>
      </c>
      <c r="M43" s="3">
        <v>1239.78009063992</v>
      </c>
      <c r="N43" s="3" t="s">
        <v>114</v>
      </c>
      <c r="O43" s="3">
        <v>8</v>
      </c>
      <c r="P43" s="3" t="s">
        <v>71</v>
      </c>
      <c r="Q43" s="3">
        <v>1</v>
      </c>
      <c r="R43" s="3" t="s">
        <v>72</v>
      </c>
      <c r="S43" s="3">
        <v>0</v>
      </c>
      <c r="T43" s="3" t="s">
        <v>73</v>
      </c>
      <c r="U43" s="3">
        <v>1502.43474676248</v>
      </c>
      <c r="V43" s="3" t="s">
        <v>74</v>
      </c>
      <c r="W43" s="3">
        <v>8</v>
      </c>
      <c r="X43" s="3" t="s">
        <v>72</v>
      </c>
      <c r="Y43" s="3">
        <v>1</v>
      </c>
      <c r="Z43" s="3" t="s">
        <v>73</v>
      </c>
      <c r="AA43" s="3">
        <v>1629.2530514022901</v>
      </c>
      <c r="AB43" s="3" t="s">
        <v>74</v>
      </c>
      <c r="AC43" s="3">
        <v>8</v>
      </c>
      <c r="AD43" s="3" t="s">
        <v>72</v>
      </c>
      <c r="AE43" s="3">
        <v>2</v>
      </c>
      <c r="AF43" s="3" t="s">
        <v>73</v>
      </c>
      <c r="AG43" s="3">
        <v>1434.40796918605</v>
      </c>
      <c r="AH43" s="3" t="s">
        <v>74</v>
      </c>
      <c r="AI43" s="3">
        <v>8</v>
      </c>
      <c r="AJ43" s="3" t="s">
        <v>72</v>
      </c>
      <c r="AK43" s="3">
        <v>3</v>
      </c>
      <c r="AL43" s="3" t="s">
        <v>73</v>
      </c>
      <c r="AM43" s="3">
        <v>1537.18289788071</v>
      </c>
      <c r="AN43" s="3" t="s">
        <v>74</v>
      </c>
      <c r="AO43" s="3">
        <v>8</v>
      </c>
      <c r="AP43" s="3" t="s">
        <v>72</v>
      </c>
      <c r="AQ43" s="3">
        <v>4</v>
      </c>
      <c r="AR43" s="3" t="s">
        <v>73</v>
      </c>
      <c r="AS43" s="3">
        <v>1676.3697150591199</v>
      </c>
      <c r="AT43" s="3" t="s">
        <v>74</v>
      </c>
      <c r="AU43" s="3">
        <v>8</v>
      </c>
      <c r="AV43" s="3" t="s">
        <v>72</v>
      </c>
      <c r="AW43" s="3">
        <v>5</v>
      </c>
      <c r="AX43" s="3" t="s">
        <v>73</v>
      </c>
      <c r="AY43" s="3">
        <v>1467.54828231788</v>
      </c>
      <c r="AZ43" s="3" t="s">
        <v>74</v>
      </c>
      <c r="BA43" s="3">
        <v>8</v>
      </c>
      <c r="BB43" s="3" t="s">
        <v>72</v>
      </c>
      <c r="BC43" s="3">
        <v>6</v>
      </c>
      <c r="BD43" s="3" t="s">
        <v>73</v>
      </c>
      <c r="BE43" s="3">
        <v>1576.3070915446999</v>
      </c>
      <c r="BF43" s="3" t="s">
        <v>74</v>
      </c>
      <c r="BG43" s="3">
        <v>8</v>
      </c>
      <c r="BH43" s="3" t="s">
        <v>72</v>
      </c>
      <c r="BI43" s="3">
        <v>7</v>
      </c>
      <c r="BJ43" s="3" t="s">
        <v>73</v>
      </c>
      <c r="BK43" s="3">
        <v>1727.8232226934499</v>
      </c>
      <c r="BL43" s="3" t="s">
        <v>74</v>
      </c>
      <c r="BM43" s="3">
        <v>8</v>
      </c>
      <c r="BN43" s="3" t="s">
        <v>72</v>
      </c>
      <c r="BO43" s="3">
        <v>8</v>
      </c>
      <c r="BP43" s="3" t="s">
        <v>73</v>
      </c>
      <c r="BQ43" s="3">
        <v>1617.85531997053</v>
      </c>
      <c r="BR43" s="3" t="s">
        <v>74</v>
      </c>
      <c r="BS43" s="3">
        <v>8</v>
      </c>
      <c r="BT43" s="3" t="s">
        <v>72</v>
      </c>
      <c r="BU43" s="3">
        <v>9</v>
      </c>
      <c r="BV43" s="3" t="s">
        <v>73</v>
      </c>
      <c r="BW43" s="3">
        <v>1612.29589721821</v>
      </c>
      <c r="BX43" s="3" t="s">
        <v>74</v>
      </c>
      <c r="BY43" s="3">
        <v>8</v>
      </c>
      <c r="BZ43" s="3" t="s">
        <v>75</v>
      </c>
      <c r="CA43" s="3">
        <v>1578.1478194035401</v>
      </c>
      <c r="CB43" s="3" t="s">
        <v>76</v>
      </c>
      <c r="CC43" s="3">
        <v>8</v>
      </c>
      <c r="CD43" s="3" t="s">
        <v>77</v>
      </c>
      <c r="CE43" s="3">
        <v>1434.40796918605</v>
      </c>
      <c r="CF43" s="3" t="s">
        <v>78</v>
      </c>
      <c r="CG43" s="3">
        <v>8</v>
      </c>
      <c r="CH43" s="3" t="s">
        <v>79</v>
      </c>
      <c r="CI43" s="3">
        <v>6854</v>
      </c>
      <c r="CJ43" s="3" t="s">
        <v>72</v>
      </c>
      <c r="CK43" s="3">
        <v>0</v>
      </c>
      <c r="CL43" s="3" t="s">
        <v>80</v>
      </c>
      <c r="CM43" s="3">
        <v>1264.89933961324</v>
      </c>
      <c r="CN43" s="3" t="s">
        <v>81</v>
      </c>
      <c r="CO43" s="3">
        <v>8</v>
      </c>
      <c r="CP43" s="3" t="s">
        <v>72</v>
      </c>
      <c r="CQ43" s="3">
        <v>1</v>
      </c>
      <c r="CR43" s="3" t="s">
        <v>80</v>
      </c>
      <c r="CS43" s="3">
        <v>1389.85514290486</v>
      </c>
      <c r="CT43" s="3" t="s">
        <v>81</v>
      </c>
      <c r="CU43" s="3">
        <v>7</v>
      </c>
      <c r="CV43" s="3" t="s">
        <v>72</v>
      </c>
      <c r="CW43" s="3">
        <v>2</v>
      </c>
      <c r="CX43" s="3" t="s">
        <v>80</v>
      </c>
      <c r="CY43" s="3">
        <v>1254.77888800391</v>
      </c>
      <c r="CZ43" s="3" t="s">
        <v>81</v>
      </c>
      <c r="DA43" s="3">
        <v>8</v>
      </c>
      <c r="DB43" s="3" t="s">
        <v>72</v>
      </c>
      <c r="DC43" s="3">
        <v>3</v>
      </c>
      <c r="DD43" s="3" t="s">
        <v>80</v>
      </c>
      <c r="DE43" s="3">
        <v>1270.8533833584399</v>
      </c>
      <c r="DF43" s="3" t="s">
        <v>81</v>
      </c>
      <c r="DG43" s="3">
        <v>8</v>
      </c>
      <c r="DH43" s="3" t="s">
        <v>72</v>
      </c>
      <c r="DI43" s="3">
        <v>4</v>
      </c>
      <c r="DJ43" s="4" t="s">
        <v>80</v>
      </c>
      <c r="DK43" s="3">
        <v>1249.76643119964</v>
      </c>
      <c r="DL43" s="3" t="s">
        <v>81</v>
      </c>
      <c r="DM43" s="3">
        <v>8</v>
      </c>
      <c r="DN43" s="3" t="s">
        <v>72</v>
      </c>
      <c r="DO43" s="3">
        <v>5</v>
      </c>
      <c r="DP43" s="3" t="s">
        <v>80</v>
      </c>
      <c r="DQ43" s="3">
        <v>1188.1460066695499</v>
      </c>
      <c r="DR43" s="3" t="s">
        <v>81</v>
      </c>
      <c r="DS43" s="3">
        <v>8</v>
      </c>
      <c r="DT43" s="3" t="s">
        <v>72</v>
      </c>
      <c r="DU43" s="3">
        <v>6</v>
      </c>
      <c r="DV43" s="3" t="s">
        <v>80</v>
      </c>
      <c r="DW43" s="3">
        <v>1406.37409402912</v>
      </c>
      <c r="DX43" s="3" t="s">
        <v>81</v>
      </c>
      <c r="DY43" s="3">
        <v>8</v>
      </c>
      <c r="DZ43" s="3" t="s">
        <v>72</v>
      </c>
      <c r="EA43" s="3">
        <v>7</v>
      </c>
      <c r="EB43" s="3" t="s">
        <v>80</v>
      </c>
      <c r="EC43" s="3">
        <v>1201.1316308872799</v>
      </c>
      <c r="ED43" s="3" t="s">
        <v>81</v>
      </c>
      <c r="EE43" s="3">
        <v>8</v>
      </c>
      <c r="EF43" s="3" t="s">
        <v>72</v>
      </c>
      <c r="EG43" s="3">
        <v>8</v>
      </c>
      <c r="EH43" s="3" t="s">
        <v>80</v>
      </c>
      <c r="EI43" s="3">
        <v>1288.91732297212</v>
      </c>
      <c r="EJ43" s="3" t="s">
        <v>81</v>
      </c>
      <c r="EK43" s="3">
        <v>8</v>
      </c>
      <c r="EL43" s="3" t="s">
        <v>72</v>
      </c>
      <c r="EM43" s="3">
        <v>9</v>
      </c>
      <c r="EN43" s="3" t="s">
        <v>80</v>
      </c>
      <c r="EO43" s="3">
        <v>1264.50377546085</v>
      </c>
      <c r="EP43" s="3" t="s">
        <v>81</v>
      </c>
      <c r="EQ43" s="3">
        <v>8</v>
      </c>
      <c r="ER43" s="3" t="s">
        <v>82</v>
      </c>
      <c r="ES43" s="3">
        <v>1277.9226015099</v>
      </c>
      <c r="ET43" s="3" t="s">
        <v>83</v>
      </c>
      <c r="EU43" s="3">
        <v>7.9</v>
      </c>
      <c r="EV43" s="3" t="s">
        <v>84</v>
      </c>
      <c r="EW43" s="3">
        <v>1188.1460066695499</v>
      </c>
      <c r="EX43" s="3" t="s">
        <v>85</v>
      </c>
      <c r="EY43" s="3">
        <v>7</v>
      </c>
      <c r="EZ43" s="3" t="s">
        <v>79</v>
      </c>
      <c r="FA43" s="3">
        <v>10840.4</v>
      </c>
    </row>
    <row r="44" spans="1:157" x14ac:dyDescent="0.2">
      <c r="A44" s="1" t="s">
        <v>203</v>
      </c>
      <c r="B44" t="s">
        <v>107</v>
      </c>
      <c r="C44" t="s">
        <v>150</v>
      </c>
      <c r="D44" t="s">
        <v>204</v>
      </c>
      <c r="E44" t="s">
        <v>203</v>
      </c>
      <c r="F44" t="s">
        <v>110</v>
      </c>
      <c r="G44">
        <v>1763.1587696051399</v>
      </c>
      <c r="H44" t="s">
        <v>111</v>
      </c>
      <c r="I44">
        <v>9</v>
      </c>
      <c r="J44" t="s">
        <v>112</v>
      </c>
      <c r="K44">
        <v>0</v>
      </c>
      <c r="L44" t="s">
        <v>113</v>
      </c>
      <c r="M44">
        <v>1655.7481557147</v>
      </c>
      <c r="N44" t="s">
        <v>114</v>
      </c>
      <c r="O44">
        <v>9</v>
      </c>
      <c r="P44" t="s">
        <v>71</v>
      </c>
      <c r="Q44">
        <v>0</v>
      </c>
      <c r="R44" t="s">
        <v>72</v>
      </c>
      <c r="S44">
        <v>0</v>
      </c>
      <c r="T44" t="s">
        <v>73</v>
      </c>
      <c r="U44">
        <v>1891.8715886692401</v>
      </c>
      <c r="V44" t="s">
        <v>74</v>
      </c>
      <c r="W44">
        <v>9</v>
      </c>
      <c r="X44" t="s">
        <v>72</v>
      </c>
      <c r="Y44">
        <v>1</v>
      </c>
      <c r="Z44" t="s">
        <v>73</v>
      </c>
      <c r="AA44">
        <v>1903.4034479305101</v>
      </c>
      <c r="AB44" t="s">
        <v>74</v>
      </c>
      <c r="AC44">
        <v>9</v>
      </c>
      <c r="AD44" t="s">
        <v>72</v>
      </c>
      <c r="AE44">
        <v>2</v>
      </c>
      <c r="AF44" t="s">
        <v>73</v>
      </c>
      <c r="AG44">
        <v>1956.02627381447</v>
      </c>
      <c r="AH44" t="s">
        <v>74</v>
      </c>
      <c r="AI44">
        <v>9</v>
      </c>
      <c r="AJ44" t="s">
        <v>72</v>
      </c>
      <c r="AK44">
        <v>3</v>
      </c>
      <c r="AL44" t="s">
        <v>73</v>
      </c>
      <c r="AM44">
        <v>1893.4893060265399</v>
      </c>
      <c r="AN44" t="s">
        <v>74</v>
      </c>
      <c r="AO44">
        <v>9</v>
      </c>
      <c r="AP44" t="s">
        <v>72</v>
      </c>
      <c r="AQ44">
        <v>4</v>
      </c>
      <c r="AR44" t="s">
        <v>73</v>
      </c>
      <c r="AS44">
        <v>1989.02965392286</v>
      </c>
      <c r="AT44" t="s">
        <v>74</v>
      </c>
      <c r="AU44">
        <v>9</v>
      </c>
      <c r="AV44" t="s">
        <v>72</v>
      </c>
      <c r="AW44">
        <v>5</v>
      </c>
      <c r="AX44" t="s">
        <v>73</v>
      </c>
      <c r="AY44">
        <v>1943.9078943157199</v>
      </c>
      <c r="AZ44" t="s">
        <v>74</v>
      </c>
      <c r="BA44">
        <v>9</v>
      </c>
      <c r="BB44" t="s">
        <v>72</v>
      </c>
      <c r="BC44">
        <v>6</v>
      </c>
      <c r="BD44" t="s">
        <v>73</v>
      </c>
      <c r="BE44">
        <v>1936.8926832036</v>
      </c>
      <c r="BF44" t="s">
        <v>74</v>
      </c>
      <c r="BG44">
        <v>9</v>
      </c>
      <c r="BH44" t="s">
        <v>72</v>
      </c>
      <c r="BI44">
        <v>7</v>
      </c>
      <c r="BJ44" t="s">
        <v>73</v>
      </c>
      <c r="BK44">
        <v>1845.8047044278601</v>
      </c>
      <c r="BL44" t="s">
        <v>74</v>
      </c>
      <c r="BM44">
        <v>9</v>
      </c>
      <c r="BN44" t="s">
        <v>72</v>
      </c>
      <c r="BO44">
        <v>8</v>
      </c>
      <c r="BP44" t="s">
        <v>73</v>
      </c>
      <c r="BQ44">
        <v>1962.3122307828301</v>
      </c>
      <c r="BR44" t="s">
        <v>74</v>
      </c>
      <c r="BS44">
        <v>9</v>
      </c>
      <c r="BT44" t="s">
        <v>72</v>
      </c>
      <c r="BU44">
        <v>9</v>
      </c>
      <c r="BV44" t="s">
        <v>73</v>
      </c>
      <c r="BW44">
        <v>1925.97911049907</v>
      </c>
      <c r="BX44" t="s">
        <v>74</v>
      </c>
      <c r="BY44">
        <v>9</v>
      </c>
      <c r="BZ44" t="s">
        <v>75</v>
      </c>
      <c r="CA44">
        <v>1924.87168935927</v>
      </c>
      <c r="CB44" t="s">
        <v>76</v>
      </c>
      <c r="CC44">
        <v>9</v>
      </c>
      <c r="CD44" t="s">
        <v>77</v>
      </c>
      <c r="CE44">
        <v>1845.8047044278601</v>
      </c>
      <c r="CF44" t="s">
        <v>78</v>
      </c>
      <c r="CG44">
        <v>9</v>
      </c>
      <c r="CH44" t="s">
        <v>79</v>
      </c>
      <c r="CI44">
        <v>7183.5</v>
      </c>
      <c r="CJ44" t="s">
        <v>72</v>
      </c>
      <c r="CK44">
        <v>0</v>
      </c>
      <c r="CL44" t="s">
        <v>80</v>
      </c>
      <c r="CM44">
        <v>1740.6232994218601</v>
      </c>
      <c r="CN44" t="s">
        <v>81</v>
      </c>
      <c r="CO44">
        <v>9</v>
      </c>
      <c r="CP44" t="s">
        <v>72</v>
      </c>
      <c r="CQ44">
        <v>1</v>
      </c>
      <c r="CR44" t="s">
        <v>80</v>
      </c>
      <c r="CS44">
        <v>1801.02633768944</v>
      </c>
      <c r="CT44" t="s">
        <v>81</v>
      </c>
      <c r="CU44">
        <v>9</v>
      </c>
      <c r="CV44" t="s">
        <v>72</v>
      </c>
      <c r="CW44">
        <v>2</v>
      </c>
      <c r="CX44" t="s">
        <v>80</v>
      </c>
      <c r="CY44">
        <v>1691.01013679261</v>
      </c>
      <c r="CZ44" t="s">
        <v>81</v>
      </c>
      <c r="DA44">
        <v>9</v>
      </c>
      <c r="DB44" t="s">
        <v>72</v>
      </c>
      <c r="DC44">
        <v>3</v>
      </c>
      <c r="DD44" t="s">
        <v>80</v>
      </c>
      <c r="DE44">
        <v>1688.3379269207501</v>
      </c>
      <c r="DF44" t="s">
        <v>81</v>
      </c>
      <c r="DG44">
        <v>9</v>
      </c>
      <c r="DH44" t="s">
        <v>72</v>
      </c>
      <c r="DI44">
        <v>4</v>
      </c>
      <c r="DJ44" s="2" t="s">
        <v>80</v>
      </c>
      <c r="DK44">
        <v>1678.6890043604101</v>
      </c>
      <c r="DL44" t="s">
        <v>81</v>
      </c>
      <c r="DM44">
        <v>9</v>
      </c>
      <c r="DN44" t="s">
        <v>72</v>
      </c>
      <c r="DO44">
        <v>5</v>
      </c>
      <c r="DP44" t="s">
        <v>80</v>
      </c>
      <c r="DQ44">
        <v>1723.29516702918</v>
      </c>
      <c r="DR44" t="s">
        <v>81</v>
      </c>
      <c r="DS44">
        <v>9</v>
      </c>
      <c r="DT44" t="s">
        <v>72</v>
      </c>
      <c r="DU44">
        <v>6</v>
      </c>
      <c r="DV44" t="s">
        <v>80</v>
      </c>
      <c r="DW44">
        <v>1672.3870722650399</v>
      </c>
      <c r="DX44" t="s">
        <v>81</v>
      </c>
      <c r="DY44">
        <v>9</v>
      </c>
      <c r="DZ44" t="s">
        <v>72</v>
      </c>
      <c r="EA44">
        <v>7</v>
      </c>
      <c r="EB44" t="s">
        <v>80</v>
      </c>
      <c r="EC44">
        <v>1682.1163643166799</v>
      </c>
      <c r="ED44" t="s">
        <v>81</v>
      </c>
      <c r="EE44">
        <v>9</v>
      </c>
      <c r="EF44" t="s">
        <v>72</v>
      </c>
      <c r="EG44">
        <v>8</v>
      </c>
      <c r="EH44" t="s">
        <v>80</v>
      </c>
      <c r="EI44">
        <v>1711.9410485717899</v>
      </c>
      <c r="EJ44" t="s">
        <v>81</v>
      </c>
      <c r="EK44">
        <v>9</v>
      </c>
      <c r="EL44" t="s">
        <v>72</v>
      </c>
      <c r="EM44">
        <v>9</v>
      </c>
      <c r="EN44" t="s">
        <v>80</v>
      </c>
      <c r="EO44">
        <v>1771.2556736164399</v>
      </c>
      <c r="EP44" t="s">
        <v>81</v>
      </c>
      <c r="EQ44">
        <v>9</v>
      </c>
      <c r="ER44" t="s">
        <v>82</v>
      </c>
      <c r="ES44">
        <v>1716.0682030984201</v>
      </c>
      <c r="ET44" t="s">
        <v>83</v>
      </c>
      <c r="EU44">
        <v>9</v>
      </c>
      <c r="EV44" t="s">
        <v>84</v>
      </c>
      <c r="EW44">
        <v>1672.3870722650399</v>
      </c>
      <c r="EX44" t="s">
        <v>85</v>
      </c>
      <c r="EY44">
        <v>9</v>
      </c>
      <c r="EZ44" t="s">
        <v>79</v>
      </c>
      <c r="FA44">
        <v>11346.8</v>
      </c>
    </row>
    <row r="45" spans="1:157" x14ac:dyDescent="0.2">
      <c r="A45" s="1" t="s">
        <v>205</v>
      </c>
      <c r="B45" t="s">
        <v>107</v>
      </c>
      <c r="C45" t="s">
        <v>162</v>
      </c>
      <c r="D45" t="s">
        <v>206</v>
      </c>
      <c r="E45" t="s">
        <v>205</v>
      </c>
      <c r="F45" t="s">
        <v>110</v>
      </c>
      <c r="G45">
        <v>1838.68393517858</v>
      </c>
      <c r="H45" t="s">
        <v>111</v>
      </c>
      <c r="I45">
        <v>11</v>
      </c>
      <c r="J45" t="s">
        <v>112</v>
      </c>
      <c r="K45">
        <v>0</v>
      </c>
      <c r="L45" t="s">
        <v>113</v>
      </c>
      <c r="M45">
        <v>1601.31378686159</v>
      </c>
      <c r="N45" t="s">
        <v>114</v>
      </c>
      <c r="O45">
        <v>10</v>
      </c>
      <c r="P45" t="s">
        <v>71</v>
      </c>
      <c r="Q45">
        <v>1</v>
      </c>
      <c r="R45" t="s">
        <v>72</v>
      </c>
      <c r="S45">
        <v>0</v>
      </c>
      <c r="T45" t="s">
        <v>73</v>
      </c>
      <c r="U45">
        <v>1971.21967132758</v>
      </c>
      <c r="V45" t="s">
        <v>74</v>
      </c>
      <c r="W45">
        <v>10</v>
      </c>
      <c r="X45" t="s">
        <v>72</v>
      </c>
      <c r="Y45">
        <v>1</v>
      </c>
      <c r="Z45" t="s">
        <v>73</v>
      </c>
      <c r="AA45">
        <v>1877.5119609791</v>
      </c>
      <c r="AB45" t="s">
        <v>74</v>
      </c>
      <c r="AC45">
        <v>10</v>
      </c>
      <c r="AD45" t="s">
        <v>72</v>
      </c>
      <c r="AE45">
        <v>2</v>
      </c>
      <c r="AF45" t="s">
        <v>73</v>
      </c>
      <c r="AG45">
        <v>1842.6185571665001</v>
      </c>
      <c r="AH45" t="s">
        <v>74</v>
      </c>
      <c r="AI45">
        <v>10</v>
      </c>
      <c r="AJ45" t="s">
        <v>72</v>
      </c>
      <c r="AK45">
        <v>3</v>
      </c>
      <c r="AL45" t="s">
        <v>73</v>
      </c>
      <c r="AM45">
        <v>1954.7728076221399</v>
      </c>
      <c r="AN45" t="s">
        <v>74</v>
      </c>
      <c r="AO45">
        <v>10</v>
      </c>
      <c r="AP45" t="s">
        <v>72</v>
      </c>
      <c r="AQ45">
        <v>4</v>
      </c>
      <c r="AR45" t="s">
        <v>73</v>
      </c>
      <c r="AS45">
        <v>1971.00518510952</v>
      </c>
      <c r="AT45" t="s">
        <v>74</v>
      </c>
      <c r="AU45">
        <v>10</v>
      </c>
      <c r="AV45" t="s">
        <v>72</v>
      </c>
      <c r="AW45">
        <v>5</v>
      </c>
      <c r="AX45" t="s">
        <v>73</v>
      </c>
      <c r="AY45">
        <v>1732.3216969753701</v>
      </c>
      <c r="AZ45" t="s">
        <v>74</v>
      </c>
      <c r="BA45">
        <v>10</v>
      </c>
      <c r="BB45" t="s">
        <v>72</v>
      </c>
      <c r="BC45">
        <v>6</v>
      </c>
      <c r="BD45" t="s">
        <v>73</v>
      </c>
      <c r="BE45">
        <v>2120.0231812415</v>
      </c>
      <c r="BF45" t="s">
        <v>74</v>
      </c>
      <c r="BG45">
        <v>10</v>
      </c>
      <c r="BH45" t="s">
        <v>72</v>
      </c>
      <c r="BI45">
        <v>7</v>
      </c>
      <c r="BJ45" t="s">
        <v>73</v>
      </c>
      <c r="BK45">
        <v>1973.5873940491001</v>
      </c>
      <c r="BL45" t="s">
        <v>74</v>
      </c>
      <c r="BM45">
        <v>10</v>
      </c>
      <c r="BN45" t="s">
        <v>72</v>
      </c>
      <c r="BO45">
        <v>8</v>
      </c>
      <c r="BP45" t="s">
        <v>73</v>
      </c>
      <c r="BQ45">
        <v>2001.88072261209</v>
      </c>
      <c r="BR45" t="s">
        <v>74</v>
      </c>
      <c r="BS45">
        <v>10</v>
      </c>
      <c r="BT45" t="s">
        <v>72</v>
      </c>
      <c r="BU45">
        <v>9</v>
      </c>
      <c r="BV45" t="s">
        <v>73</v>
      </c>
      <c r="BW45">
        <v>1875.0289604695099</v>
      </c>
      <c r="BX45" t="s">
        <v>74</v>
      </c>
      <c r="BY45">
        <v>10</v>
      </c>
      <c r="BZ45" t="s">
        <v>75</v>
      </c>
      <c r="CA45">
        <v>1931.99701375524</v>
      </c>
      <c r="CB45" t="s">
        <v>76</v>
      </c>
      <c r="CC45">
        <v>10</v>
      </c>
      <c r="CD45" t="s">
        <v>77</v>
      </c>
      <c r="CE45">
        <v>1732.3216969753701</v>
      </c>
      <c r="CF45" t="s">
        <v>78</v>
      </c>
      <c r="CG45">
        <v>10</v>
      </c>
      <c r="CH45" t="s">
        <v>79</v>
      </c>
      <c r="CI45">
        <v>7687.4</v>
      </c>
      <c r="CJ45" t="s">
        <v>72</v>
      </c>
      <c r="CK45">
        <v>0</v>
      </c>
      <c r="CL45" t="s">
        <v>80</v>
      </c>
      <c r="CM45">
        <v>1614.3505321290299</v>
      </c>
      <c r="CN45" t="s">
        <v>81</v>
      </c>
      <c r="CO45">
        <v>10</v>
      </c>
      <c r="CP45" t="s">
        <v>72</v>
      </c>
      <c r="CQ45">
        <v>1</v>
      </c>
      <c r="CR45" t="s">
        <v>80</v>
      </c>
      <c r="CS45">
        <v>1614.90858723624</v>
      </c>
      <c r="CT45" t="s">
        <v>81</v>
      </c>
      <c r="CU45">
        <v>10</v>
      </c>
      <c r="CV45" t="s">
        <v>72</v>
      </c>
      <c r="CW45">
        <v>2</v>
      </c>
      <c r="CX45" t="s">
        <v>80</v>
      </c>
      <c r="CY45">
        <v>1589.41896683756</v>
      </c>
      <c r="CZ45" t="s">
        <v>81</v>
      </c>
      <c r="DA45">
        <v>10</v>
      </c>
      <c r="DB45" t="s">
        <v>72</v>
      </c>
      <c r="DC45">
        <v>3</v>
      </c>
      <c r="DD45" t="s">
        <v>80</v>
      </c>
      <c r="DE45">
        <v>1690.3857271132199</v>
      </c>
      <c r="DF45" t="s">
        <v>81</v>
      </c>
      <c r="DG45">
        <v>10</v>
      </c>
      <c r="DH45" t="s">
        <v>72</v>
      </c>
      <c r="DI45">
        <v>4</v>
      </c>
      <c r="DJ45" s="2" t="s">
        <v>80</v>
      </c>
      <c r="DK45">
        <v>1608.39355075507</v>
      </c>
      <c r="DL45" t="s">
        <v>81</v>
      </c>
      <c r="DM45">
        <v>10</v>
      </c>
      <c r="DN45" t="s">
        <v>72</v>
      </c>
      <c r="DO45">
        <v>5</v>
      </c>
      <c r="DP45" t="s">
        <v>80</v>
      </c>
      <c r="DQ45">
        <v>1650.4414160802201</v>
      </c>
      <c r="DR45" t="s">
        <v>81</v>
      </c>
      <c r="DS45">
        <v>10</v>
      </c>
      <c r="DT45" t="s">
        <v>72</v>
      </c>
      <c r="DU45">
        <v>6</v>
      </c>
      <c r="DV45" t="s">
        <v>80</v>
      </c>
      <c r="DW45">
        <v>1658.1854733666801</v>
      </c>
      <c r="DX45" t="s">
        <v>81</v>
      </c>
      <c r="DY45">
        <v>10</v>
      </c>
      <c r="DZ45" t="s">
        <v>72</v>
      </c>
      <c r="EA45">
        <v>7</v>
      </c>
      <c r="EB45" t="s">
        <v>80</v>
      </c>
      <c r="EC45">
        <v>1669.61210436439</v>
      </c>
      <c r="ED45" t="s">
        <v>81</v>
      </c>
      <c r="EE45">
        <v>10</v>
      </c>
      <c r="EF45" t="s">
        <v>72</v>
      </c>
      <c r="EG45">
        <v>8</v>
      </c>
      <c r="EH45" t="s">
        <v>80</v>
      </c>
      <c r="EI45">
        <v>1668.9950933380301</v>
      </c>
      <c r="EJ45" t="s">
        <v>81</v>
      </c>
      <c r="EK45">
        <v>10</v>
      </c>
      <c r="EL45" t="s">
        <v>72</v>
      </c>
      <c r="EM45">
        <v>9</v>
      </c>
      <c r="EN45" t="s">
        <v>80</v>
      </c>
      <c r="EO45">
        <v>1639.0583847190901</v>
      </c>
      <c r="EP45" t="s">
        <v>81</v>
      </c>
      <c r="EQ45">
        <v>10</v>
      </c>
      <c r="ER45" t="s">
        <v>82</v>
      </c>
      <c r="ES45">
        <v>1640.37498359395</v>
      </c>
      <c r="ET45" t="s">
        <v>83</v>
      </c>
      <c r="EU45">
        <v>10</v>
      </c>
      <c r="EV45" t="s">
        <v>84</v>
      </c>
      <c r="EW45">
        <v>1589.41896683756</v>
      </c>
      <c r="EX45" t="s">
        <v>85</v>
      </c>
      <c r="EY45">
        <v>10</v>
      </c>
      <c r="EZ45" t="s">
        <v>79</v>
      </c>
      <c r="FA45">
        <v>12812.2</v>
      </c>
    </row>
    <row r="46" spans="1:157" x14ac:dyDescent="0.2">
      <c r="A46" s="1" t="s">
        <v>207</v>
      </c>
      <c r="B46" t="s">
        <v>107</v>
      </c>
      <c r="C46" t="s">
        <v>150</v>
      </c>
      <c r="D46" t="s">
        <v>208</v>
      </c>
      <c r="E46" t="s">
        <v>207</v>
      </c>
      <c r="F46" t="s">
        <v>110</v>
      </c>
      <c r="G46">
        <v>1126.1715543324301</v>
      </c>
      <c r="H46" t="s">
        <v>111</v>
      </c>
      <c r="I46">
        <v>10</v>
      </c>
      <c r="J46" t="s">
        <v>112</v>
      </c>
      <c r="K46">
        <v>0</v>
      </c>
      <c r="L46" t="s">
        <v>113</v>
      </c>
      <c r="M46">
        <v>922.18985742659299</v>
      </c>
      <c r="N46" t="s">
        <v>114</v>
      </c>
      <c r="O46">
        <v>10</v>
      </c>
      <c r="P46" t="s">
        <v>71</v>
      </c>
      <c r="Q46">
        <v>1</v>
      </c>
      <c r="R46" t="s">
        <v>72</v>
      </c>
      <c r="S46">
        <v>0</v>
      </c>
      <c r="T46" t="s">
        <v>73</v>
      </c>
      <c r="U46">
        <v>1118.1257941283</v>
      </c>
      <c r="V46" t="s">
        <v>74</v>
      </c>
      <c r="W46">
        <v>10</v>
      </c>
      <c r="X46" t="s">
        <v>72</v>
      </c>
      <c r="Y46">
        <v>1</v>
      </c>
      <c r="Z46" t="s">
        <v>73</v>
      </c>
      <c r="AA46">
        <v>1080.8840477332401</v>
      </c>
      <c r="AB46" t="s">
        <v>74</v>
      </c>
      <c r="AC46">
        <v>9</v>
      </c>
      <c r="AD46" t="s">
        <v>72</v>
      </c>
      <c r="AE46">
        <v>2</v>
      </c>
      <c r="AF46" t="s">
        <v>73</v>
      </c>
      <c r="AG46">
        <v>1272.72410466882</v>
      </c>
      <c r="AH46" t="s">
        <v>74</v>
      </c>
      <c r="AI46">
        <v>10</v>
      </c>
      <c r="AJ46" t="s">
        <v>72</v>
      </c>
      <c r="AK46">
        <v>3</v>
      </c>
      <c r="AL46" t="s">
        <v>73</v>
      </c>
      <c r="AM46">
        <v>1178.55107500997</v>
      </c>
      <c r="AN46" t="s">
        <v>74</v>
      </c>
      <c r="AO46">
        <v>9</v>
      </c>
      <c r="AP46" t="s">
        <v>72</v>
      </c>
      <c r="AQ46">
        <v>4</v>
      </c>
      <c r="AR46" t="s">
        <v>73</v>
      </c>
      <c r="AS46">
        <v>1224.48257187066</v>
      </c>
      <c r="AT46" t="s">
        <v>74</v>
      </c>
      <c r="AU46">
        <v>10</v>
      </c>
      <c r="AV46" t="s">
        <v>72</v>
      </c>
      <c r="AW46">
        <v>5</v>
      </c>
      <c r="AX46" t="s">
        <v>73</v>
      </c>
      <c r="AY46">
        <v>1056.7034013355001</v>
      </c>
      <c r="AZ46" t="s">
        <v>74</v>
      </c>
      <c r="BA46">
        <v>10</v>
      </c>
      <c r="BB46" t="s">
        <v>72</v>
      </c>
      <c r="BC46">
        <v>6</v>
      </c>
      <c r="BD46" t="s">
        <v>73</v>
      </c>
      <c r="BE46">
        <v>1174.2492165529</v>
      </c>
      <c r="BF46" t="s">
        <v>74</v>
      </c>
      <c r="BG46">
        <v>10</v>
      </c>
      <c r="BH46" t="s">
        <v>72</v>
      </c>
      <c r="BI46">
        <v>7</v>
      </c>
      <c r="BJ46" t="s">
        <v>73</v>
      </c>
      <c r="BK46">
        <v>1177.9748518041799</v>
      </c>
      <c r="BL46" t="s">
        <v>74</v>
      </c>
      <c r="BM46">
        <v>10</v>
      </c>
      <c r="BN46" t="s">
        <v>72</v>
      </c>
      <c r="BO46">
        <v>8</v>
      </c>
      <c r="BP46" t="s">
        <v>73</v>
      </c>
      <c r="BQ46">
        <v>1112.3643595644101</v>
      </c>
      <c r="BR46" t="s">
        <v>74</v>
      </c>
      <c r="BS46">
        <v>10</v>
      </c>
      <c r="BT46" t="s">
        <v>72</v>
      </c>
      <c r="BU46">
        <v>9</v>
      </c>
      <c r="BV46" t="s">
        <v>73</v>
      </c>
      <c r="BW46">
        <v>1390.67896735401</v>
      </c>
      <c r="BX46" t="s">
        <v>74</v>
      </c>
      <c r="BY46">
        <v>10</v>
      </c>
      <c r="BZ46" t="s">
        <v>75</v>
      </c>
      <c r="CA46">
        <v>1178.6738390022001</v>
      </c>
      <c r="CB46" t="s">
        <v>76</v>
      </c>
      <c r="CC46">
        <v>9.8000000000000007</v>
      </c>
      <c r="CD46" t="s">
        <v>77</v>
      </c>
      <c r="CE46">
        <v>1056.7034013355001</v>
      </c>
      <c r="CF46" t="s">
        <v>78</v>
      </c>
      <c r="CG46">
        <v>9</v>
      </c>
      <c r="CH46" t="s">
        <v>79</v>
      </c>
      <c r="CI46">
        <v>7766.7</v>
      </c>
      <c r="CJ46" t="s">
        <v>72</v>
      </c>
      <c r="CK46">
        <v>0</v>
      </c>
      <c r="CL46" t="s">
        <v>80</v>
      </c>
      <c r="CM46">
        <v>999.61715172237405</v>
      </c>
      <c r="CN46" t="s">
        <v>81</v>
      </c>
      <c r="CO46">
        <v>10</v>
      </c>
      <c r="CP46" t="s">
        <v>72</v>
      </c>
      <c r="CQ46">
        <v>1</v>
      </c>
      <c r="CR46" t="s">
        <v>80</v>
      </c>
      <c r="CS46">
        <v>1038.8537040880899</v>
      </c>
      <c r="CT46" t="s">
        <v>81</v>
      </c>
      <c r="CU46">
        <v>10</v>
      </c>
      <c r="CV46" t="s">
        <v>72</v>
      </c>
      <c r="CW46">
        <v>2</v>
      </c>
      <c r="CX46" t="s">
        <v>80</v>
      </c>
      <c r="CY46">
        <v>919.59461950508205</v>
      </c>
      <c r="CZ46" t="s">
        <v>81</v>
      </c>
      <c r="DA46">
        <v>10</v>
      </c>
      <c r="DB46" t="s">
        <v>72</v>
      </c>
      <c r="DC46">
        <v>3</v>
      </c>
      <c r="DD46" t="s">
        <v>80</v>
      </c>
      <c r="DE46">
        <v>943.32310058322901</v>
      </c>
      <c r="DF46" t="s">
        <v>81</v>
      </c>
      <c r="DG46">
        <v>10</v>
      </c>
      <c r="DH46" t="s">
        <v>72</v>
      </c>
      <c r="DI46">
        <v>4</v>
      </c>
      <c r="DJ46" s="2" t="s">
        <v>80</v>
      </c>
      <c r="DK46">
        <v>955.85288640628801</v>
      </c>
      <c r="DL46" t="s">
        <v>81</v>
      </c>
      <c r="DM46">
        <v>10</v>
      </c>
      <c r="DN46" t="s">
        <v>72</v>
      </c>
      <c r="DO46">
        <v>5</v>
      </c>
      <c r="DP46" t="s">
        <v>80</v>
      </c>
      <c r="DQ46">
        <v>922.38543103092104</v>
      </c>
      <c r="DR46" t="s">
        <v>81</v>
      </c>
      <c r="DS46">
        <v>10</v>
      </c>
      <c r="DT46" t="s">
        <v>72</v>
      </c>
      <c r="DU46">
        <v>6</v>
      </c>
      <c r="DV46" t="s">
        <v>80</v>
      </c>
      <c r="DW46">
        <v>982.88033134755096</v>
      </c>
      <c r="DX46" t="s">
        <v>81</v>
      </c>
      <c r="DY46">
        <v>10</v>
      </c>
      <c r="DZ46" t="s">
        <v>72</v>
      </c>
      <c r="EA46">
        <v>7</v>
      </c>
      <c r="EB46" t="s">
        <v>80</v>
      </c>
      <c r="EC46">
        <v>960.94010416109097</v>
      </c>
      <c r="ED46" t="s">
        <v>81</v>
      </c>
      <c r="EE46">
        <v>10</v>
      </c>
      <c r="EF46" t="s">
        <v>72</v>
      </c>
      <c r="EG46">
        <v>8</v>
      </c>
      <c r="EH46" t="s">
        <v>80</v>
      </c>
      <c r="EI46">
        <v>1069.24099703657</v>
      </c>
      <c r="EJ46" t="s">
        <v>81</v>
      </c>
      <c r="EK46">
        <v>10</v>
      </c>
      <c r="EL46" t="s">
        <v>72</v>
      </c>
      <c r="EM46">
        <v>9</v>
      </c>
      <c r="EN46" t="s">
        <v>80</v>
      </c>
      <c r="EO46">
        <v>999.98849963755004</v>
      </c>
      <c r="EP46" t="s">
        <v>81</v>
      </c>
      <c r="EQ46">
        <v>10</v>
      </c>
      <c r="ER46" t="s">
        <v>82</v>
      </c>
      <c r="ES46">
        <v>979.26768255187596</v>
      </c>
      <c r="ET46" t="s">
        <v>83</v>
      </c>
      <c r="EU46">
        <v>10</v>
      </c>
      <c r="EV46" t="s">
        <v>84</v>
      </c>
      <c r="EW46">
        <v>919.59461950508205</v>
      </c>
      <c r="EX46" t="s">
        <v>85</v>
      </c>
      <c r="EY46">
        <v>10</v>
      </c>
      <c r="EZ46" t="s">
        <v>79</v>
      </c>
      <c r="FA46">
        <v>13322.6</v>
      </c>
    </row>
    <row r="47" spans="1:157" x14ac:dyDescent="0.2">
      <c r="A47" s="1" t="s">
        <v>209</v>
      </c>
      <c r="B47" t="s">
        <v>107</v>
      </c>
      <c r="C47" t="s">
        <v>150</v>
      </c>
      <c r="D47" t="s">
        <v>210</v>
      </c>
      <c r="E47" t="s">
        <v>209</v>
      </c>
      <c r="F47" t="s">
        <v>110</v>
      </c>
      <c r="G47">
        <v>1568.0234836909799</v>
      </c>
      <c r="H47" t="s">
        <v>111</v>
      </c>
      <c r="I47">
        <v>10</v>
      </c>
      <c r="J47" t="s">
        <v>112</v>
      </c>
      <c r="K47">
        <v>1</v>
      </c>
      <c r="L47" t="s">
        <v>113</v>
      </c>
      <c r="M47">
        <v>1418.1268028043301</v>
      </c>
      <c r="N47" t="s">
        <v>114</v>
      </c>
      <c r="O47">
        <v>10</v>
      </c>
      <c r="P47" t="s">
        <v>71</v>
      </c>
      <c r="Q47">
        <v>1</v>
      </c>
      <c r="R47" t="s">
        <v>72</v>
      </c>
      <c r="S47">
        <v>0</v>
      </c>
      <c r="T47" t="s">
        <v>73</v>
      </c>
      <c r="U47">
        <v>1705.15388121008</v>
      </c>
      <c r="V47" t="s">
        <v>74</v>
      </c>
      <c r="W47">
        <v>9</v>
      </c>
      <c r="X47" t="s">
        <v>72</v>
      </c>
      <c r="Y47">
        <v>1</v>
      </c>
      <c r="Z47" t="s">
        <v>73</v>
      </c>
      <c r="AA47">
        <v>1784.50280512432</v>
      </c>
      <c r="AB47" t="s">
        <v>74</v>
      </c>
      <c r="AC47">
        <v>9</v>
      </c>
      <c r="AD47" t="s">
        <v>72</v>
      </c>
      <c r="AE47">
        <v>2</v>
      </c>
      <c r="AF47" t="s">
        <v>73</v>
      </c>
      <c r="AG47">
        <v>1725.8914433894099</v>
      </c>
      <c r="AH47" t="s">
        <v>74</v>
      </c>
      <c r="AI47">
        <v>9</v>
      </c>
      <c r="AJ47" t="s">
        <v>72</v>
      </c>
      <c r="AK47">
        <v>3</v>
      </c>
      <c r="AL47" t="s">
        <v>73</v>
      </c>
      <c r="AM47">
        <v>1957.44333364367</v>
      </c>
      <c r="AN47" t="s">
        <v>74</v>
      </c>
      <c r="AO47">
        <v>10</v>
      </c>
      <c r="AP47" t="s">
        <v>72</v>
      </c>
      <c r="AQ47">
        <v>4</v>
      </c>
      <c r="AR47" t="s">
        <v>73</v>
      </c>
      <c r="AS47">
        <v>1708.22139866936</v>
      </c>
      <c r="AT47" t="s">
        <v>74</v>
      </c>
      <c r="AU47">
        <v>9</v>
      </c>
      <c r="AV47" t="s">
        <v>72</v>
      </c>
      <c r="AW47">
        <v>5</v>
      </c>
      <c r="AX47" t="s">
        <v>73</v>
      </c>
      <c r="AY47">
        <v>1662.9954606972401</v>
      </c>
      <c r="AZ47" t="s">
        <v>74</v>
      </c>
      <c r="BA47">
        <v>9</v>
      </c>
      <c r="BB47" t="s">
        <v>72</v>
      </c>
      <c r="BC47">
        <v>6</v>
      </c>
      <c r="BD47" t="s">
        <v>73</v>
      </c>
      <c r="BE47">
        <v>1697.33149489536</v>
      </c>
      <c r="BF47" t="s">
        <v>74</v>
      </c>
      <c r="BG47">
        <v>9</v>
      </c>
      <c r="BH47" t="s">
        <v>72</v>
      </c>
      <c r="BI47">
        <v>7</v>
      </c>
      <c r="BJ47" t="s">
        <v>73</v>
      </c>
      <c r="BK47">
        <v>1625.81768910912</v>
      </c>
      <c r="BL47" t="s">
        <v>74</v>
      </c>
      <c r="BM47">
        <v>9</v>
      </c>
      <c r="BN47" t="s">
        <v>72</v>
      </c>
      <c r="BO47">
        <v>8</v>
      </c>
      <c r="BP47" t="s">
        <v>73</v>
      </c>
      <c r="BQ47">
        <v>1630.8543431647399</v>
      </c>
      <c r="BR47" t="s">
        <v>74</v>
      </c>
      <c r="BS47">
        <v>9</v>
      </c>
      <c r="BT47" t="s">
        <v>72</v>
      </c>
      <c r="BU47">
        <v>9</v>
      </c>
      <c r="BV47" t="s">
        <v>73</v>
      </c>
      <c r="BW47">
        <v>1738.0028627163899</v>
      </c>
      <c r="BX47" t="s">
        <v>74</v>
      </c>
      <c r="BY47">
        <v>9</v>
      </c>
      <c r="BZ47" t="s">
        <v>75</v>
      </c>
      <c r="CA47">
        <v>1723.6214712619701</v>
      </c>
      <c r="CB47" t="s">
        <v>76</v>
      </c>
      <c r="CC47">
        <v>9.1</v>
      </c>
      <c r="CD47" t="s">
        <v>77</v>
      </c>
      <c r="CE47">
        <v>1625.81768910912</v>
      </c>
      <c r="CF47" t="s">
        <v>78</v>
      </c>
      <c r="CG47">
        <v>9</v>
      </c>
      <c r="CH47" t="s">
        <v>79</v>
      </c>
      <c r="CI47">
        <v>7569.2</v>
      </c>
      <c r="CJ47" t="s">
        <v>72</v>
      </c>
      <c r="CK47">
        <v>0</v>
      </c>
      <c r="CL47" t="s">
        <v>80</v>
      </c>
      <c r="CM47">
        <v>1556.1964680466599</v>
      </c>
      <c r="CN47" t="s">
        <v>81</v>
      </c>
      <c r="CO47">
        <v>9</v>
      </c>
      <c r="CP47" t="s">
        <v>72</v>
      </c>
      <c r="CQ47">
        <v>1</v>
      </c>
      <c r="CR47" t="s">
        <v>80</v>
      </c>
      <c r="CS47">
        <v>1437.03894419361</v>
      </c>
      <c r="CT47" t="s">
        <v>81</v>
      </c>
      <c r="CU47">
        <v>9</v>
      </c>
      <c r="CV47" t="s">
        <v>72</v>
      </c>
      <c r="CW47">
        <v>2</v>
      </c>
      <c r="CX47" t="s">
        <v>80</v>
      </c>
      <c r="CY47">
        <v>1411.3190166962199</v>
      </c>
      <c r="CZ47" t="s">
        <v>81</v>
      </c>
      <c r="DA47">
        <v>9</v>
      </c>
      <c r="DB47" t="s">
        <v>72</v>
      </c>
      <c r="DC47">
        <v>3</v>
      </c>
      <c r="DD47" t="s">
        <v>80</v>
      </c>
      <c r="DE47">
        <v>1430.53220123038</v>
      </c>
      <c r="DF47" t="s">
        <v>81</v>
      </c>
      <c r="DG47">
        <v>9</v>
      </c>
      <c r="DH47" t="s">
        <v>72</v>
      </c>
      <c r="DI47">
        <v>4</v>
      </c>
      <c r="DJ47" s="2" t="s">
        <v>80</v>
      </c>
      <c r="DK47">
        <v>1483.01337406877</v>
      </c>
      <c r="DL47" t="s">
        <v>81</v>
      </c>
      <c r="DM47">
        <v>9</v>
      </c>
      <c r="DN47" t="s">
        <v>72</v>
      </c>
      <c r="DO47">
        <v>5</v>
      </c>
      <c r="DP47" t="s">
        <v>80</v>
      </c>
      <c r="DQ47">
        <v>1438.92561436812</v>
      </c>
      <c r="DR47" t="s">
        <v>81</v>
      </c>
      <c r="DS47">
        <v>9</v>
      </c>
      <c r="DT47" t="s">
        <v>72</v>
      </c>
      <c r="DU47">
        <v>6</v>
      </c>
      <c r="DV47" t="s">
        <v>80</v>
      </c>
      <c r="DW47">
        <v>1367.2002687837601</v>
      </c>
      <c r="DX47" t="s">
        <v>81</v>
      </c>
      <c r="DY47">
        <v>9</v>
      </c>
      <c r="DZ47" t="s">
        <v>72</v>
      </c>
      <c r="EA47">
        <v>7</v>
      </c>
      <c r="EB47" t="s">
        <v>80</v>
      </c>
      <c r="EC47">
        <v>1532.01612149419</v>
      </c>
      <c r="ED47" t="s">
        <v>81</v>
      </c>
      <c r="EE47">
        <v>9</v>
      </c>
      <c r="EF47" t="s">
        <v>72</v>
      </c>
      <c r="EG47">
        <v>8</v>
      </c>
      <c r="EH47" t="s">
        <v>80</v>
      </c>
      <c r="EI47">
        <v>1486.14550148375</v>
      </c>
      <c r="EJ47" t="s">
        <v>81</v>
      </c>
      <c r="EK47">
        <v>9</v>
      </c>
      <c r="EL47" t="s">
        <v>72</v>
      </c>
      <c r="EM47">
        <v>9</v>
      </c>
      <c r="EN47" t="s">
        <v>80</v>
      </c>
      <c r="EO47">
        <v>1610.46600434024</v>
      </c>
      <c r="EP47" t="s">
        <v>81</v>
      </c>
      <c r="EQ47">
        <v>9</v>
      </c>
      <c r="ER47" t="s">
        <v>82</v>
      </c>
      <c r="ES47">
        <v>1475.28535147057</v>
      </c>
      <c r="ET47" t="s">
        <v>83</v>
      </c>
      <c r="EU47">
        <v>9</v>
      </c>
      <c r="EV47" t="s">
        <v>84</v>
      </c>
      <c r="EW47">
        <v>1367.2002687837601</v>
      </c>
      <c r="EX47" t="s">
        <v>85</v>
      </c>
      <c r="EY47">
        <v>9</v>
      </c>
      <c r="EZ47" t="s">
        <v>79</v>
      </c>
      <c r="FA47">
        <v>13428.9</v>
      </c>
    </row>
    <row r="48" spans="1:157" x14ac:dyDescent="0.2">
      <c r="A48" s="1" t="s">
        <v>211</v>
      </c>
      <c r="B48" t="s">
        <v>107</v>
      </c>
      <c r="C48" t="s">
        <v>162</v>
      </c>
      <c r="D48" t="s">
        <v>212</v>
      </c>
      <c r="E48" t="s">
        <v>211</v>
      </c>
      <c r="F48" t="s">
        <v>110</v>
      </c>
      <c r="G48">
        <v>1305.4254203386899</v>
      </c>
      <c r="H48" t="s">
        <v>111</v>
      </c>
      <c r="I48">
        <v>11</v>
      </c>
      <c r="J48" t="s">
        <v>112</v>
      </c>
      <c r="K48">
        <v>0</v>
      </c>
      <c r="L48" t="s">
        <v>113</v>
      </c>
      <c r="M48">
        <v>1101.7099640275701</v>
      </c>
      <c r="N48" t="s">
        <v>114</v>
      </c>
      <c r="O48">
        <v>11</v>
      </c>
      <c r="P48" t="s">
        <v>71</v>
      </c>
      <c r="Q48">
        <v>1</v>
      </c>
      <c r="R48" t="s">
        <v>72</v>
      </c>
      <c r="S48">
        <v>0</v>
      </c>
      <c r="T48" t="s">
        <v>73</v>
      </c>
      <c r="U48">
        <v>1491.1980470179799</v>
      </c>
      <c r="V48" t="s">
        <v>74</v>
      </c>
      <c r="W48">
        <v>10</v>
      </c>
      <c r="X48" t="s">
        <v>72</v>
      </c>
      <c r="Y48">
        <v>1</v>
      </c>
      <c r="Z48" t="s">
        <v>73</v>
      </c>
      <c r="AA48">
        <v>1330.1783811468599</v>
      </c>
      <c r="AB48" t="s">
        <v>74</v>
      </c>
      <c r="AC48">
        <v>10</v>
      </c>
      <c r="AD48" t="s">
        <v>72</v>
      </c>
      <c r="AE48">
        <v>2</v>
      </c>
      <c r="AF48" t="s">
        <v>73</v>
      </c>
      <c r="AG48">
        <v>1319.03374268368</v>
      </c>
      <c r="AH48" t="s">
        <v>74</v>
      </c>
      <c r="AI48">
        <v>10</v>
      </c>
      <c r="AJ48" t="s">
        <v>72</v>
      </c>
      <c r="AK48">
        <v>3</v>
      </c>
      <c r="AL48" t="s">
        <v>73</v>
      </c>
      <c r="AM48">
        <v>1261.3166054712501</v>
      </c>
      <c r="AN48" t="s">
        <v>74</v>
      </c>
      <c r="AO48">
        <v>10</v>
      </c>
      <c r="AP48" t="s">
        <v>72</v>
      </c>
      <c r="AQ48">
        <v>4</v>
      </c>
      <c r="AR48" t="s">
        <v>73</v>
      </c>
      <c r="AS48">
        <v>1369.5773850083999</v>
      </c>
      <c r="AT48" t="s">
        <v>74</v>
      </c>
      <c r="AU48">
        <v>10</v>
      </c>
      <c r="AV48" t="s">
        <v>72</v>
      </c>
      <c r="AW48">
        <v>5</v>
      </c>
      <c r="AX48" t="s">
        <v>73</v>
      </c>
      <c r="AY48">
        <v>1359.4417970136701</v>
      </c>
      <c r="AZ48" t="s">
        <v>74</v>
      </c>
      <c r="BA48">
        <v>10</v>
      </c>
      <c r="BB48" t="s">
        <v>72</v>
      </c>
      <c r="BC48">
        <v>6</v>
      </c>
      <c r="BD48" t="s">
        <v>73</v>
      </c>
      <c r="BE48">
        <v>1401.2228443294</v>
      </c>
      <c r="BF48" t="s">
        <v>74</v>
      </c>
      <c r="BG48">
        <v>10</v>
      </c>
      <c r="BH48" t="s">
        <v>72</v>
      </c>
      <c r="BI48">
        <v>7</v>
      </c>
      <c r="BJ48" t="s">
        <v>73</v>
      </c>
      <c r="BK48">
        <v>1338.11416646103</v>
      </c>
      <c r="BL48" t="s">
        <v>74</v>
      </c>
      <c r="BM48">
        <v>10</v>
      </c>
      <c r="BN48" t="s">
        <v>72</v>
      </c>
      <c r="BO48">
        <v>8</v>
      </c>
      <c r="BP48" t="s">
        <v>73</v>
      </c>
      <c r="BQ48">
        <v>1573.2687664729201</v>
      </c>
      <c r="BR48" t="s">
        <v>74</v>
      </c>
      <c r="BS48">
        <v>10</v>
      </c>
      <c r="BT48" t="s">
        <v>72</v>
      </c>
      <c r="BU48">
        <v>9</v>
      </c>
      <c r="BV48" t="s">
        <v>73</v>
      </c>
      <c r="BW48">
        <v>1346.6125550173599</v>
      </c>
      <c r="BX48" t="s">
        <v>74</v>
      </c>
      <c r="BY48">
        <v>10</v>
      </c>
      <c r="BZ48" t="s">
        <v>75</v>
      </c>
      <c r="CA48">
        <v>1378.9964290622499</v>
      </c>
      <c r="CB48" t="s">
        <v>76</v>
      </c>
      <c r="CC48">
        <v>10</v>
      </c>
      <c r="CD48" t="s">
        <v>77</v>
      </c>
      <c r="CE48">
        <v>1261.3166054712501</v>
      </c>
      <c r="CF48" t="s">
        <v>78</v>
      </c>
      <c r="CG48">
        <v>10</v>
      </c>
      <c r="CH48" t="s">
        <v>79</v>
      </c>
      <c r="CI48">
        <v>8126.3</v>
      </c>
      <c r="CJ48" t="s">
        <v>72</v>
      </c>
      <c r="CK48">
        <v>0</v>
      </c>
      <c r="CL48" t="s">
        <v>80</v>
      </c>
      <c r="CM48">
        <v>1212.5525862167599</v>
      </c>
      <c r="CN48" t="s">
        <v>81</v>
      </c>
      <c r="CO48">
        <v>10</v>
      </c>
      <c r="CP48" t="s">
        <v>72</v>
      </c>
      <c r="CQ48">
        <v>1</v>
      </c>
      <c r="CR48" t="s">
        <v>80</v>
      </c>
      <c r="CS48">
        <v>1200.8520054666001</v>
      </c>
      <c r="CT48" t="s">
        <v>81</v>
      </c>
      <c r="CU48">
        <v>10</v>
      </c>
      <c r="CV48" t="s">
        <v>72</v>
      </c>
      <c r="CW48">
        <v>2</v>
      </c>
      <c r="CX48" t="s">
        <v>80</v>
      </c>
      <c r="CY48">
        <v>1129.64112346193</v>
      </c>
      <c r="CZ48" t="s">
        <v>81</v>
      </c>
      <c r="DA48">
        <v>10</v>
      </c>
      <c r="DB48" t="s">
        <v>72</v>
      </c>
      <c r="DC48">
        <v>3</v>
      </c>
      <c r="DD48" t="s">
        <v>80</v>
      </c>
      <c r="DE48">
        <v>1168.6725447108099</v>
      </c>
      <c r="DF48" t="s">
        <v>81</v>
      </c>
      <c r="DG48">
        <v>10</v>
      </c>
      <c r="DH48" t="s">
        <v>72</v>
      </c>
      <c r="DI48">
        <v>4</v>
      </c>
      <c r="DJ48" s="2" t="s">
        <v>80</v>
      </c>
      <c r="DK48">
        <v>1254.33393351871</v>
      </c>
      <c r="DL48" t="s">
        <v>81</v>
      </c>
      <c r="DM48">
        <v>10</v>
      </c>
      <c r="DN48" t="s">
        <v>72</v>
      </c>
      <c r="DO48">
        <v>5</v>
      </c>
      <c r="DP48" t="s">
        <v>80</v>
      </c>
      <c r="DQ48">
        <v>1161.6342224100699</v>
      </c>
      <c r="DR48" t="s">
        <v>81</v>
      </c>
      <c r="DS48">
        <v>10</v>
      </c>
      <c r="DT48" t="s">
        <v>72</v>
      </c>
      <c r="DU48">
        <v>6</v>
      </c>
      <c r="DV48" t="s">
        <v>80</v>
      </c>
      <c r="DW48">
        <v>1119.6101426769501</v>
      </c>
      <c r="DX48" t="s">
        <v>81</v>
      </c>
      <c r="DY48">
        <v>10</v>
      </c>
      <c r="DZ48" t="s">
        <v>72</v>
      </c>
      <c r="EA48">
        <v>7</v>
      </c>
      <c r="EB48" t="s">
        <v>80</v>
      </c>
      <c r="EC48">
        <v>1150.8233840068201</v>
      </c>
      <c r="ED48" t="s">
        <v>81</v>
      </c>
      <c r="EE48">
        <v>10</v>
      </c>
      <c r="EF48" t="s">
        <v>72</v>
      </c>
      <c r="EG48">
        <v>8</v>
      </c>
      <c r="EH48" t="s">
        <v>80</v>
      </c>
      <c r="EI48">
        <v>1126.78861583603</v>
      </c>
      <c r="EJ48" t="s">
        <v>81</v>
      </c>
      <c r="EK48">
        <v>10</v>
      </c>
      <c r="EL48" t="s">
        <v>72</v>
      </c>
      <c r="EM48">
        <v>9</v>
      </c>
      <c r="EN48" t="s">
        <v>80</v>
      </c>
      <c r="EO48">
        <v>1137.0859259122301</v>
      </c>
      <c r="EP48" t="s">
        <v>81</v>
      </c>
      <c r="EQ48">
        <v>10</v>
      </c>
      <c r="ER48" t="s">
        <v>82</v>
      </c>
      <c r="ES48">
        <v>1166.19944842169</v>
      </c>
      <c r="ET48" t="s">
        <v>83</v>
      </c>
      <c r="EU48">
        <v>10</v>
      </c>
      <c r="EV48" t="s">
        <v>84</v>
      </c>
      <c r="EW48">
        <v>1119.6101426769501</v>
      </c>
      <c r="EX48" t="s">
        <v>85</v>
      </c>
      <c r="EY48">
        <v>10</v>
      </c>
      <c r="EZ48" t="s">
        <v>79</v>
      </c>
      <c r="FA48">
        <v>14016.6</v>
      </c>
    </row>
    <row r="49" spans="1:157" x14ac:dyDescent="0.2">
      <c r="A49" s="1" t="s">
        <v>213</v>
      </c>
      <c r="B49" t="s">
        <v>107</v>
      </c>
      <c r="C49" t="s">
        <v>150</v>
      </c>
      <c r="D49" t="s">
        <v>214</v>
      </c>
      <c r="E49" t="s">
        <v>213</v>
      </c>
      <c r="F49" t="s">
        <v>110</v>
      </c>
      <c r="G49">
        <v>1488.36337354242</v>
      </c>
      <c r="H49" t="s">
        <v>111</v>
      </c>
      <c r="I49">
        <v>10</v>
      </c>
      <c r="J49" t="s">
        <v>112</v>
      </c>
      <c r="K49">
        <v>0</v>
      </c>
      <c r="L49" t="s">
        <v>113</v>
      </c>
      <c r="M49">
        <v>1318.4050679632401</v>
      </c>
      <c r="N49" t="s">
        <v>114</v>
      </c>
      <c r="O49">
        <v>9</v>
      </c>
      <c r="P49" t="s">
        <v>71</v>
      </c>
      <c r="Q49">
        <v>1</v>
      </c>
      <c r="R49" t="s">
        <v>72</v>
      </c>
      <c r="S49">
        <v>0</v>
      </c>
      <c r="T49" t="s">
        <v>73</v>
      </c>
      <c r="U49">
        <v>1715.5989433321099</v>
      </c>
      <c r="V49" t="s">
        <v>74</v>
      </c>
      <c r="W49">
        <v>9</v>
      </c>
      <c r="X49" t="s">
        <v>72</v>
      </c>
      <c r="Y49">
        <v>1</v>
      </c>
      <c r="Z49" t="s">
        <v>73</v>
      </c>
      <c r="AA49">
        <v>1514.9872460228501</v>
      </c>
      <c r="AB49" t="s">
        <v>74</v>
      </c>
      <c r="AC49">
        <v>9</v>
      </c>
      <c r="AD49" t="s">
        <v>72</v>
      </c>
      <c r="AE49">
        <v>2</v>
      </c>
      <c r="AF49" t="s">
        <v>73</v>
      </c>
      <c r="AG49">
        <v>1597.08918845894</v>
      </c>
      <c r="AH49" t="s">
        <v>74</v>
      </c>
      <c r="AI49">
        <v>9</v>
      </c>
      <c r="AJ49" t="s">
        <v>72</v>
      </c>
      <c r="AK49">
        <v>3</v>
      </c>
      <c r="AL49" t="s">
        <v>73</v>
      </c>
      <c r="AM49">
        <v>1704.49354155068</v>
      </c>
      <c r="AN49" t="s">
        <v>74</v>
      </c>
      <c r="AO49">
        <v>9</v>
      </c>
      <c r="AP49" t="s">
        <v>72</v>
      </c>
      <c r="AQ49">
        <v>4</v>
      </c>
      <c r="AR49" t="s">
        <v>73</v>
      </c>
      <c r="AS49">
        <v>1856.0046512993099</v>
      </c>
      <c r="AT49" t="s">
        <v>74</v>
      </c>
      <c r="AU49">
        <v>9</v>
      </c>
      <c r="AV49" t="s">
        <v>72</v>
      </c>
      <c r="AW49">
        <v>5</v>
      </c>
      <c r="AX49" t="s">
        <v>73</v>
      </c>
      <c r="AY49">
        <v>1690.2989180152599</v>
      </c>
      <c r="AZ49" t="s">
        <v>74</v>
      </c>
      <c r="BA49">
        <v>9</v>
      </c>
      <c r="BB49" t="s">
        <v>72</v>
      </c>
      <c r="BC49">
        <v>6</v>
      </c>
      <c r="BD49" t="s">
        <v>73</v>
      </c>
      <c r="BE49">
        <v>1577.43133957754</v>
      </c>
      <c r="BF49" t="s">
        <v>74</v>
      </c>
      <c r="BG49">
        <v>9</v>
      </c>
      <c r="BH49" t="s">
        <v>72</v>
      </c>
      <c r="BI49">
        <v>7</v>
      </c>
      <c r="BJ49" t="s">
        <v>73</v>
      </c>
      <c r="BK49">
        <v>1584.9215495942799</v>
      </c>
      <c r="BL49" t="s">
        <v>74</v>
      </c>
      <c r="BM49">
        <v>9</v>
      </c>
      <c r="BN49" t="s">
        <v>72</v>
      </c>
      <c r="BO49">
        <v>8</v>
      </c>
      <c r="BP49" t="s">
        <v>73</v>
      </c>
      <c r="BQ49">
        <v>1585.0022125935</v>
      </c>
      <c r="BR49" t="s">
        <v>74</v>
      </c>
      <c r="BS49">
        <v>9</v>
      </c>
      <c r="BT49" t="s">
        <v>72</v>
      </c>
      <c r="BU49">
        <v>9</v>
      </c>
      <c r="BV49" t="s">
        <v>73</v>
      </c>
      <c r="BW49">
        <v>1540.19059124775</v>
      </c>
      <c r="BX49" t="s">
        <v>74</v>
      </c>
      <c r="BY49">
        <v>9</v>
      </c>
      <c r="BZ49" t="s">
        <v>75</v>
      </c>
      <c r="CA49">
        <v>1636.60181816922</v>
      </c>
      <c r="CB49" t="s">
        <v>76</v>
      </c>
      <c r="CC49">
        <v>9</v>
      </c>
      <c r="CD49" t="s">
        <v>77</v>
      </c>
      <c r="CE49">
        <v>1514.9872460228501</v>
      </c>
      <c r="CF49" t="s">
        <v>78</v>
      </c>
      <c r="CG49">
        <v>9</v>
      </c>
      <c r="CH49" t="s">
        <v>79</v>
      </c>
      <c r="CI49">
        <v>8140.1</v>
      </c>
      <c r="CJ49" t="s">
        <v>72</v>
      </c>
      <c r="CK49">
        <v>0</v>
      </c>
      <c r="CL49" t="s">
        <v>80</v>
      </c>
      <c r="CM49">
        <v>1463.2999998984601</v>
      </c>
      <c r="CN49" t="s">
        <v>81</v>
      </c>
      <c r="CO49">
        <v>9</v>
      </c>
      <c r="CP49" t="s">
        <v>72</v>
      </c>
      <c r="CQ49">
        <v>1</v>
      </c>
      <c r="CR49" t="s">
        <v>80</v>
      </c>
      <c r="CS49">
        <v>1409.2765777795801</v>
      </c>
      <c r="CT49" t="s">
        <v>81</v>
      </c>
      <c r="CU49">
        <v>9</v>
      </c>
      <c r="CV49" t="s">
        <v>72</v>
      </c>
      <c r="CW49">
        <v>2</v>
      </c>
      <c r="CX49" t="s">
        <v>80</v>
      </c>
      <c r="CY49">
        <v>1410.9580191156899</v>
      </c>
      <c r="CZ49" t="s">
        <v>81</v>
      </c>
      <c r="DA49">
        <v>9</v>
      </c>
      <c r="DB49" t="s">
        <v>72</v>
      </c>
      <c r="DC49">
        <v>3</v>
      </c>
      <c r="DD49" t="s">
        <v>80</v>
      </c>
      <c r="DE49">
        <v>1489.0193917766801</v>
      </c>
      <c r="DF49" t="s">
        <v>81</v>
      </c>
      <c r="DG49">
        <v>9</v>
      </c>
      <c r="DH49" t="s">
        <v>72</v>
      </c>
      <c r="DI49">
        <v>4</v>
      </c>
      <c r="DJ49" s="2" t="s">
        <v>80</v>
      </c>
      <c r="DK49">
        <v>1450.5896588492701</v>
      </c>
      <c r="DL49" t="s">
        <v>81</v>
      </c>
      <c r="DM49">
        <v>9</v>
      </c>
      <c r="DN49" t="s">
        <v>72</v>
      </c>
      <c r="DO49">
        <v>5</v>
      </c>
      <c r="DP49" t="s">
        <v>80</v>
      </c>
      <c r="DQ49">
        <v>1390.5136022960201</v>
      </c>
      <c r="DR49" t="s">
        <v>81</v>
      </c>
      <c r="DS49">
        <v>9</v>
      </c>
      <c r="DT49" t="s">
        <v>72</v>
      </c>
      <c r="DU49">
        <v>6</v>
      </c>
      <c r="DV49" t="s">
        <v>80</v>
      </c>
      <c r="DW49">
        <v>1443.2331073937301</v>
      </c>
      <c r="DX49" t="s">
        <v>81</v>
      </c>
      <c r="DY49">
        <v>9</v>
      </c>
      <c r="DZ49" t="s">
        <v>72</v>
      </c>
      <c r="EA49">
        <v>7</v>
      </c>
      <c r="EB49" t="s">
        <v>80</v>
      </c>
      <c r="EC49">
        <v>1522.64859643821</v>
      </c>
      <c r="ED49" t="s">
        <v>81</v>
      </c>
      <c r="EE49">
        <v>9</v>
      </c>
      <c r="EF49" t="s">
        <v>72</v>
      </c>
      <c r="EG49">
        <v>8</v>
      </c>
      <c r="EH49" t="s">
        <v>80</v>
      </c>
      <c r="EI49">
        <v>1326.8849051421701</v>
      </c>
      <c r="EJ49" t="s">
        <v>81</v>
      </c>
      <c r="EK49">
        <v>9</v>
      </c>
      <c r="EL49" t="s">
        <v>72</v>
      </c>
      <c r="EM49">
        <v>9</v>
      </c>
      <c r="EN49" t="s">
        <v>80</v>
      </c>
      <c r="EO49">
        <v>1393.13678068431</v>
      </c>
      <c r="EP49" t="s">
        <v>81</v>
      </c>
      <c r="EQ49">
        <v>9</v>
      </c>
      <c r="ER49" t="s">
        <v>82</v>
      </c>
      <c r="ES49">
        <v>1429.9560639374099</v>
      </c>
      <c r="ET49" t="s">
        <v>83</v>
      </c>
      <c r="EU49">
        <v>9</v>
      </c>
      <c r="EV49" t="s">
        <v>84</v>
      </c>
      <c r="EW49">
        <v>1326.8849051421701</v>
      </c>
      <c r="EX49" t="s">
        <v>85</v>
      </c>
      <c r="EY49">
        <v>9</v>
      </c>
      <c r="EZ49" t="s">
        <v>79</v>
      </c>
      <c r="FA49">
        <v>14285.7</v>
      </c>
    </row>
    <row r="50" spans="1:157" x14ac:dyDescent="0.2">
      <c r="A50" s="1" t="s">
        <v>215</v>
      </c>
      <c r="B50" t="s">
        <v>107</v>
      </c>
      <c r="C50" t="s">
        <v>162</v>
      </c>
      <c r="D50" t="s">
        <v>216</v>
      </c>
      <c r="E50" t="s">
        <v>215</v>
      </c>
      <c r="F50" t="s">
        <v>110</v>
      </c>
      <c r="G50">
        <v>1531.34681431984</v>
      </c>
      <c r="H50" t="s">
        <v>111</v>
      </c>
      <c r="I50">
        <v>11</v>
      </c>
      <c r="J50" t="s">
        <v>112</v>
      </c>
      <c r="K50">
        <v>0</v>
      </c>
      <c r="L50" t="s">
        <v>113</v>
      </c>
      <c r="M50">
        <v>1271.89590786496</v>
      </c>
      <c r="N50" t="s">
        <v>114</v>
      </c>
      <c r="O50">
        <v>10</v>
      </c>
      <c r="P50" t="s">
        <v>71</v>
      </c>
      <c r="Q50">
        <v>1</v>
      </c>
      <c r="R50" t="s">
        <v>72</v>
      </c>
      <c r="S50">
        <v>0</v>
      </c>
      <c r="T50" t="s">
        <v>73</v>
      </c>
      <c r="U50">
        <v>1653.08112874927</v>
      </c>
      <c r="V50" t="s">
        <v>74</v>
      </c>
      <c r="W50">
        <v>10</v>
      </c>
      <c r="X50" t="s">
        <v>72</v>
      </c>
      <c r="Y50">
        <v>1</v>
      </c>
      <c r="Z50" t="s">
        <v>73</v>
      </c>
      <c r="AA50">
        <v>1820.8613875531501</v>
      </c>
      <c r="AB50" t="s">
        <v>74</v>
      </c>
      <c r="AC50">
        <v>10</v>
      </c>
      <c r="AD50" t="s">
        <v>72</v>
      </c>
      <c r="AE50">
        <v>2</v>
      </c>
      <c r="AF50" t="s">
        <v>73</v>
      </c>
      <c r="AG50">
        <v>1701.67228740471</v>
      </c>
      <c r="AH50" t="s">
        <v>74</v>
      </c>
      <c r="AI50">
        <v>10</v>
      </c>
      <c r="AJ50" t="s">
        <v>72</v>
      </c>
      <c r="AK50">
        <v>3</v>
      </c>
      <c r="AL50" t="s">
        <v>73</v>
      </c>
      <c r="AM50">
        <v>1730.65994949948</v>
      </c>
      <c r="AN50" t="s">
        <v>74</v>
      </c>
      <c r="AO50">
        <v>10</v>
      </c>
      <c r="AP50" t="s">
        <v>72</v>
      </c>
      <c r="AQ50">
        <v>4</v>
      </c>
      <c r="AR50" t="s">
        <v>73</v>
      </c>
      <c r="AS50">
        <v>1785.1265095643801</v>
      </c>
      <c r="AT50" t="s">
        <v>74</v>
      </c>
      <c r="AU50">
        <v>11</v>
      </c>
      <c r="AV50" t="s">
        <v>72</v>
      </c>
      <c r="AW50">
        <v>5</v>
      </c>
      <c r="AX50" t="s">
        <v>73</v>
      </c>
      <c r="AY50">
        <v>1511.62015317899</v>
      </c>
      <c r="AZ50" t="s">
        <v>74</v>
      </c>
      <c r="BA50">
        <v>10</v>
      </c>
      <c r="BB50" t="s">
        <v>72</v>
      </c>
      <c r="BC50">
        <v>6</v>
      </c>
      <c r="BD50" t="s">
        <v>73</v>
      </c>
      <c r="BE50">
        <v>1781.28311573735</v>
      </c>
      <c r="BF50" t="s">
        <v>74</v>
      </c>
      <c r="BG50">
        <v>10</v>
      </c>
      <c r="BH50" t="s">
        <v>72</v>
      </c>
      <c r="BI50">
        <v>7</v>
      </c>
      <c r="BJ50" t="s">
        <v>73</v>
      </c>
      <c r="BK50">
        <v>1675.7670256674701</v>
      </c>
      <c r="BL50" t="s">
        <v>74</v>
      </c>
      <c r="BM50">
        <v>10</v>
      </c>
      <c r="BN50" t="s">
        <v>72</v>
      </c>
      <c r="BO50">
        <v>8</v>
      </c>
      <c r="BP50" t="s">
        <v>73</v>
      </c>
      <c r="BQ50">
        <v>1715.4523221325301</v>
      </c>
      <c r="BR50" t="s">
        <v>74</v>
      </c>
      <c r="BS50">
        <v>10</v>
      </c>
      <c r="BT50" t="s">
        <v>72</v>
      </c>
      <c r="BU50">
        <v>9</v>
      </c>
      <c r="BV50" t="s">
        <v>73</v>
      </c>
      <c r="BW50">
        <v>1580.4536952924</v>
      </c>
      <c r="BX50" t="s">
        <v>74</v>
      </c>
      <c r="BY50">
        <v>10</v>
      </c>
      <c r="BZ50" t="s">
        <v>75</v>
      </c>
      <c r="CA50">
        <v>1695.5977574779699</v>
      </c>
      <c r="CB50" t="s">
        <v>76</v>
      </c>
      <c r="CC50">
        <v>10.1</v>
      </c>
      <c r="CD50" t="s">
        <v>77</v>
      </c>
      <c r="CE50">
        <v>1511.62015317899</v>
      </c>
      <c r="CF50" t="s">
        <v>78</v>
      </c>
      <c r="CG50">
        <v>10</v>
      </c>
      <c r="CH50" t="s">
        <v>79</v>
      </c>
      <c r="CI50">
        <v>9743.7999999999993</v>
      </c>
      <c r="CJ50" t="s">
        <v>72</v>
      </c>
      <c r="CK50">
        <v>0</v>
      </c>
      <c r="CL50" t="s">
        <v>80</v>
      </c>
      <c r="CM50">
        <v>1447.6392624503001</v>
      </c>
      <c r="CN50" t="s">
        <v>81</v>
      </c>
      <c r="CO50">
        <v>10</v>
      </c>
      <c r="CP50" t="s">
        <v>72</v>
      </c>
      <c r="CQ50">
        <v>1</v>
      </c>
      <c r="CR50" t="s">
        <v>80</v>
      </c>
      <c r="CS50">
        <v>1364.9110094200601</v>
      </c>
      <c r="CT50" t="s">
        <v>81</v>
      </c>
      <c r="CU50">
        <v>10</v>
      </c>
      <c r="CV50" t="s">
        <v>72</v>
      </c>
      <c r="CW50">
        <v>2</v>
      </c>
      <c r="CX50" t="s">
        <v>80</v>
      </c>
      <c r="CY50">
        <v>1442.8546435220001</v>
      </c>
      <c r="CZ50" t="s">
        <v>81</v>
      </c>
      <c r="DA50">
        <v>10</v>
      </c>
      <c r="DB50" t="s">
        <v>72</v>
      </c>
      <c r="DC50">
        <v>3</v>
      </c>
      <c r="DD50" t="s">
        <v>80</v>
      </c>
      <c r="DE50">
        <v>1404.7654056711599</v>
      </c>
      <c r="DF50" t="s">
        <v>81</v>
      </c>
      <c r="DG50">
        <v>10</v>
      </c>
      <c r="DH50" t="s">
        <v>72</v>
      </c>
      <c r="DI50">
        <v>4</v>
      </c>
      <c r="DJ50" s="2" t="s">
        <v>80</v>
      </c>
      <c r="DK50">
        <v>1518.2064999986101</v>
      </c>
      <c r="DL50" t="s">
        <v>81</v>
      </c>
      <c r="DM50">
        <v>10</v>
      </c>
      <c r="DN50" t="s">
        <v>72</v>
      </c>
      <c r="DO50">
        <v>5</v>
      </c>
      <c r="DP50" t="s">
        <v>80</v>
      </c>
      <c r="DQ50">
        <v>1473.4396147279599</v>
      </c>
      <c r="DR50" t="s">
        <v>81</v>
      </c>
      <c r="DS50">
        <v>10</v>
      </c>
      <c r="DT50" t="s">
        <v>72</v>
      </c>
      <c r="DU50">
        <v>6</v>
      </c>
      <c r="DV50" t="s">
        <v>80</v>
      </c>
      <c r="DW50">
        <v>1537.11197792503</v>
      </c>
      <c r="DX50" t="s">
        <v>81</v>
      </c>
      <c r="DY50">
        <v>10</v>
      </c>
      <c r="DZ50" t="s">
        <v>72</v>
      </c>
      <c r="EA50">
        <v>7</v>
      </c>
      <c r="EB50" t="s">
        <v>80</v>
      </c>
      <c r="EC50">
        <v>1379.24180162831</v>
      </c>
      <c r="ED50" t="s">
        <v>81</v>
      </c>
      <c r="EE50">
        <v>10</v>
      </c>
      <c r="EF50" t="s">
        <v>72</v>
      </c>
      <c r="EG50">
        <v>8</v>
      </c>
      <c r="EH50" t="s">
        <v>80</v>
      </c>
      <c r="EI50">
        <v>1446.3816741594601</v>
      </c>
      <c r="EJ50" t="s">
        <v>81</v>
      </c>
      <c r="EK50">
        <v>10</v>
      </c>
      <c r="EL50" t="s">
        <v>72</v>
      </c>
      <c r="EM50">
        <v>9</v>
      </c>
      <c r="EN50" t="s">
        <v>80</v>
      </c>
      <c r="EO50">
        <v>1442.3923259283399</v>
      </c>
      <c r="EP50" t="s">
        <v>81</v>
      </c>
      <c r="EQ50">
        <v>10</v>
      </c>
      <c r="ER50" t="s">
        <v>82</v>
      </c>
      <c r="ES50">
        <v>1445.6944215431199</v>
      </c>
      <c r="ET50" t="s">
        <v>83</v>
      </c>
      <c r="EU50">
        <v>10</v>
      </c>
      <c r="EV50" t="s">
        <v>84</v>
      </c>
      <c r="EW50">
        <v>1364.9110094200601</v>
      </c>
      <c r="EX50" t="s">
        <v>85</v>
      </c>
      <c r="EY50">
        <v>10</v>
      </c>
      <c r="EZ50" t="s">
        <v>79</v>
      </c>
      <c r="FA50">
        <v>18230.7</v>
      </c>
    </row>
    <row r="51" spans="1:157" x14ac:dyDescent="0.2">
      <c r="A51" s="1" t="s">
        <v>217</v>
      </c>
      <c r="B51" t="s">
        <v>107</v>
      </c>
      <c r="C51" t="s">
        <v>218</v>
      </c>
      <c r="D51" t="s">
        <v>219</v>
      </c>
      <c r="E51" t="s">
        <v>217</v>
      </c>
      <c r="F51" t="s">
        <v>110</v>
      </c>
      <c r="G51">
        <v>497.27221862890798</v>
      </c>
      <c r="H51" t="s">
        <v>111</v>
      </c>
      <c r="I51">
        <v>9</v>
      </c>
      <c r="J51" t="s">
        <v>112</v>
      </c>
      <c r="K51">
        <v>0</v>
      </c>
      <c r="L51" t="s">
        <v>113</v>
      </c>
      <c r="M51">
        <v>478.77113006541202</v>
      </c>
      <c r="N51" t="s">
        <v>114</v>
      </c>
      <c r="O51">
        <v>9</v>
      </c>
      <c r="P51" t="s">
        <v>71</v>
      </c>
      <c r="Q51">
        <v>0</v>
      </c>
      <c r="R51" t="s">
        <v>72</v>
      </c>
      <c r="S51">
        <v>0</v>
      </c>
      <c r="T51" t="s">
        <v>73</v>
      </c>
      <c r="U51">
        <v>495.89837766229198</v>
      </c>
      <c r="V51" t="s">
        <v>74</v>
      </c>
      <c r="W51">
        <v>8</v>
      </c>
      <c r="X51" t="s">
        <v>72</v>
      </c>
      <c r="Y51">
        <v>1</v>
      </c>
      <c r="Z51" t="s">
        <v>73</v>
      </c>
      <c r="AA51">
        <v>478.77113006541202</v>
      </c>
      <c r="AB51" t="s">
        <v>74</v>
      </c>
      <c r="AC51">
        <v>9</v>
      </c>
      <c r="AD51" t="s">
        <v>72</v>
      </c>
      <c r="AE51">
        <v>2</v>
      </c>
      <c r="AF51" t="s">
        <v>73</v>
      </c>
      <c r="AG51">
        <v>482.93091218496102</v>
      </c>
      <c r="AH51" t="s">
        <v>74</v>
      </c>
      <c r="AI51">
        <v>8</v>
      </c>
      <c r="AJ51" t="s">
        <v>72</v>
      </c>
      <c r="AK51">
        <v>3</v>
      </c>
      <c r="AL51" t="s">
        <v>73</v>
      </c>
      <c r="AM51">
        <v>451.33508020861802</v>
      </c>
      <c r="AN51" t="s">
        <v>74</v>
      </c>
      <c r="AO51">
        <v>8</v>
      </c>
      <c r="AP51" t="s">
        <v>72</v>
      </c>
      <c r="AQ51">
        <v>4</v>
      </c>
      <c r="AR51" t="s">
        <v>73</v>
      </c>
      <c r="AS51">
        <v>466.32464982126999</v>
      </c>
      <c r="AT51" t="s">
        <v>74</v>
      </c>
      <c r="AU51">
        <v>8</v>
      </c>
      <c r="AV51" t="s">
        <v>72</v>
      </c>
      <c r="AW51">
        <v>5</v>
      </c>
      <c r="AX51" t="s">
        <v>73</v>
      </c>
      <c r="AY51">
        <v>462.50056942144801</v>
      </c>
      <c r="AZ51" t="s">
        <v>74</v>
      </c>
      <c r="BA51">
        <v>8</v>
      </c>
      <c r="BB51" t="s">
        <v>72</v>
      </c>
      <c r="BC51">
        <v>6</v>
      </c>
      <c r="BD51" t="s">
        <v>73</v>
      </c>
      <c r="BE51">
        <v>477.30221124390999</v>
      </c>
      <c r="BF51" t="s">
        <v>74</v>
      </c>
      <c r="BG51">
        <v>8</v>
      </c>
      <c r="BH51" t="s">
        <v>72</v>
      </c>
      <c r="BI51">
        <v>7</v>
      </c>
      <c r="BJ51" t="s">
        <v>73</v>
      </c>
      <c r="BK51">
        <v>462.09710539325999</v>
      </c>
      <c r="BL51" t="s">
        <v>74</v>
      </c>
      <c r="BM51">
        <v>8</v>
      </c>
      <c r="BN51" t="s">
        <v>72</v>
      </c>
      <c r="BO51">
        <v>8</v>
      </c>
      <c r="BP51" t="s">
        <v>73</v>
      </c>
      <c r="BQ51">
        <v>481.85054583018598</v>
      </c>
      <c r="BR51" t="s">
        <v>74</v>
      </c>
      <c r="BS51">
        <v>8</v>
      </c>
      <c r="BT51" t="s">
        <v>72</v>
      </c>
      <c r="BU51">
        <v>9</v>
      </c>
      <c r="BV51" t="s">
        <v>73</v>
      </c>
      <c r="BW51">
        <v>490.50032688709803</v>
      </c>
      <c r="BX51" t="s">
        <v>74</v>
      </c>
      <c r="BY51">
        <v>8</v>
      </c>
      <c r="BZ51" t="s">
        <v>75</v>
      </c>
      <c r="CA51">
        <v>474.951090871845</v>
      </c>
      <c r="CB51" t="s">
        <v>76</v>
      </c>
      <c r="CC51">
        <v>8.1</v>
      </c>
      <c r="CD51" t="s">
        <v>77</v>
      </c>
      <c r="CE51">
        <v>451.33508020861802</v>
      </c>
      <c r="CF51" t="s">
        <v>78</v>
      </c>
      <c r="CG51">
        <v>8</v>
      </c>
      <c r="CH51" t="s">
        <v>79</v>
      </c>
      <c r="CI51">
        <v>2353</v>
      </c>
      <c r="CJ51" t="s">
        <v>72</v>
      </c>
      <c r="CK51">
        <v>0</v>
      </c>
      <c r="CL51" t="s">
        <v>80</v>
      </c>
      <c r="CM51">
        <v>451.94709212981797</v>
      </c>
      <c r="CN51" t="s">
        <v>81</v>
      </c>
      <c r="CO51">
        <v>8</v>
      </c>
      <c r="CP51" t="s">
        <v>72</v>
      </c>
      <c r="CQ51">
        <v>1</v>
      </c>
      <c r="CR51" t="s">
        <v>80</v>
      </c>
      <c r="CS51">
        <v>451.335080208617</v>
      </c>
      <c r="CT51" t="s">
        <v>81</v>
      </c>
      <c r="CU51">
        <v>8</v>
      </c>
      <c r="CV51" t="s">
        <v>72</v>
      </c>
      <c r="CW51">
        <v>2</v>
      </c>
      <c r="CX51" t="s">
        <v>80</v>
      </c>
      <c r="CY51">
        <v>451.94709212981797</v>
      </c>
      <c r="CZ51" t="s">
        <v>81</v>
      </c>
      <c r="DA51">
        <v>8</v>
      </c>
      <c r="DB51" t="s">
        <v>72</v>
      </c>
      <c r="DC51">
        <v>3</v>
      </c>
      <c r="DD51" t="s">
        <v>80</v>
      </c>
      <c r="DE51">
        <v>451.335080208617</v>
      </c>
      <c r="DF51" t="s">
        <v>81</v>
      </c>
      <c r="DG51">
        <v>8</v>
      </c>
      <c r="DH51" t="s">
        <v>72</v>
      </c>
      <c r="DI51">
        <v>4</v>
      </c>
      <c r="DJ51" s="2" t="s">
        <v>80</v>
      </c>
      <c r="DK51">
        <v>451.335080208617</v>
      </c>
      <c r="DL51" t="s">
        <v>81</v>
      </c>
      <c r="DM51">
        <v>8</v>
      </c>
      <c r="DN51" t="s">
        <v>72</v>
      </c>
      <c r="DO51">
        <v>5</v>
      </c>
      <c r="DP51" t="s">
        <v>80</v>
      </c>
      <c r="DQ51">
        <v>451.335080208617</v>
      </c>
      <c r="DR51" t="s">
        <v>81</v>
      </c>
      <c r="DS51">
        <v>8</v>
      </c>
      <c r="DT51" t="s">
        <v>72</v>
      </c>
      <c r="DU51">
        <v>6</v>
      </c>
      <c r="DV51" t="s">
        <v>80</v>
      </c>
      <c r="DW51">
        <v>451.94709212981797</v>
      </c>
      <c r="DX51" t="s">
        <v>81</v>
      </c>
      <c r="DY51">
        <v>8</v>
      </c>
      <c r="DZ51" t="s">
        <v>72</v>
      </c>
      <c r="EA51">
        <v>7</v>
      </c>
      <c r="EB51" t="s">
        <v>80</v>
      </c>
      <c r="EC51">
        <v>451.33508020861802</v>
      </c>
      <c r="ED51" t="s">
        <v>81</v>
      </c>
      <c r="EE51">
        <v>8</v>
      </c>
      <c r="EF51" t="s">
        <v>72</v>
      </c>
      <c r="EG51">
        <v>8</v>
      </c>
      <c r="EH51" t="s">
        <v>80</v>
      </c>
      <c r="EI51">
        <v>451.335080208617</v>
      </c>
      <c r="EJ51" t="s">
        <v>81</v>
      </c>
      <c r="EK51">
        <v>8</v>
      </c>
      <c r="EL51" t="s">
        <v>72</v>
      </c>
      <c r="EM51">
        <v>9</v>
      </c>
      <c r="EN51" t="s">
        <v>80</v>
      </c>
      <c r="EO51">
        <v>451.335080208617</v>
      </c>
      <c r="EP51" t="s">
        <v>81</v>
      </c>
      <c r="EQ51">
        <v>8</v>
      </c>
      <c r="ER51" t="s">
        <v>82</v>
      </c>
      <c r="ES51">
        <v>451.51868378497801</v>
      </c>
      <c r="ET51" t="s">
        <v>83</v>
      </c>
      <c r="EU51">
        <v>8</v>
      </c>
      <c r="EV51" t="s">
        <v>84</v>
      </c>
      <c r="EW51">
        <v>451.335080208617</v>
      </c>
      <c r="EX51" t="s">
        <v>85</v>
      </c>
      <c r="EY51">
        <v>8</v>
      </c>
      <c r="EZ51" t="s">
        <v>79</v>
      </c>
      <c r="FA51">
        <v>4103.8999999999996</v>
      </c>
    </row>
    <row r="52" spans="1:157" x14ac:dyDescent="0.2">
      <c r="A52" s="1" t="s">
        <v>220</v>
      </c>
      <c r="B52" t="s">
        <v>107</v>
      </c>
      <c r="C52" t="s">
        <v>221</v>
      </c>
      <c r="D52" t="s">
        <v>222</v>
      </c>
      <c r="E52" t="s">
        <v>220</v>
      </c>
      <c r="F52" t="s">
        <v>110</v>
      </c>
      <c r="G52">
        <v>278.07009659627101</v>
      </c>
      <c r="H52" t="s">
        <v>111</v>
      </c>
      <c r="I52">
        <v>3</v>
      </c>
      <c r="J52" t="s">
        <v>112</v>
      </c>
      <c r="K52">
        <v>0</v>
      </c>
      <c r="L52" t="s">
        <v>113</v>
      </c>
      <c r="M52">
        <v>220.643135264721</v>
      </c>
      <c r="N52" t="s">
        <v>114</v>
      </c>
      <c r="O52">
        <v>3</v>
      </c>
      <c r="P52" t="s">
        <v>71</v>
      </c>
      <c r="Q52">
        <v>0</v>
      </c>
      <c r="R52" t="s">
        <v>72</v>
      </c>
      <c r="S52">
        <v>0</v>
      </c>
      <c r="T52" t="s">
        <v>73</v>
      </c>
      <c r="U52">
        <v>261.85894765809297</v>
      </c>
      <c r="V52" t="s">
        <v>74</v>
      </c>
      <c r="W52">
        <v>2</v>
      </c>
      <c r="X52" t="s">
        <v>72</v>
      </c>
      <c r="Y52">
        <v>1</v>
      </c>
      <c r="Z52" t="s">
        <v>73</v>
      </c>
      <c r="AA52">
        <v>267.524899537377</v>
      </c>
      <c r="AB52" t="s">
        <v>74</v>
      </c>
      <c r="AC52">
        <v>2</v>
      </c>
      <c r="AD52" t="s">
        <v>72</v>
      </c>
      <c r="AE52">
        <v>2</v>
      </c>
      <c r="AF52" t="s">
        <v>73</v>
      </c>
      <c r="AG52">
        <v>237.76129133545899</v>
      </c>
      <c r="AH52" t="s">
        <v>74</v>
      </c>
      <c r="AI52">
        <v>2</v>
      </c>
      <c r="AJ52" t="s">
        <v>72</v>
      </c>
      <c r="AK52">
        <v>3</v>
      </c>
      <c r="AL52" t="s">
        <v>73</v>
      </c>
      <c r="AM52">
        <v>222.627484818037</v>
      </c>
      <c r="AN52" t="s">
        <v>74</v>
      </c>
      <c r="AO52">
        <v>2</v>
      </c>
      <c r="AP52" t="s">
        <v>72</v>
      </c>
      <c r="AQ52">
        <v>4</v>
      </c>
      <c r="AR52" t="s">
        <v>73</v>
      </c>
      <c r="AS52">
        <v>236.04928933359901</v>
      </c>
      <c r="AT52" t="s">
        <v>74</v>
      </c>
      <c r="AU52">
        <v>2</v>
      </c>
      <c r="AV52" t="s">
        <v>72</v>
      </c>
      <c r="AW52">
        <v>5</v>
      </c>
      <c r="AX52" t="s">
        <v>73</v>
      </c>
      <c r="AY52">
        <v>258.62650206672498</v>
      </c>
      <c r="AZ52" t="s">
        <v>74</v>
      </c>
      <c r="BA52">
        <v>2</v>
      </c>
      <c r="BB52" t="s">
        <v>72</v>
      </c>
      <c r="BC52">
        <v>6</v>
      </c>
      <c r="BD52" t="s">
        <v>73</v>
      </c>
      <c r="BE52">
        <v>254.99705741293599</v>
      </c>
      <c r="BF52" t="s">
        <v>74</v>
      </c>
      <c r="BG52">
        <v>2</v>
      </c>
      <c r="BH52" t="s">
        <v>72</v>
      </c>
      <c r="BI52">
        <v>7</v>
      </c>
      <c r="BJ52" t="s">
        <v>73</v>
      </c>
      <c r="BK52">
        <v>233.284078623585</v>
      </c>
      <c r="BL52" t="s">
        <v>74</v>
      </c>
      <c r="BM52">
        <v>2</v>
      </c>
      <c r="BN52" t="s">
        <v>72</v>
      </c>
      <c r="BO52">
        <v>8</v>
      </c>
      <c r="BP52" t="s">
        <v>73</v>
      </c>
      <c r="BQ52">
        <v>230.55228383934499</v>
      </c>
      <c r="BR52" t="s">
        <v>74</v>
      </c>
      <c r="BS52">
        <v>2</v>
      </c>
      <c r="BT52" t="s">
        <v>72</v>
      </c>
      <c r="BU52">
        <v>9</v>
      </c>
      <c r="BV52" t="s">
        <v>73</v>
      </c>
      <c r="BW52">
        <v>273.38540029987598</v>
      </c>
      <c r="BX52" t="s">
        <v>74</v>
      </c>
      <c r="BY52">
        <v>2</v>
      </c>
      <c r="BZ52" t="s">
        <v>75</v>
      </c>
      <c r="CA52">
        <v>247.666723492503</v>
      </c>
      <c r="CB52" t="s">
        <v>76</v>
      </c>
      <c r="CC52">
        <v>2</v>
      </c>
      <c r="CD52" t="s">
        <v>77</v>
      </c>
      <c r="CE52">
        <v>222.627484818037</v>
      </c>
      <c r="CF52" t="s">
        <v>78</v>
      </c>
      <c r="CG52">
        <v>2</v>
      </c>
      <c r="CH52" t="s">
        <v>79</v>
      </c>
      <c r="CI52">
        <v>2132.1999999999998</v>
      </c>
      <c r="CJ52" t="s">
        <v>72</v>
      </c>
      <c r="CK52">
        <v>0</v>
      </c>
      <c r="CL52" t="s">
        <v>80</v>
      </c>
      <c r="CM52">
        <v>216.72747092786199</v>
      </c>
      <c r="CN52" t="s">
        <v>81</v>
      </c>
      <c r="CO52">
        <v>2</v>
      </c>
      <c r="CP52" t="s">
        <v>72</v>
      </c>
      <c r="CQ52">
        <v>1</v>
      </c>
      <c r="CR52" t="s">
        <v>80</v>
      </c>
      <c r="CS52">
        <v>216.72747092786199</v>
      </c>
      <c r="CT52" t="s">
        <v>81</v>
      </c>
      <c r="CU52">
        <v>2</v>
      </c>
      <c r="CV52" t="s">
        <v>72</v>
      </c>
      <c r="CW52">
        <v>2</v>
      </c>
      <c r="CX52" t="s">
        <v>80</v>
      </c>
      <c r="CY52">
        <v>212.65690418589199</v>
      </c>
      <c r="CZ52" t="s">
        <v>81</v>
      </c>
      <c r="DA52">
        <v>2</v>
      </c>
      <c r="DB52" t="s">
        <v>72</v>
      </c>
      <c r="DC52">
        <v>3</v>
      </c>
      <c r="DD52" t="s">
        <v>80</v>
      </c>
      <c r="DE52">
        <v>212.65690418589199</v>
      </c>
      <c r="DF52" t="s">
        <v>81</v>
      </c>
      <c r="DG52">
        <v>2</v>
      </c>
      <c r="DH52" t="s">
        <v>72</v>
      </c>
      <c r="DI52">
        <v>4</v>
      </c>
      <c r="DJ52" s="2" t="s">
        <v>80</v>
      </c>
      <c r="DK52">
        <v>216.72747092786199</v>
      </c>
      <c r="DL52" t="s">
        <v>81</v>
      </c>
      <c r="DM52">
        <v>2</v>
      </c>
      <c r="DN52" t="s">
        <v>72</v>
      </c>
      <c r="DO52">
        <v>5</v>
      </c>
      <c r="DP52" t="s">
        <v>80</v>
      </c>
      <c r="DQ52">
        <v>212.65690418589199</v>
      </c>
      <c r="DR52" t="s">
        <v>81</v>
      </c>
      <c r="DS52">
        <v>2</v>
      </c>
      <c r="DT52" t="s">
        <v>72</v>
      </c>
      <c r="DU52">
        <v>6</v>
      </c>
      <c r="DV52" t="s">
        <v>80</v>
      </c>
      <c r="DW52">
        <v>212.65690418589199</v>
      </c>
      <c r="DX52" t="s">
        <v>81</v>
      </c>
      <c r="DY52">
        <v>2</v>
      </c>
      <c r="DZ52" t="s">
        <v>72</v>
      </c>
      <c r="EA52">
        <v>7</v>
      </c>
      <c r="EB52" t="s">
        <v>80</v>
      </c>
      <c r="EC52">
        <v>212.65690418589199</v>
      </c>
      <c r="ED52" t="s">
        <v>81</v>
      </c>
      <c r="EE52">
        <v>2</v>
      </c>
      <c r="EF52" t="s">
        <v>72</v>
      </c>
      <c r="EG52">
        <v>8</v>
      </c>
      <c r="EH52" t="s">
        <v>80</v>
      </c>
      <c r="EI52">
        <v>216.72747092786199</v>
      </c>
      <c r="EJ52" t="s">
        <v>81</v>
      </c>
      <c r="EK52">
        <v>2</v>
      </c>
      <c r="EL52" t="s">
        <v>72</v>
      </c>
      <c r="EM52">
        <v>9</v>
      </c>
      <c r="EN52" t="s">
        <v>80</v>
      </c>
      <c r="EO52">
        <v>212.65690418589199</v>
      </c>
      <c r="EP52" t="s">
        <v>81</v>
      </c>
      <c r="EQ52">
        <v>2</v>
      </c>
      <c r="ER52" t="s">
        <v>82</v>
      </c>
      <c r="ES52">
        <v>214.28513088267999</v>
      </c>
      <c r="ET52" t="s">
        <v>83</v>
      </c>
      <c r="EU52">
        <v>2</v>
      </c>
      <c r="EV52" t="s">
        <v>84</v>
      </c>
      <c r="EW52">
        <v>212.65690418589199</v>
      </c>
      <c r="EX52" t="s">
        <v>85</v>
      </c>
      <c r="EY52">
        <v>2</v>
      </c>
      <c r="EZ52" t="s">
        <v>79</v>
      </c>
      <c r="FA52">
        <v>2753</v>
      </c>
    </row>
    <row r="53" spans="1:157" x14ac:dyDescent="0.2">
      <c r="A53" s="1" t="s">
        <v>223</v>
      </c>
      <c r="B53" t="s">
        <v>107</v>
      </c>
      <c r="C53" t="s">
        <v>221</v>
      </c>
      <c r="D53" t="s">
        <v>224</v>
      </c>
      <c r="E53" t="s">
        <v>223</v>
      </c>
      <c r="F53" t="s">
        <v>110</v>
      </c>
      <c r="G53">
        <v>286.23663194478502</v>
      </c>
      <c r="H53" t="s">
        <v>111</v>
      </c>
      <c r="I53">
        <v>3</v>
      </c>
      <c r="J53" t="s">
        <v>112</v>
      </c>
      <c r="K53">
        <v>0</v>
      </c>
      <c r="L53" t="s">
        <v>113</v>
      </c>
      <c r="M53">
        <v>223.55885637866899</v>
      </c>
      <c r="N53" t="s">
        <v>114</v>
      </c>
      <c r="O53">
        <v>2</v>
      </c>
      <c r="P53" t="s">
        <v>71</v>
      </c>
      <c r="Q53">
        <v>0</v>
      </c>
      <c r="R53" t="s">
        <v>72</v>
      </c>
      <c r="S53">
        <v>0</v>
      </c>
      <c r="T53" t="s">
        <v>73</v>
      </c>
      <c r="U53">
        <v>232.005656600588</v>
      </c>
      <c r="V53" t="s">
        <v>74</v>
      </c>
      <c r="W53">
        <v>2</v>
      </c>
      <c r="X53" t="s">
        <v>72</v>
      </c>
      <c r="Y53">
        <v>1</v>
      </c>
      <c r="Z53" t="s">
        <v>73</v>
      </c>
      <c r="AA53">
        <v>217.41558334616599</v>
      </c>
      <c r="AB53" t="s">
        <v>74</v>
      </c>
      <c r="AC53">
        <v>2</v>
      </c>
      <c r="AD53" t="s">
        <v>72</v>
      </c>
      <c r="AE53">
        <v>2</v>
      </c>
      <c r="AF53" t="s">
        <v>73</v>
      </c>
      <c r="AG53">
        <v>231.454542324171</v>
      </c>
      <c r="AH53" t="s">
        <v>74</v>
      </c>
      <c r="AI53">
        <v>2</v>
      </c>
      <c r="AJ53" t="s">
        <v>72</v>
      </c>
      <c r="AK53">
        <v>3</v>
      </c>
      <c r="AL53" t="s">
        <v>73</v>
      </c>
      <c r="AM53">
        <v>225.699054986486</v>
      </c>
      <c r="AN53" t="s">
        <v>74</v>
      </c>
      <c r="AO53">
        <v>2</v>
      </c>
      <c r="AP53" t="s">
        <v>72</v>
      </c>
      <c r="AQ53">
        <v>4</v>
      </c>
      <c r="AR53" t="s">
        <v>73</v>
      </c>
      <c r="AS53">
        <v>234.22152161398199</v>
      </c>
      <c r="AT53" t="s">
        <v>74</v>
      </c>
      <c r="AU53">
        <v>2</v>
      </c>
      <c r="AV53" t="s">
        <v>72</v>
      </c>
      <c r="AW53">
        <v>5</v>
      </c>
      <c r="AX53" t="s">
        <v>73</v>
      </c>
      <c r="AY53">
        <v>235.55577661119099</v>
      </c>
      <c r="AZ53" t="s">
        <v>74</v>
      </c>
      <c r="BA53">
        <v>2</v>
      </c>
      <c r="BB53" t="s">
        <v>72</v>
      </c>
      <c r="BC53">
        <v>6</v>
      </c>
      <c r="BD53" t="s">
        <v>73</v>
      </c>
      <c r="BE53">
        <v>250.26647212371199</v>
      </c>
      <c r="BF53" t="s">
        <v>74</v>
      </c>
      <c r="BG53">
        <v>2</v>
      </c>
      <c r="BH53" t="s">
        <v>72</v>
      </c>
      <c r="BI53">
        <v>7</v>
      </c>
      <c r="BJ53" t="s">
        <v>73</v>
      </c>
      <c r="BK53">
        <v>257.36263653216099</v>
      </c>
      <c r="BL53" t="s">
        <v>74</v>
      </c>
      <c r="BM53">
        <v>2</v>
      </c>
      <c r="BN53" t="s">
        <v>72</v>
      </c>
      <c r="BO53">
        <v>8</v>
      </c>
      <c r="BP53" t="s">
        <v>73</v>
      </c>
      <c r="BQ53">
        <v>224.00968541648999</v>
      </c>
      <c r="BR53" t="s">
        <v>74</v>
      </c>
      <c r="BS53">
        <v>2</v>
      </c>
      <c r="BT53" t="s">
        <v>72</v>
      </c>
      <c r="BU53">
        <v>9</v>
      </c>
      <c r="BV53" t="s">
        <v>73</v>
      </c>
      <c r="BW53">
        <v>233.03467576281099</v>
      </c>
      <c r="BX53" t="s">
        <v>74</v>
      </c>
      <c r="BY53">
        <v>2</v>
      </c>
      <c r="BZ53" t="s">
        <v>75</v>
      </c>
      <c r="CA53">
        <v>234.10256053177599</v>
      </c>
      <c r="CB53" t="s">
        <v>76</v>
      </c>
      <c r="CC53">
        <v>2</v>
      </c>
      <c r="CD53" t="s">
        <v>77</v>
      </c>
      <c r="CE53">
        <v>217.41558334616599</v>
      </c>
      <c r="CF53" t="s">
        <v>78</v>
      </c>
      <c r="CG53">
        <v>2</v>
      </c>
      <c r="CH53" t="s">
        <v>79</v>
      </c>
      <c r="CI53">
        <v>2250.6999999999998</v>
      </c>
      <c r="CJ53" t="s">
        <v>72</v>
      </c>
      <c r="CK53">
        <v>0</v>
      </c>
      <c r="CL53" t="s">
        <v>80</v>
      </c>
      <c r="CM53">
        <v>218.308893900279</v>
      </c>
      <c r="CN53" t="s">
        <v>81</v>
      </c>
      <c r="CO53">
        <v>2</v>
      </c>
      <c r="CP53" t="s">
        <v>72</v>
      </c>
      <c r="CQ53">
        <v>1</v>
      </c>
      <c r="CR53" t="s">
        <v>80</v>
      </c>
      <c r="CS53">
        <v>217.41558334616599</v>
      </c>
      <c r="CT53" t="s">
        <v>81</v>
      </c>
      <c r="CU53">
        <v>2</v>
      </c>
      <c r="CV53" t="s">
        <v>72</v>
      </c>
      <c r="CW53">
        <v>2</v>
      </c>
      <c r="CX53" t="s">
        <v>80</v>
      </c>
      <c r="CY53">
        <v>218.308893900279</v>
      </c>
      <c r="CZ53" t="s">
        <v>81</v>
      </c>
      <c r="DA53">
        <v>2</v>
      </c>
      <c r="DB53" t="s">
        <v>72</v>
      </c>
      <c r="DC53">
        <v>3</v>
      </c>
      <c r="DD53" t="s">
        <v>80</v>
      </c>
      <c r="DE53">
        <v>217.41558334616599</v>
      </c>
      <c r="DF53" t="s">
        <v>81</v>
      </c>
      <c r="DG53">
        <v>2</v>
      </c>
      <c r="DH53" t="s">
        <v>72</v>
      </c>
      <c r="DI53">
        <v>4</v>
      </c>
      <c r="DJ53" s="2" t="s">
        <v>80</v>
      </c>
      <c r="DK53">
        <v>219.93824887371201</v>
      </c>
      <c r="DL53" t="s">
        <v>81</v>
      </c>
      <c r="DM53">
        <v>2</v>
      </c>
      <c r="DN53" t="s">
        <v>72</v>
      </c>
      <c r="DO53">
        <v>5</v>
      </c>
      <c r="DP53" t="s">
        <v>80</v>
      </c>
      <c r="DQ53">
        <v>217.41558334616599</v>
      </c>
      <c r="DR53" t="s">
        <v>81</v>
      </c>
      <c r="DS53">
        <v>2</v>
      </c>
      <c r="DT53" t="s">
        <v>72</v>
      </c>
      <c r="DU53">
        <v>6</v>
      </c>
      <c r="DV53" t="s">
        <v>80</v>
      </c>
      <c r="DW53">
        <v>217.41558334616599</v>
      </c>
      <c r="DX53" t="s">
        <v>81</v>
      </c>
      <c r="DY53">
        <v>2</v>
      </c>
      <c r="DZ53" t="s">
        <v>72</v>
      </c>
      <c r="EA53">
        <v>7</v>
      </c>
      <c r="EB53" t="s">
        <v>80</v>
      </c>
      <c r="EC53">
        <v>218.308893900279</v>
      </c>
      <c r="ED53" t="s">
        <v>81</v>
      </c>
      <c r="EE53">
        <v>2</v>
      </c>
      <c r="EF53" t="s">
        <v>72</v>
      </c>
      <c r="EG53">
        <v>8</v>
      </c>
      <c r="EH53" t="s">
        <v>80</v>
      </c>
      <c r="EI53">
        <v>219.93824887371201</v>
      </c>
      <c r="EJ53" t="s">
        <v>81</v>
      </c>
      <c r="EK53">
        <v>2</v>
      </c>
      <c r="EL53" t="s">
        <v>72</v>
      </c>
      <c r="EM53">
        <v>9</v>
      </c>
      <c r="EN53" t="s">
        <v>80</v>
      </c>
      <c r="EO53">
        <v>217.41558334616599</v>
      </c>
      <c r="EP53" t="s">
        <v>81</v>
      </c>
      <c r="EQ53">
        <v>2</v>
      </c>
      <c r="ER53" t="s">
        <v>82</v>
      </c>
      <c r="ES53">
        <v>218.18810961790899</v>
      </c>
      <c r="ET53" t="s">
        <v>83</v>
      </c>
      <c r="EU53">
        <v>2</v>
      </c>
      <c r="EV53" t="s">
        <v>84</v>
      </c>
      <c r="EW53">
        <v>217.41558334616599</v>
      </c>
      <c r="EX53" t="s">
        <v>85</v>
      </c>
      <c r="EY53">
        <v>2</v>
      </c>
      <c r="EZ53" t="s">
        <v>79</v>
      </c>
      <c r="FA53">
        <v>2886.5</v>
      </c>
    </row>
    <row r="54" spans="1:157" x14ac:dyDescent="0.2">
      <c r="A54" s="1" t="s">
        <v>225</v>
      </c>
      <c r="B54" t="s">
        <v>107</v>
      </c>
      <c r="C54" t="s">
        <v>226</v>
      </c>
      <c r="D54" t="s">
        <v>227</v>
      </c>
      <c r="E54" t="s">
        <v>225</v>
      </c>
      <c r="F54" t="s">
        <v>110</v>
      </c>
      <c r="G54">
        <v>262.81586195166602</v>
      </c>
      <c r="H54" t="s">
        <v>111</v>
      </c>
      <c r="I54">
        <v>2</v>
      </c>
      <c r="J54" t="s">
        <v>112</v>
      </c>
      <c r="K54">
        <v>0</v>
      </c>
      <c r="L54" t="s">
        <v>113</v>
      </c>
      <c r="M54">
        <v>225.749174919517</v>
      </c>
      <c r="N54" t="s">
        <v>114</v>
      </c>
      <c r="O54">
        <v>2</v>
      </c>
      <c r="P54" t="s">
        <v>71</v>
      </c>
      <c r="Q54">
        <v>1</v>
      </c>
      <c r="R54" t="s">
        <v>72</v>
      </c>
      <c r="S54">
        <v>0</v>
      </c>
      <c r="T54" t="s">
        <v>73</v>
      </c>
      <c r="U54">
        <v>267.48093827372401</v>
      </c>
      <c r="V54" t="s">
        <v>74</v>
      </c>
      <c r="W54">
        <v>2</v>
      </c>
      <c r="X54" t="s">
        <v>72</v>
      </c>
      <c r="Y54">
        <v>1</v>
      </c>
      <c r="Z54" t="s">
        <v>73</v>
      </c>
      <c r="AA54">
        <v>222.12856741456</v>
      </c>
      <c r="AB54" t="s">
        <v>74</v>
      </c>
      <c r="AC54">
        <v>2</v>
      </c>
      <c r="AD54" t="s">
        <v>72</v>
      </c>
      <c r="AE54">
        <v>2</v>
      </c>
      <c r="AF54" t="s">
        <v>73</v>
      </c>
      <c r="AG54">
        <v>255.26919311083401</v>
      </c>
      <c r="AH54" t="s">
        <v>74</v>
      </c>
      <c r="AI54">
        <v>2</v>
      </c>
      <c r="AJ54" t="s">
        <v>72</v>
      </c>
      <c r="AK54">
        <v>3</v>
      </c>
      <c r="AL54" t="s">
        <v>73</v>
      </c>
      <c r="AM54">
        <v>256.72797433391202</v>
      </c>
      <c r="AN54" t="s">
        <v>74</v>
      </c>
      <c r="AO54">
        <v>2</v>
      </c>
      <c r="AP54" t="s">
        <v>72</v>
      </c>
      <c r="AQ54">
        <v>4</v>
      </c>
      <c r="AR54" t="s">
        <v>73</v>
      </c>
      <c r="AS54">
        <v>219.12605392929399</v>
      </c>
      <c r="AT54" t="s">
        <v>74</v>
      </c>
      <c r="AU54">
        <v>2</v>
      </c>
      <c r="AV54" t="s">
        <v>72</v>
      </c>
      <c r="AW54">
        <v>5</v>
      </c>
      <c r="AX54" t="s">
        <v>73</v>
      </c>
      <c r="AY54">
        <v>212.711539702903</v>
      </c>
      <c r="AZ54" t="s">
        <v>74</v>
      </c>
      <c r="BA54">
        <v>2</v>
      </c>
      <c r="BB54" t="s">
        <v>72</v>
      </c>
      <c r="BC54">
        <v>6</v>
      </c>
      <c r="BD54" t="s">
        <v>73</v>
      </c>
      <c r="BE54">
        <v>243.43021139281001</v>
      </c>
      <c r="BF54" t="s">
        <v>74</v>
      </c>
      <c r="BG54">
        <v>2</v>
      </c>
      <c r="BH54" t="s">
        <v>72</v>
      </c>
      <c r="BI54">
        <v>7</v>
      </c>
      <c r="BJ54" t="s">
        <v>73</v>
      </c>
      <c r="BK54">
        <v>229.45029209855801</v>
      </c>
      <c r="BL54" t="s">
        <v>74</v>
      </c>
      <c r="BM54">
        <v>2</v>
      </c>
      <c r="BN54" t="s">
        <v>72</v>
      </c>
      <c r="BO54">
        <v>8</v>
      </c>
      <c r="BP54" t="s">
        <v>73</v>
      </c>
      <c r="BQ54">
        <v>238.448897026021</v>
      </c>
      <c r="BR54" t="s">
        <v>74</v>
      </c>
      <c r="BS54">
        <v>2</v>
      </c>
      <c r="BT54" t="s">
        <v>72</v>
      </c>
      <c r="BU54">
        <v>9</v>
      </c>
      <c r="BV54" t="s">
        <v>73</v>
      </c>
      <c r="BW54">
        <v>231.51844486952999</v>
      </c>
      <c r="BX54" t="s">
        <v>74</v>
      </c>
      <c r="BY54">
        <v>2</v>
      </c>
      <c r="BZ54" t="s">
        <v>75</v>
      </c>
      <c r="CA54">
        <v>237.62921121521501</v>
      </c>
      <c r="CB54" t="s">
        <v>76</v>
      </c>
      <c r="CC54">
        <v>2</v>
      </c>
      <c r="CD54" t="s">
        <v>77</v>
      </c>
      <c r="CE54">
        <v>212.711539702903</v>
      </c>
      <c r="CF54" t="s">
        <v>78</v>
      </c>
      <c r="CG54">
        <v>2</v>
      </c>
      <c r="CH54" t="s">
        <v>79</v>
      </c>
      <c r="CI54">
        <v>2349.8000000000002</v>
      </c>
      <c r="CJ54" t="s">
        <v>72</v>
      </c>
      <c r="CK54">
        <v>0</v>
      </c>
      <c r="CL54" t="s">
        <v>80</v>
      </c>
      <c r="CM54">
        <v>212.711539702903</v>
      </c>
      <c r="CN54" t="s">
        <v>81</v>
      </c>
      <c r="CO54">
        <v>2</v>
      </c>
      <c r="CP54" t="s">
        <v>72</v>
      </c>
      <c r="CQ54">
        <v>1</v>
      </c>
      <c r="CR54" t="s">
        <v>80</v>
      </c>
      <c r="CS54">
        <v>212.711539702903</v>
      </c>
      <c r="CT54" t="s">
        <v>81</v>
      </c>
      <c r="CU54">
        <v>2</v>
      </c>
      <c r="CV54" t="s">
        <v>72</v>
      </c>
      <c r="CW54">
        <v>2</v>
      </c>
      <c r="CX54" t="s">
        <v>80</v>
      </c>
      <c r="CY54">
        <v>212.711539702903</v>
      </c>
      <c r="CZ54" t="s">
        <v>81</v>
      </c>
      <c r="DA54">
        <v>2</v>
      </c>
      <c r="DB54" t="s">
        <v>72</v>
      </c>
      <c r="DC54">
        <v>3</v>
      </c>
      <c r="DD54" t="s">
        <v>80</v>
      </c>
      <c r="DE54">
        <v>212.711539702903</v>
      </c>
      <c r="DF54" t="s">
        <v>81</v>
      </c>
      <c r="DG54">
        <v>2</v>
      </c>
      <c r="DH54" t="s">
        <v>72</v>
      </c>
      <c r="DI54">
        <v>4</v>
      </c>
      <c r="DJ54" s="2" t="s">
        <v>80</v>
      </c>
      <c r="DK54">
        <v>212.711539702903</v>
      </c>
      <c r="DL54" t="s">
        <v>81</v>
      </c>
      <c r="DM54">
        <v>2</v>
      </c>
      <c r="DN54" t="s">
        <v>72</v>
      </c>
      <c r="DO54">
        <v>5</v>
      </c>
      <c r="DP54" t="s">
        <v>80</v>
      </c>
      <c r="DQ54">
        <v>212.711539702903</v>
      </c>
      <c r="DR54" t="s">
        <v>81</v>
      </c>
      <c r="DS54">
        <v>2</v>
      </c>
      <c r="DT54" t="s">
        <v>72</v>
      </c>
      <c r="DU54">
        <v>6</v>
      </c>
      <c r="DV54" t="s">
        <v>80</v>
      </c>
      <c r="DW54">
        <v>212.711539702903</v>
      </c>
      <c r="DX54" t="s">
        <v>81</v>
      </c>
      <c r="DY54">
        <v>2</v>
      </c>
      <c r="DZ54" t="s">
        <v>72</v>
      </c>
      <c r="EA54">
        <v>7</v>
      </c>
      <c r="EB54" t="s">
        <v>80</v>
      </c>
      <c r="EC54">
        <v>212.711539702903</v>
      </c>
      <c r="ED54" t="s">
        <v>81</v>
      </c>
      <c r="EE54">
        <v>2</v>
      </c>
      <c r="EF54" t="s">
        <v>72</v>
      </c>
      <c r="EG54">
        <v>8</v>
      </c>
      <c r="EH54" t="s">
        <v>80</v>
      </c>
      <c r="EI54">
        <v>212.711539702903</v>
      </c>
      <c r="EJ54" t="s">
        <v>81</v>
      </c>
      <c r="EK54">
        <v>2</v>
      </c>
      <c r="EL54" t="s">
        <v>72</v>
      </c>
      <c r="EM54">
        <v>9</v>
      </c>
      <c r="EN54" t="s">
        <v>80</v>
      </c>
      <c r="EO54">
        <v>212.711539702903</v>
      </c>
      <c r="EP54" t="s">
        <v>81</v>
      </c>
      <c r="EQ54">
        <v>2</v>
      </c>
      <c r="ER54" t="s">
        <v>82</v>
      </c>
      <c r="ES54">
        <v>212.711539702903</v>
      </c>
      <c r="ET54" t="s">
        <v>83</v>
      </c>
      <c r="EU54">
        <v>2</v>
      </c>
      <c r="EV54" t="s">
        <v>84</v>
      </c>
      <c r="EW54">
        <v>212.711539702903</v>
      </c>
      <c r="EX54" t="s">
        <v>85</v>
      </c>
      <c r="EY54">
        <v>2</v>
      </c>
      <c r="EZ54" t="s">
        <v>79</v>
      </c>
      <c r="FA54">
        <v>3016</v>
      </c>
    </row>
    <row r="55" spans="1:157" x14ac:dyDescent="0.2">
      <c r="A55" s="1" t="s">
        <v>228</v>
      </c>
      <c r="B55" t="s">
        <v>107</v>
      </c>
      <c r="C55" t="s">
        <v>226</v>
      </c>
      <c r="D55" t="s">
        <v>229</v>
      </c>
      <c r="E55" t="s">
        <v>228</v>
      </c>
      <c r="F55" t="s">
        <v>110</v>
      </c>
      <c r="G55">
        <v>288.58920140392598</v>
      </c>
      <c r="H55" t="s">
        <v>111</v>
      </c>
      <c r="I55">
        <v>2</v>
      </c>
      <c r="J55" t="s">
        <v>112</v>
      </c>
      <c r="K55">
        <v>0</v>
      </c>
      <c r="L55" t="s">
        <v>113</v>
      </c>
      <c r="M55">
        <v>233.11878682195601</v>
      </c>
      <c r="N55" t="s">
        <v>114</v>
      </c>
      <c r="O55">
        <v>2</v>
      </c>
      <c r="P55" t="s">
        <v>71</v>
      </c>
      <c r="Q55">
        <v>0</v>
      </c>
      <c r="R55" t="s">
        <v>72</v>
      </c>
      <c r="S55">
        <v>0</v>
      </c>
      <c r="T55" t="s">
        <v>73</v>
      </c>
      <c r="U55">
        <v>224.819109984714</v>
      </c>
      <c r="V55" t="s">
        <v>74</v>
      </c>
      <c r="W55">
        <v>2</v>
      </c>
      <c r="X55" t="s">
        <v>72</v>
      </c>
      <c r="Y55">
        <v>1</v>
      </c>
      <c r="Z55" t="s">
        <v>73</v>
      </c>
      <c r="AA55">
        <v>234.001936349819</v>
      </c>
      <c r="AB55" t="s">
        <v>74</v>
      </c>
      <c r="AC55">
        <v>2</v>
      </c>
      <c r="AD55" t="s">
        <v>72</v>
      </c>
      <c r="AE55">
        <v>2</v>
      </c>
      <c r="AF55" t="s">
        <v>73</v>
      </c>
      <c r="AG55">
        <v>274.03796986027999</v>
      </c>
      <c r="AH55" t="s">
        <v>74</v>
      </c>
      <c r="AI55">
        <v>2</v>
      </c>
      <c r="AJ55" t="s">
        <v>72</v>
      </c>
      <c r="AK55">
        <v>3</v>
      </c>
      <c r="AL55" t="s">
        <v>73</v>
      </c>
      <c r="AM55">
        <v>236.776828641191</v>
      </c>
      <c r="AN55" t="s">
        <v>74</v>
      </c>
      <c r="AO55">
        <v>2</v>
      </c>
      <c r="AP55" t="s">
        <v>72</v>
      </c>
      <c r="AQ55">
        <v>4</v>
      </c>
      <c r="AR55" t="s">
        <v>73</v>
      </c>
      <c r="AS55">
        <v>223.52864412416201</v>
      </c>
      <c r="AT55" t="s">
        <v>74</v>
      </c>
      <c r="AU55">
        <v>2</v>
      </c>
      <c r="AV55" t="s">
        <v>72</v>
      </c>
      <c r="AW55">
        <v>5</v>
      </c>
      <c r="AX55" t="s">
        <v>73</v>
      </c>
      <c r="AY55">
        <v>245.10876722154799</v>
      </c>
      <c r="AZ55" t="s">
        <v>74</v>
      </c>
      <c r="BA55">
        <v>2</v>
      </c>
      <c r="BB55" t="s">
        <v>72</v>
      </c>
      <c r="BC55">
        <v>6</v>
      </c>
      <c r="BD55" t="s">
        <v>73</v>
      </c>
      <c r="BE55">
        <v>240.10657213789901</v>
      </c>
      <c r="BF55" t="s">
        <v>74</v>
      </c>
      <c r="BG55">
        <v>2</v>
      </c>
      <c r="BH55" t="s">
        <v>72</v>
      </c>
      <c r="BI55">
        <v>7</v>
      </c>
      <c r="BJ55" t="s">
        <v>73</v>
      </c>
      <c r="BK55">
        <v>219.142616600781</v>
      </c>
      <c r="BL55" t="s">
        <v>74</v>
      </c>
      <c r="BM55">
        <v>2</v>
      </c>
      <c r="BN55" t="s">
        <v>72</v>
      </c>
      <c r="BO55">
        <v>8</v>
      </c>
      <c r="BP55" t="s">
        <v>73</v>
      </c>
      <c r="BQ55">
        <v>228.12231467295501</v>
      </c>
      <c r="BR55" t="s">
        <v>74</v>
      </c>
      <c r="BS55">
        <v>2</v>
      </c>
      <c r="BT55" t="s">
        <v>72</v>
      </c>
      <c r="BU55">
        <v>9</v>
      </c>
      <c r="BV55" t="s">
        <v>73</v>
      </c>
      <c r="BW55">
        <v>218.050824837318</v>
      </c>
      <c r="BX55" t="s">
        <v>74</v>
      </c>
      <c r="BY55">
        <v>2</v>
      </c>
      <c r="BZ55" t="s">
        <v>75</v>
      </c>
      <c r="CA55">
        <v>234.36955844306701</v>
      </c>
      <c r="CB55" t="s">
        <v>76</v>
      </c>
      <c r="CC55">
        <v>2</v>
      </c>
      <c r="CD55" t="s">
        <v>77</v>
      </c>
      <c r="CE55">
        <v>218.050824837318</v>
      </c>
      <c r="CF55" t="s">
        <v>78</v>
      </c>
      <c r="CG55">
        <v>2</v>
      </c>
      <c r="CH55" t="s">
        <v>79</v>
      </c>
      <c r="CI55">
        <v>2506.5</v>
      </c>
      <c r="CJ55" t="s">
        <v>72</v>
      </c>
      <c r="CK55">
        <v>0</v>
      </c>
      <c r="CL55" t="s">
        <v>80</v>
      </c>
      <c r="CM55">
        <v>217.85215074022901</v>
      </c>
      <c r="CN55" t="s">
        <v>81</v>
      </c>
      <c r="CO55">
        <v>2</v>
      </c>
      <c r="CP55" t="s">
        <v>72</v>
      </c>
      <c r="CQ55">
        <v>1</v>
      </c>
      <c r="CR55" t="s">
        <v>80</v>
      </c>
      <c r="CS55">
        <v>217.85215074022901</v>
      </c>
      <c r="CT55" t="s">
        <v>81</v>
      </c>
      <c r="CU55">
        <v>2</v>
      </c>
      <c r="CV55" t="s">
        <v>72</v>
      </c>
      <c r="CW55">
        <v>2</v>
      </c>
      <c r="CX55" t="s">
        <v>80</v>
      </c>
      <c r="CY55">
        <v>217.85215074022901</v>
      </c>
      <c r="CZ55" t="s">
        <v>81</v>
      </c>
      <c r="DA55">
        <v>2</v>
      </c>
      <c r="DB55" t="s">
        <v>72</v>
      </c>
      <c r="DC55">
        <v>3</v>
      </c>
      <c r="DD55" t="s">
        <v>80</v>
      </c>
      <c r="DE55">
        <v>217.85215074022901</v>
      </c>
      <c r="DF55" t="s">
        <v>81</v>
      </c>
      <c r="DG55">
        <v>2</v>
      </c>
      <c r="DH55" t="s">
        <v>72</v>
      </c>
      <c r="DI55">
        <v>4</v>
      </c>
      <c r="DJ55" s="2" t="s">
        <v>80</v>
      </c>
      <c r="DK55">
        <v>219.142616600781</v>
      </c>
      <c r="DL55" t="s">
        <v>81</v>
      </c>
      <c r="DM55">
        <v>2</v>
      </c>
      <c r="DN55" t="s">
        <v>72</v>
      </c>
      <c r="DO55">
        <v>5</v>
      </c>
      <c r="DP55" t="s">
        <v>80</v>
      </c>
      <c r="DQ55">
        <v>217.85215074022901</v>
      </c>
      <c r="DR55" t="s">
        <v>81</v>
      </c>
      <c r="DS55">
        <v>2</v>
      </c>
      <c r="DT55" t="s">
        <v>72</v>
      </c>
      <c r="DU55">
        <v>6</v>
      </c>
      <c r="DV55" t="s">
        <v>80</v>
      </c>
      <c r="DW55">
        <v>217.85215074022901</v>
      </c>
      <c r="DX55" t="s">
        <v>81</v>
      </c>
      <c r="DY55">
        <v>2</v>
      </c>
      <c r="DZ55" t="s">
        <v>72</v>
      </c>
      <c r="EA55">
        <v>7</v>
      </c>
      <c r="EB55" t="s">
        <v>80</v>
      </c>
      <c r="EC55">
        <v>219.142616600781</v>
      </c>
      <c r="ED55" t="s">
        <v>81</v>
      </c>
      <c r="EE55">
        <v>2</v>
      </c>
      <c r="EF55" t="s">
        <v>72</v>
      </c>
      <c r="EG55">
        <v>8</v>
      </c>
      <c r="EH55" t="s">
        <v>80</v>
      </c>
      <c r="EI55">
        <v>217.85215074022901</v>
      </c>
      <c r="EJ55" t="s">
        <v>81</v>
      </c>
      <c r="EK55">
        <v>2</v>
      </c>
      <c r="EL55" t="s">
        <v>72</v>
      </c>
      <c r="EM55">
        <v>9</v>
      </c>
      <c r="EN55" t="s">
        <v>80</v>
      </c>
      <c r="EO55">
        <v>217.85215074022901</v>
      </c>
      <c r="EP55" t="s">
        <v>81</v>
      </c>
      <c r="EQ55">
        <v>2</v>
      </c>
      <c r="ER55" t="s">
        <v>82</v>
      </c>
      <c r="ES55">
        <v>218.11024391234</v>
      </c>
      <c r="ET55" t="s">
        <v>83</v>
      </c>
      <c r="EU55">
        <v>2</v>
      </c>
      <c r="EV55" t="s">
        <v>84</v>
      </c>
      <c r="EW55">
        <v>217.85215074022901</v>
      </c>
      <c r="EX55" t="s">
        <v>85</v>
      </c>
      <c r="EY55">
        <v>2</v>
      </c>
      <c r="EZ55" t="s">
        <v>79</v>
      </c>
      <c r="FA55">
        <v>3163.8</v>
      </c>
    </row>
    <row r="56" spans="1:157" x14ac:dyDescent="0.2">
      <c r="A56" s="1" t="s">
        <v>230</v>
      </c>
      <c r="B56" t="s">
        <v>107</v>
      </c>
      <c r="C56" t="s">
        <v>218</v>
      </c>
      <c r="D56" t="s">
        <v>231</v>
      </c>
      <c r="E56" t="s">
        <v>230</v>
      </c>
      <c r="F56" t="s">
        <v>110</v>
      </c>
      <c r="G56">
        <v>682.37686247792897</v>
      </c>
      <c r="H56" t="s">
        <v>111</v>
      </c>
      <c r="I56">
        <v>10</v>
      </c>
      <c r="J56" t="s">
        <v>112</v>
      </c>
      <c r="K56">
        <v>0</v>
      </c>
      <c r="L56" t="s">
        <v>113</v>
      </c>
      <c r="M56">
        <v>590.62102348570704</v>
      </c>
      <c r="N56" t="s">
        <v>114</v>
      </c>
      <c r="O56">
        <v>9</v>
      </c>
      <c r="P56" t="s">
        <v>71</v>
      </c>
      <c r="Q56">
        <v>0</v>
      </c>
      <c r="R56" t="s">
        <v>72</v>
      </c>
      <c r="S56">
        <v>0</v>
      </c>
      <c r="T56" t="s">
        <v>73</v>
      </c>
      <c r="U56">
        <v>647.51400252517703</v>
      </c>
      <c r="V56" t="s">
        <v>74</v>
      </c>
      <c r="W56">
        <v>9</v>
      </c>
      <c r="X56" t="s">
        <v>72</v>
      </c>
      <c r="Y56">
        <v>1</v>
      </c>
      <c r="Z56" t="s">
        <v>73</v>
      </c>
      <c r="AA56">
        <v>645.87509039600297</v>
      </c>
      <c r="AB56" t="s">
        <v>74</v>
      </c>
      <c r="AC56">
        <v>9</v>
      </c>
      <c r="AD56" t="s">
        <v>72</v>
      </c>
      <c r="AE56">
        <v>2</v>
      </c>
      <c r="AF56" t="s">
        <v>73</v>
      </c>
      <c r="AG56">
        <v>626.83796441074605</v>
      </c>
      <c r="AH56" t="s">
        <v>74</v>
      </c>
      <c r="AI56">
        <v>9</v>
      </c>
      <c r="AJ56" t="s">
        <v>72</v>
      </c>
      <c r="AK56">
        <v>3</v>
      </c>
      <c r="AL56" t="s">
        <v>73</v>
      </c>
      <c r="AM56">
        <v>596.11690142506905</v>
      </c>
      <c r="AN56" t="s">
        <v>74</v>
      </c>
      <c r="AO56">
        <v>9</v>
      </c>
      <c r="AP56" t="s">
        <v>72</v>
      </c>
      <c r="AQ56">
        <v>4</v>
      </c>
      <c r="AR56" t="s">
        <v>73</v>
      </c>
      <c r="AS56">
        <v>645.90427091426704</v>
      </c>
      <c r="AT56" t="s">
        <v>74</v>
      </c>
      <c r="AU56">
        <v>9</v>
      </c>
      <c r="AV56" t="s">
        <v>72</v>
      </c>
      <c r="AW56">
        <v>5</v>
      </c>
      <c r="AX56" t="s">
        <v>73</v>
      </c>
      <c r="AY56">
        <v>615.84151583345795</v>
      </c>
      <c r="AZ56" t="s">
        <v>74</v>
      </c>
      <c r="BA56">
        <v>9</v>
      </c>
      <c r="BB56" t="s">
        <v>72</v>
      </c>
      <c r="BC56">
        <v>6</v>
      </c>
      <c r="BD56" t="s">
        <v>73</v>
      </c>
      <c r="BE56">
        <v>623.95688107503895</v>
      </c>
      <c r="BF56" t="s">
        <v>74</v>
      </c>
      <c r="BG56">
        <v>9</v>
      </c>
      <c r="BH56" t="s">
        <v>72</v>
      </c>
      <c r="BI56">
        <v>7</v>
      </c>
      <c r="BJ56" t="s">
        <v>73</v>
      </c>
      <c r="BK56">
        <v>720.74415989216902</v>
      </c>
      <c r="BL56" t="s">
        <v>74</v>
      </c>
      <c r="BM56">
        <v>9</v>
      </c>
      <c r="BN56" t="s">
        <v>72</v>
      </c>
      <c r="BO56">
        <v>8</v>
      </c>
      <c r="BP56" t="s">
        <v>73</v>
      </c>
      <c r="BQ56">
        <v>623.38761260993704</v>
      </c>
      <c r="BR56" t="s">
        <v>74</v>
      </c>
      <c r="BS56">
        <v>9</v>
      </c>
      <c r="BT56" t="s">
        <v>72</v>
      </c>
      <c r="BU56">
        <v>9</v>
      </c>
      <c r="BV56" t="s">
        <v>73</v>
      </c>
      <c r="BW56">
        <v>595.04898506832501</v>
      </c>
      <c r="BX56" t="s">
        <v>74</v>
      </c>
      <c r="BY56">
        <v>9</v>
      </c>
      <c r="BZ56" t="s">
        <v>75</v>
      </c>
      <c r="CA56">
        <v>634.12273841501894</v>
      </c>
      <c r="CB56" t="s">
        <v>76</v>
      </c>
      <c r="CC56">
        <v>9</v>
      </c>
      <c r="CD56" t="s">
        <v>77</v>
      </c>
      <c r="CE56">
        <v>595.04898506832501</v>
      </c>
      <c r="CF56" t="s">
        <v>78</v>
      </c>
      <c r="CG56">
        <v>9</v>
      </c>
      <c r="CH56" t="s">
        <v>79</v>
      </c>
      <c r="CI56">
        <v>3020.6</v>
      </c>
      <c r="CJ56" t="s">
        <v>72</v>
      </c>
      <c r="CK56">
        <v>0</v>
      </c>
      <c r="CL56" t="s">
        <v>80</v>
      </c>
      <c r="CM56">
        <v>588.793524258606</v>
      </c>
      <c r="CN56" t="s">
        <v>81</v>
      </c>
      <c r="CO56">
        <v>9</v>
      </c>
      <c r="CP56" t="s">
        <v>72</v>
      </c>
      <c r="CQ56">
        <v>1</v>
      </c>
      <c r="CR56" t="s">
        <v>80</v>
      </c>
      <c r="CS56">
        <v>588.793524258606</v>
      </c>
      <c r="CT56" t="s">
        <v>81</v>
      </c>
      <c r="CU56">
        <v>9</v>
      </c>
      <c r="CV56" t="s">
        <v>72</v>
      </c>
      <c r="CW56">
        <v>2</v>
      </c>
      <c r="CX56" t="s">
        <v>80</v>
      </c>
      <c r="CY56">
        <v>588.793524258606</v>
      </c>
      <c r="CZ56" t="s">
        <v>81</v>
      </c>
      <c r="DA56">
        <v>9</v>
      </c>
      <c r="DB56" t="s">
        <v>72</v>
      </c>
      <c r="DC56">
        <v>3</v>
      </c>
      <c r="DD56" t="s">
        <v>80</v>
      </c>
      <c r="DE56">
        <v>588.793524258606</v>
      </c>
      <c r="DF56" t="s">
        <v>81</v>
      </c>
      <c r="DG56">
        <v>9</v>
      </c>
      <c r="DH56" t="s">
        <v>72</v>
      </c>
      <c r="DI56">
        <v>4</v>
      </c>
      <c r="DJ56" s="2" t="s">
        <v>80</v>
      </c>
      <c r="DK56">
        <v>595.95508002404995</v>
      </c>
      <c r="DL56" t="s">
        <v>81</v>
      </c>
      <c r="DM56">
        <v>9</v>
      </c>
      <c r="DN56" t="s">
        <v>72</v>
      </c>
      <c r="DO56">
        <v>5</v>
      </c>
      <c r="DP56" t="s">
        <v>80</v>
      </c>
      <c r="DQ56">
        <v>588.793524258606</v>
      </c>
      <c r="DR56" t="s">
        <v>81</v>
      </c>
      <c r="DS56">
        <v>9</v>
      </c>
      <c r="DT56" t="s">
        <v>72</v>
      </c>
      <c r="DU56">
        <v>6</v>
      </c>
      <c r="DV56" t="s">
        <v>80</v>
      </c>
      <c r="DW56">
        <v>588.793524258606</v>
      </c>
      <c r="DX56" t="s">
        <v>81</v>
      </c>
      <c r="DY56">
        <v>9</v>
      </c>
      <c r="DZ56" t="s">
        <v>72</v>
      </c>
      <c r="EA56">
        <v>7</v>
      </c>
      <c r="EB56" t="s">
        <v>80</v>
      </c>
      <c r="EC56">
        <v>588.793524258606</v>
      </c>
      <c r="ED56" t="s">
        <v>81</v>
      </c>
      <c r="EE56">
        <v>9</v>
      </c>
      <c r="EF56" t="s">
        <v>72</v>
      </c>
      <c r="EG56">
        <v>8</v>
      </c>
      <c r="EH56" t="s">
        <v>80</v>
      </c>
      <c r="EI56">
        <v>588.793524258606</v>
      </c>
      <c r="EJ56" t="s">
        <v>81</v>
      </c>
      <c r="EK56">
        <v>9</v>
      </c>
      <c r="EL56" t="s">
        <v>72</v>
      </c>
      <c r="EM56">
        <v>9</v>
      </c>
      <c r="EN56" t="s">
        <v>80</v>
      </c>
      <c r="EO56">
        <v>588.793524258606</v>
      </c>
      <c r="EP56" t="s">
        <v>81</v>
      </c>
      <c r="EQ56">
        <v>9</v>
      </c>
      <c r="ER56" t="s">
        <v>82</v>
      </c>
      <c r="ES56">
        <v>589.50967983515102</v>
      </c>
      <c r="ET56" t="s">
        <v>83</v>
      </c>
      <c r="EU56">
        <v>9</v>
      </c>
      <c r="EV56" t="s">
        <v>84</v>
      </c>
      <c r="EW56">
        <v>588.793524258606</v>
      </c>
      <c r="EX56" t="s">
        <v>85</v>
      </c>
      <c r="EY56">
        <v>9</v>
      </c>
      <c r="EZ56" t="s">
        <v>79</v>
      </c>
      <c r="FA56">
        <v>4883.6000000000004</v>
      </c>
    </row>
    <row r="57" spans="1:157" x14ac:dyDescent="0.2">
      <c r="A57" s="1" t="s">
        <v>232</v>
      </c>
      <c r="B57" t="s">
        <v>107</v>
      </c>
      <c r="C57" t="s">
        <v>218</v>
      </c>
      <c r="D57" t="s">
        <v>233</v>
      </c>
      <c r="E57" t="s">
        <v>232</v>
      </c>
      <c r="F57" t="s">
        <v>110</v>
      </c>
      <c r="G57">
        <v>671.63805326597299</v>
      </c>
      <c r="H57" t="s">
        <v>111</v>
      </c>
      <c r="I57">
        <v>11</v>
      </c>
      <c r="J57" t="s">
        <v>112</v>
      </c>
      <c r="K57">
        <v>1</v>
      </c>
      <c r="L57" t="s">
        <v>113</v>
      </c>
      <c r="M57">
        <v>539.47538617217003</v>
      </c>
      <c r="N57" t="s">
        <v>114</v>
      </c>
      <c r="O57">
        <v>9</v>
      </c>
      <c r="P57" t="s">
        <v>71</v>
      </c>
      <c r="Q57">
        <v>0</v>
      </c>
      <c r="R57" t="s">
        <v>72</v>
      </c>
      <c r="S57">
        <v>0</v>
      </c>
      <c r="T57" t="s">
        <v>73</v>
      </c>
      <c r="U57">
        <v>603.09166564312204</v>
      </c>
      <c r="V57" t="s">
        <v>74</v>
      </c>
      <c r="W57">
        <v>9</v>
      </c>
      <c r="X57" t="s">
        <v>72</v>
      </c>
      <c r="Y57">
        <v>1</v>
      </c>
      <c r="Z57" t="s">
        <v>73</v>
      </c>
      <c r="AA57">
        <v>557.83630788425205</v>
      </c>
      <c r="AB57" t="s">
        <v>74</v>
      </c>
      <c r="AC57">
        <v>9</v>
      </c>
      <c r="AD57" t="s">
        <v>72</v>
      </c>
      <c r="AE57">
        <v>2</v>
      </c>
      <c r="AF57" t="s">
        <v>73</v>
      </c>
      <c r="AG57">
        <v>621.74407736073499</v>
      </c>
      <c r="AH57" t="s">
        <v>74</v>
      </c>
      <c r="AI57">
        <v>9</v>
      </c>
      <c r="AJ57" t="s">
        <v>72</v>
      </c>
      <c r="AK57">
        <v>3</v>
      </c>
      <c r="AL57" t="s">
        <v>73</v>
      </c>
      <c r="AM57">
        <v>591.80523561703399</v>
      </c>
      <c r="AN57" t="s">
        <v>74</v>
      </c>
      <c r="AO57">
        <v>9</v>
      </c>
      <c r="AP57" t="s">
        <v>72</v>
      </c>
      <c r="AQ57">
        <v>4</v>
      </c>
      <c r="AR57" t="s">
        <v>73</v>
      </c>
      <c r="AS57">
        <v>618.45357452299402</v>
      </c>
      <c r="AT57" t="s">
        <v>74</v>
      </c>
      <c r="AU57">
        <v>9</v>
      </c>
      <c r="AV57" t="s">
        <v>72</v>
      </c>
      <c r="AW57">
        <v>5</v>
      </c>
      <c r="AX57" t="s">
        <v>73</v>
      </c>
      <c r="AY57">
        <v>615.66064160691496</v>
      </c>
      <c r="AZ57" t="s">
        <v>74</v>
      </c>
      <c r="BA57">
        <v>9</v>
      </c>
      <c r="BB57" t="s">
        <v>72</v>
      </c>
      <c r="BC57">
        <v>6</v>
      </c>
      <c r="BD57" t="s">
        <v>73</v>
      </c>
      <c r="BE57">
        <v>581.89605152342699</v>
      </c>
      <c r="BF57" t="s">
        <v>74</v>
      </c>
      <c r="BG57">
        <v>9</v>
      </c>
      <c r="BH57" t="s">
        <v>72</v>
      </c>
      <c r="BI57">
        <v>7</v>
      </c>
      <c r="BJ57" t="s">
        <v>73</v>
      </c>
      <c r="BK57">
        <v>600.80155626748297</v>
      </c>
      <c r="BL57" t="s">
        <v>74</v>
      </c>
      <c r="BM57">
        <v>9</v>
      </c>
      <c r="BN57" t="s">
        <v>72</v>
      </c>
      <c r="BO57">
        <v>8</v>
      </c>
      <c r="BP57" t="s">
        <v>73</v>
      </c>
      <c r="BQ57">
        <v>560.38114911456796</v>
      </c>
      <c r="BR57" t="s">
        <v>74</v>
      </c>
      <c r="BS57">
        <v>9</v>
      </c>
      <c r="BT57" t="s">
        <v>72</v>
      </c>
      <c r="BU57">
        <v>9</v>
      </c>
      <c r="BV57" t="s">
        <v>73</v>
      </c>
      <c r="BW57">
        <v>589.75099956952295</v>
      </c>
      <c r="BX57" t="s">
        <v>74</v>
      </c>
      <c r="BY57">
        <v>9</v>
      </c>
      <c r="BZ57" t="s">
        <v>75</v>
      </c>
      <c r="CA57">
        <v>594.142125911005</v>
      </c>
      <c r="CB57" t="s">
        <v>76</v>
      </c>
      <c r="CC57">
        <v>9</v>
      </c>
      <c r="CD57" t="s">
        <v>77</v>
      </c>
      <c r="CE57">
        <v>557.83630788425205</v>
      </c>
      <c r="CF57" t="s">
        <v>78</v>
      </c>
      <c r="CG57">
        <v>9</v>
      </c>
      <c r="CH57" t="s">
        <v>79</v>
      </c>
      <c r="CI57">
        <v>3123.3</v>
      </c>
      <c r="CJ57" t="s">
        <v>72</v>
      </c>
      <c r="CK57">
        <v>0</v>
      </c>
      <c r="CL57" t="s">
        <v>80</v>
      </c>
      <c r="CM57">
        <v>539.69287321889396</v>
      </c>
      <c r="CN57" t="s">
        <v>81</v>
      </c>
      <c r="CO57">
        <v>9</v>
      </c>
      <c r="CP57" t="s">
        <v>72</v>
      </c>
      <c r="CQ57">
        <v>1</v>
      </c>
      <c r="CR57" t="s">
        <v>80</v>
      </c>
      <c r="CS57">
        <v>535.46788094383999</v>
      </c>
      <c r="CT57" t="s">
        <v>81</v>
      </c>
      <c r="CU57">
        <v>8</v>
      </c>
      <c r="CV57" t="s">
        <v>72</v>
      </c>
      <c r="CW57">
        <v>2</v>
      </c>
      <c r="CX57" t="s">
        <v>80</v>
      </c>
      <c r="CY57">
        <v>531.17380354588101</v>
      </c>
      <c r="CZ57" t="s">
        <v>81</v>
      </c>
      <c r="DA57">
        <v>8</v>
      </c>
      <c r="DB57" t="s">
        <v>72</v>
      </c>
      <c r="DC57">
        <v>3</v>
      </c>
      <c r="DD57" t="s">
        <v>80</v>
      </c>
      <c r="DE57">
        <v>531.17380354588101</v>
      </c>
      <c r="DF57" t="s">
        <v>81</v>
      </c>
      <c r="DG57">
        <v>8</v>
      </c>
      <c r="DH57" t="s">
        <v>72</v>
      </c>
      <c r="DI57">
        <v>4</v>
      </c>
      <c r="DJ57" s="2" t="s">
        <v>80</v>
      </c>
      <c r="DK57">
        <v>539.69287321889396</v>
      </c>
      <c r="DL57" t="s">
        <v>81</v>
      </c>
      <c r="DM57">
        <v>9</v>
      </c>
      <c r="DN57" t="s">
        <v>72</v>
      </c>
      <c r="DO57">
        <v>5</v>
      </c>
      <c r="DP57" t="s">
        <v>80</v>
      </c>
      <c r="DQ57">
        <v>531.17380354588101</v>
      </c>
      <c r="DR57" t="s">
        <v>81</v>
      </c>
      <c r="DS57">
        <v>8</v>
      </c>
      <c r="DT57" t="s">
        <v>72</v>
      </c>
      <c r="DU57">
        <v>6</v>
      </c>
      <c r="DV57" t="s">
        <v>80</v>
      </c>
      <c r="DW57">
        <v>531.17380354588101</v>
      </c>
      <c r="DX57" t="s">
        <v>81</v>
      </c>
      <c r="DY57">
        <v>8</v>
      </c>
      <c r="DZ57" t="s">
        <v>72</v>
      </c>
      <c r="EA57">
        <v>7</v>
      </c>
      <c r="EB57" t="s">
        <v>80</v>
      </c>
      <c r="EC57">
        <v>531.17380354588101</v>
      </c>
      <c r="ED57" t="s">
        <v>81</v>
      </c>
      <c r="EE57">
        <v>8</v>
      </c>
      <c r="EF57" t="s">
        <v>72</v>
      </c>
      <c r="EG57">
        <v>8</v>
      </c>
      <c r="EH57" t="s">
        <v>80</v>
      </c>
      <c r="EI57">
        <v>531.17380354588101</v>
      </c>
      <c r="EJ57" t="s">
        <v>81</v>
      </c>
      <c r="EK57">
        <v>8</v>
      </c>
      <c r="EL57" t="s">
        <v>72</v>
      </c>
      <c r="EM57">
        <v>9</v>
      </c>
      <c r="EN57" t="s">
        <v>80</v>
      </c>
      <c r="EO57">
        <v>531.17380354588101</v>
      </c>
      <c r="EP57" t="s">
        <v>81</v>
      </c>
      <c r="EQ57">
        <v>8</v>
      </c>
      <c r="ER57" t="s">
        <v>82</v>
      </c>
      <c r="ES57">
        <v>533.307025220279</v>
      </c>
      <c r="ET57" t="s">
        <v>83</v>
      </c>
      <c r="EU57">
        <v>8.1999999999999993</v>
      </c>
      <c r="EV57" t="s">
        <v>84</v>
      </c>
      <c r="EW57">
        <v>531.17380354588101</v>
      </c>
      <c r="EX57" t="s">
        <v>85</v>
      </c>
      <c r="EY57">
        <v>8</v>
      </c>
      <c r="EZ57" t="s">
        <v>79</v>
      </c>
      <c r="FA57">
        <v>4859.5</v>
      </c>
    </row>
    <row r="58" spans="1:157" x14ac:dyDescent="0.2">
      <c r="A58" s="1" t="s">
        <v>234</v>
      </c>
      <c r="B58" t="s">
        <v>107</v>
      </c>
      <c r="C58" t="s">
        <v>108</v>
      </c>
      <c r="D58" t="s">
        <v>235</v>
      </c>
      <c r="E58" t="s">
        <v>234</v>
      </c>
      <c r="F58" t="s">
        <v>110</v>
      </c>
      <c r="G58">
        <v>624.14735712205095</v>
      </c>
      <c r="H58" t="s">
        <v>111</v>
      </c>
      <c r="I58">
        <v>5</v>
      </c>
      <c r="J58" t="s">
        <v>112</v>
      </c>
      <c r="K58">
        <v>0</v>
      </c>
      <c r="L58" t="s">
        <v>113</v>
      </c>
      <c r="M58">
        <v>524.51341839468103</v>
      </c>
      <c r="N58" t="s">
        <v>114</v>
      </c>
      <c r="O58">
        <v>5</v>
      </c>
      <c r="P58" t="s">
        <v>71</v>
      </c>
      <c r="Q58">
        <v>0</v>
      </c>
      <c r="R58" t="s">
        <v>72</v>
      </c>
      <c r="S58">
        <v>0</v>
      </c>
      <c r="T58" t="s">
        <v>73</v>
      </c>
      <c r="U58">
        <v>690.74729044938294</v>
      </c>
      <c r="V58" t="s">
        <v>74</v>
      </c>
      <c r="W58">
        <v>5</v>
      </c>
      <c r="X58" t="s">
        <v>72</v>
      </c>
      <c r="Y58">
        <v>1</v>
      </c>
      <c r="Z58" t="s">
        <v>73</v>
      </c>
      <c r="AA58">
        <v>658.24971453739602</v>
      </c>
      <c r="AB58" t="s">
        <v>74</v>
      </c>
      <c r="AC58">
        <v>5</v>
      </c>
      <c r="AD58" t="s">
        <v>72</v>
      </c>
      <c r="AE58">
        <v>2</v>
      </c>
      <c r="AF58" t="s">
        <v>73</v>
      </c>
      <c r="AG58">
        <v>593.90436161962202</v>
      </c>
      <c r="AH58" t="s">
        <v>74</v>
      </c>
      <c r="AI58">
        <v>5</v>
      </c>
      <c r="AJ58" t="s">
        <v>72</v>
      </c>
      <c r="AK58">
        <v>3</v>
      </c>
      <c r="AL58" t="s">
        <v>73</v>
      </c>
      <c r="AM58">
        <v>574.90436228963301</v>
      </c>
      <c r="AN58" t="s">
        <v>74</v>
      </c>
      <c r="AO58">
        <v>5</v>
      </c>
      <c r="AP58" t="s">
        <v>72</v>
      </c>
      <c r="AQ58">
        <v>4</v>
      </c>
      <c r="AR58" t="s">
        <v>73</v>
      </c>
      <c r="AS58">
        <v>572.60226259593901</v>
      </c>
      <c r="AT58" t="s">
        <v>74</v>
      </c>
      <c r="AU58">
        <v>5</v>
      </c>
      <c r="AV58" t="s">
        <v>72</v>
      </c>
      <c r="AW58">
        <v>5</v>
      </c>
      <c r="AX58" t="s">
        <v>73</v>
      </c>
      <c r="AY58">
        <v>559.38963823262497</v>
      </c>
      <c r="AZ58" t="s">
        <v>74</v>
      </c>
      <c r="BA58">
        <v>5</v>
      </c>
      <c r="BB58" t="s">
        <v>72</v>
      </c>
      <c r="BC58">
        <v>6</v>
      </c>
      <c r="BD58" t="s">
        <v>73</v>
      </c>
      <c r="BE58">
        <v>528.28658039947697</v>
      </c>
      <c r="BF58" t="s">
        <v>74</v>
      </c>
      <c r="BG58">
        <v>5</v>
      </c>
      <c r="BH58" t="s">
        <v>72</v>
      </c>
      <c r="BI58">
        <v>7</v>
      </c>
      <c r="BJ58" t="s">
        <v>73</v>
      </c>
      <c r="BK58">
        <v>584.09882471593903</v>
      </c>
      <c r="BL58" t="s">
        <v>74</v>
      </c>
      <c r="BM58">
        <v>5</v>
      </c>
      <c r="BN58" t="s">
        <v>72</v>
      </c>
      <c r="BO58">
        <v>8</v>
      </c>
      <c r="BP58" t="s">
        <v>73</v>
      </c>
      <c r="BQ58">
        <v>571.797835398595</v>
      </c>
      <c r="BR58" t="s">
        <v>74</v>
      </c>
      <c r="BS58">
        <v>5</v>
      </c>
      <c r="BT58" t="s">
        <v>72</v>
      </c>
      <c r="BU58">
        <v>9</v>
      </c>
      <c r="BV58" t="s">
        <v>73</v>
      </c>
      <c r="BW58">
        <v>550.69338523306601</v>
      </c>
      <c r="BX58" t="s">
        <v>74</v>
      </c>
      <c r="BY58">
        <v>5</v>
      </c>
      <c r="BZ58" t="s">
        <v>75</v>
      </c>
      <c r="CA58">
        <v>588.46742554716695</v>
      </c>
      <c r="CB58" t="s">
        <v>76</v>
      </c>
      <c r="CC58">
        <v>5</v>
      </c>
      <c r="CD58" t="s">
        <v>77</v>
      </c>
      <c r="CE58">
        <v>528.28658039947697</v>
      </c>
      <c r="CF58" t="s">
        <v>78</v>
      </c>
      <c r="CG58">
        <v>5</v>
      </c>
      <c r="CH58" t="s">
        <v>79</v>
      </c>
      <c r="CI58">
        <v>4685.8999999999996</v>
      </c>
      <c r="CJ58" t="s">
        <v>72</v>
      </c>
      <c r="CK58">
        <v>0</v>
      </c>
      <c r="CL58" t="s">
        <v>80</v>
      </c>
      <c r="CM58">
        <v>472.42438427854597</v>
      </c>
      <c r="CN58" t="s">
        <v>81</v>
      </c>
      <c r="CO58">
        <v>5</v>
      </c>
      <c r="CP58" t="s">
        <v>72</v>
      </c>
      <c r="CQ58">
        <v>1</v>
      </c>
      <c r="CR58" t="s">
        <v>80</v>
      </c>
      <c r="CS58">
        <v>501.33997077878701</v>
      </c>
      <c r="CT58" t="s">
        <v>81</v>
      </c>
      <c r="CU58">
        <v>5</v>
      </c>
      <c r="CV58" t="s">
        <v>72</v>
      </c>
      <c r="CW58">
        <v>2</v>
      </c>
      <c r="CX58" t="s">
        <v>80</v>
      </c>
      <c r="CY58">
        <v>500.62937936025401</v>
      </c>
      <c r="CZ58" t="s">
        <v>81</v>
      </c>
      <c r="DA58">
        <v>5</v>
      </c>
      <c r="DB58" t="s">
        <v>72</v>
      </c>
      <c r="DC58">
        <v>3</v>
      </c>
      <c r="DD58" t="s">
        <v>80</v>
      </c>
      <c r="DE58">
        <v>529.80722566710403</v>
      </c>
      <c r="DF58" t="s">
        <v>81</v>
      </c>
      <c r="DG58">
        <v>5</v>
      </c>
      <c r="DH58" t="s">
        <v>72</v>
      </c>
      <c r="DI58">
        <v>4</v>
      </c>
      <c r="DJ58" s="2" t="s">
        <v>80</v>
      </c>
      <c r="DK58">
        <v>489.047703069406</v>
      </c>
      <c r="DL58" t="s">
        <v>81</v>
      </c>
      <c r="DM58">
        <v>5</v>
      </c>
      <c r="DN58" t="s">
        <v>72</v>
      </c>
      <c r="DO58">
        <v>5</v>
      </c>
      <c r="DP58" t="s">
        <v>80</v>
      </c>
      <c r="DQ58">
        <v>481.69279759513302</v>
      </c>
      <c r="DR58" t="s">
        <v>81</v>
      </c>
      <c r="DS58">
        <v>5</v>
      </c>
      <c r="DT58" t="s">
        <v>72</v>
      </c>
      <c r="DU58">
        <v>6</v>
      </c>
      <c r="DV58" t="s">
        <v>80</v>
      </c>
      <c r="DW58">
        <v>487.51037437091702</v>
      </c>
      <c r="DX58" t="s">
        <v>81</v>
      </c>
      <c r="DY58">
        <v>5</v>
      </c>
      <c r="DZ58" t="s">
        <v>72</v>
      </c>
      <c r="EA58">
        <v>7</v>
      </c>
      <c r="EB58" t="s">
        <v>80</v>
      </c>
      <c r="EC58">
        <v>497.60101503184501</v>
      </c>
      <c r="ED58" t="s">
        <v>81</v>
      </c>
      <c r="EE58">
        <v>5</v>
      </c>
      <c r="EF58" t="s">
        <v>72</v>
      </c>
      <c r="EG58">
        <v>8</v>
      </c>
      <c r="EH58" t="s">
        <v>80</v>
      </c>
      <c r="EI58">
        <v>493.53441502202998</v>
      </c>
      <c r="EJ58" t="s">
        <v>81</v>
      </c>
      <c r="EK58">
        <v>5</v>
      </c>
      <c r="EL58" t="s">
        <v>72</v>
      </c>
      <c r="EM58">
        <v>9</v>
      </c>
      <c r="EN58" t="s">
        <v>80</v>
      </c>
      <c r="EO58">
        <v>520.97348005918798</v>
      </c>
      <c r="EP58" t="s">
        <v>81</v>
      </c>
      <c r="EQ58">
        <v>5</v>
      </c>
      <c r="ER58" t="s">
        <v>82</v>
      </c>
      <c r="ES58">
        <v>497.45607452332098</v>
      </c>
      <c r="ET58" t="s">
        <v>83</v>
      </c>
      <c r="EU58">
        <v>5</v>
      </c>
      <c r="EV58" t="s">
        <v>84</v>
      </c>
      <c r="EW58">
        <v>472.42438427854597</v>
      </c>
      <c r="EX58" t="s">
        <v>85</v>
      </c>
      <c r="EY58">
        <v>5</v>
      </c>
      <c r="EZ58" t="s">
        <v>79</v>
      </c>
      <c r="FA58">
        <v>6630</v>
      </c>
    </row>
    <row r="59" spans="1:157" x14ac:dyDescent="0.2">
      <c r="A59" s="1" t="s">
        <v>236</v>
      </c>
      <c r="B59" t="s">
        <v>107</v>
      </c>
      <c r="C59" t="s">
        <v>108</v>
      </c>
      <c r="D59" t="s">
        <v>237</v>
      </c>
      <c r="E59" t="s">
        <v>236</v>
      </c>
      <c r="F59" t="s">
        <v>110</v>
      </c>
      <c r="G59">
        <v>658.10580828644402</v>
      </c>
      <c r="H59" t="s">
        <v>111</v>
      </c>
      <c r="I59">
        <v>5</v>
      </c>
      <c r="J59" t="s">
        <v>112</v>
      </c>
      <c r="K59">
        <v>0</v>
      </c>
      <c r="L59" t="s">
        <v>113</v>
      </c>
      <c r="M59">
        <v>536.64609499874803</v>
      </c>
      <c r="N59" t="s">
        <v>114</v>
      </c>
      <c r="O59">
        <v>5</v>
      </c>
      <c r="P59" t="s">
        <v>71</v>
      </c>
      <c r="Q59">
        <v>0</v>
      </c>
      <c r="R59" t="s">
        <v>72</v>
      </c>
      <c r="S59">
        <v>0</v>
      </c>
      <c r="T59" t="s">
        <v>73</v>
      </c>
      <c r="U59">
        <v>590.38098243569698</v>
      </c>
      <c r="V59" t="s">
        <v>74</v>
      </c>
      <c r="W59">
        <v>5</v>
      </c>
      <c r="X59" t="s">
        <v>72</v>
      </c>
      <c r="Y59">
        <v>1</v>
      </c>
      <c r="Z59" t="s">
        <v>73</v>
      </c>
      <c r="AA59">
        <v>614.98630748664004</v>
      </c>
      <c r="AB59" t="s">
        <v>74</v>
      </c>
      <c r="AC59">
        <v>5</v>
      </c>
      <c r="AD59" t="s">
        <v>72</v>
      </c>
      <c r="AE59">
        <v>2</v>
      </c>
      <c r="AF59" t="s">
        <v>73</v>
      </c>
      <c r="AG59">
        <v>625.13519032754596</v>
      </c>
      <c r="AH59" t="s">
        <v>74</v>
      </c>
      <c r="AI59">
        <v>5</v>
      </c>
      <c r="AJ59" t="s">
        <v>72</v>
      </c>
      <c r="AK59">
        <v>3</v>
      </c>
      <c r="AL59" t="s">
        <v>73</v>
      </c>
      <c r="AM59">
        <v>636.04008833430498</v>
      </c>
      <c r="AN59" t="s">
        <v>74</v>
      </c>
      <c r="AO59">
        <v>5</v>
      </c>
      <c r="AP59" t="s">
        <v>72</v>
      </c>
      <c r="AQ59">
        <v>4</v>
      </c>
      <c r="AR59" t="s">
        <v>73</v>
      </c>
      <c r="AS59">
        <v>637.06259695445499</v>
      </c>
      <c r="AT59" t="s">
        <v>74</v>
      </c>
      <c r="AU59">
        <v>5</v>
      </c>
      <c r="AV59" t="s">
        <v>72</v>
      </c>
      <c r="AW59">
        <v>5</v>
      </c>
      <c r="AX59" t="s">
        <v>73</v>
      </c>
      <c r="AY59">
        <v>691.96015335269601</v>
      </c>
      <c r="AZ59" t="s">
        <v>74</v>
      </c>
      <c r="BA59">
        <v>5</v>
      </c>
      <c r="BB59" t="s">
        <v>72</v>
      </c>
      <c r="BC59">
        <v>6</v>
      </c>
      <c r="BD59" t="s">
        <v>73</v>
      </c>
      <c r="BE59">
        <v>583.48626753082203</v>
      </c>
      <c r="BF59" t="s">
        <v>74</v>
      </c>
      <c r="BG59">
        <v>5</v>
      </c>
      <c r="BH59" t="s">
        <v>72</v>
      </c>
      <c r="BI59">
        <v>7</v>
      </c>
      <c r="BJ59" t="s">
        <v>73</v>
      </c>
      <c r="BK59">
        <v>665.81059038776402</v>
      </c>
      <c r="BL59" t="s">
        <v>74</v>
      </c>
      <c r="BM59">
        <v>5</v>
      </c>
      <c r="BN59" t="s">
        <v>72</v>
      </c>
      <c r="BO59">
        <v>8</v>
      </c>
      <c r="BP59" t="s">
        <v>73</v>
      </c>
      <c r="BQ59">
        <v>633.31596523840199</v>
      </c>
      <c r="BR59" t="s">
        <v>74</v>
      </c>
      <c r="BS59">
        <v>5</v>
      </c>
      <c r="BT59" t="s">
        <v>72</v>
      </c>
      <c r="BU59">
        <v>9</v>
      </c>
      <c r="BV59" t="s">
        <v>73</v>
      </c>
      <c r="BW59">
        <v>733.36657731740604</v>
      </c>
      <c r="BX59" t="s">
        <v>74</v>
      </c>
      <c r="BY59">
        <v>5</v>
      </c>
      <c r="BZ59" t="s">
        <v>75</v>
      </c>
      <c r="CA59">
        <v>641.15447193657303</v>
      </c>
      <c r="CB59" t="s">
        <v>76</v>
      </c>
      <c r="CC59">
        <v>5</v>
      </c>
      <c r="CD59" t="s">
        <v>77</v>
      </c>
      <c r="CE59">
        <v>583.48626753082203</v>
      </c>
      <c r="CF59" t="s">
        <v>78</v>
      </c>
      <c r="CG59">
        <v>5</v>
      </c>
      <c r="CH59" t="s">
        <v>79</v>
      </c>
      <c r="CI59">
        <v>5228.1000000000004</v>
      </c>
      <c r="CJ59" t="s">
        <v>72</v>
      </c>
      <c r="CK59">
        <v>0</v>
      </c>
      <c r="CL59" t="s">
        <v>80</v>
      </c>
      <c r="CM59">
        <v>551.19206990366399</v>
      </c>
      <c r="CN59" t="s">
        <v>81</v>
      </c>
      <c r="CO59">
        <v>5</v>
      </c>
      <c r="CP59" t="s">
        <v>72</v>
      </c>
      <c r="CQ59">
        <v>1</v>
      </c>
      <c r="CR59" t="s">
        <v>80</v>
      </c>
      <c r="CS59">
        <v>548.68605908661903</v>
      </c>
      <c r="CT59" t="s">
        <v>81</v>
      </c>
      <c r="CU59">
        <v>5</v>
      </c>
      <c r="CV59" t="s">
        <v>72</v>
      </c>
      <c r="CW59">
        <v>2</v>
      </c>
      <c r="CX59" t="s">
        <v>80</v>
      </c>
      <c r="CY59">
        <v>559.76517587208605</v>
      </c>
      <c r="CZ59" t="s">
        <v>81</v>
      </c>
      <c r="DA59">
        <v>5</v>
      </c>
      <c r="DB59" t="s">
        <v>72</v>
      </c>
      <c r="DC59">
        <v>3</v>
      </c>
      <c r="DD59" t="s">
        <v>80</v>
      </c>
      <c r="DE59">
        <v>552.53173187112702</v>
      </c>
      <c r="DF59" t="s">
        <v>81</v>
      </c>
      <c r="DG59">
        <v>5</v>
      </c>
      <c r="DH59" t="s">
        <v>72</v>
      </c>
      <c r="DI59">
        <v>4</v>
      </c>
      <c r="DJ59" s="2" t="s">
        <v>80</v>
      </c>
      <c r="DK59">
        <v>565.41258494002398</v>
      </c>
      <c r="DL59" t="s">
        <v>81</v>
      </c>
      <c r="DM59">
        <v>5</v>
      </c>
      <c r="DN59" t="s">
        <v>72</v>
      </c>
      <c r="DO59">
        <v>5</v>
      </c>
      <c r="DP59" t="s">
        <v>80</v>
      </c>
      <c r="DQ59">
        <v>557.70192030063299</v>
      </c>
      <c r="DR59" t="s">
        <v>81</v>
      </c>
      <c r="DS59">
        <v>5</v>
      </c>
      <c r="DT59" t="s">
        <v>72</v>
      </c>
      <c r="DU59">
        <v>6</v>
      </c>
      <c r="DV59" t="s">
        <v>80</v>
      </c>
      <c r="DW59">
        <v>575.47883440215196</v>
      </c>
      <c r="DX59" t="s">
        <v>81</v>
      </c>
      <c r="DY59">
        <v>5</v>
      </c>
      <c r="DZ59" t="s">
        <v>72</v>
      </c>
      <c r="EA59">
        <v>7</v>
      </c>
      <c r="EB59" t="s">
        <v>80</v>
      </c>
      <c r="EC59">
        <v>547.41217474535802</v>
      </c>
      <c r="ED59" t="s">
        <v>81</v>
      </c>
      <c r="EE59">
        <v>5</v>
      </c>
      <c r="EF59" t="s">
        <v>72</v>
      </c>
      <c r="EG59">
        <v>8</v>
      </c>
      <c r="EH59" t="s">
        <v>80</v>
      </c>
      <c r="EI59">
        <v>531.36198132118204</v>
      </c>
      <c r="EJ59" t="s">
        <v>81</v>
      </c>
      <c r="EK59">
        <v>5</v>
      </c>
      <c r="EL59" t="s">
        <v>72</v>
      </c>
      <c r="EM59">
        <v>9</v>
      </c>
      <c r="EN59" t="s">
        <v>80</v>
      </c>
      <c r="EO59">
        <v>640.583266264489</v>
      </c>
      <c r="EP59" t="s">
        <v>81</v>
      </c>
      <c r="EQ59">
        <v>5</v>
      </c>
      <c r="ER59" t="s">
        <v>82</v>
      </c>
      <c r="ES59">
        <v>563.01257987073302</v>
      </c>
      <c r="ET59" t="s">
        <v>83</v>
      </c>
      <c r="EU59">
        <v>5</v>
      </c>
      <c r="EV59" t="s">
        <v>84</v>
      </c>
      <c r="EW59">
        <v>531.36198132118204</v>
      </c>
      <c r="EX59" t="s">
        <v>85</v>
      </c>
      <c r="EY59">
        <v>5</v>
      </c>
      <c r="EZ59" t="s">
        <v>79</v>
      </c>
      <c r="FA59">
        <v>7555.3</v>
      </c>
    </row>
    <row r="60" spans="1:157" x14ac:dyDescent="0.2">
      <c r="A60" s="1" t="s">
        <v>238</v>
      </c>
      <c r="B60" t="s">
        <v>107</v>
      </c>
      <c r="C60" t="s">
        <v>239</v>
      </c>
      <c r="D60" t="s">
        <v>233</v>
      </c>
      <c r="E60" t="s">
        <v>238</v>
      </c>
      <c r="F60" t="s">
        <v>110</v>
      </c>
      <c r="G60">
        <v>685.67850463752802</v>
      </c>
      <c r="H60" t="s">
        <v>111</v>
      </c>
      <c r="I60">
        <v>7</v>
      </c>
      <c r="J60" t="s">
        <v>112</v>
      </c>
      <c r="K60">
        <v>0</v>
      </c>
      <c r="L60" t="s">
        <v>113</v>
      </c>
      <c r="M60">
        <v>607.329598533389</v>
      </c>
      <c r="N60" t="s">
        <v>114</v>
      </c>
      <c r="O60">
        <v>7</v>
      </c>
      <c r="P60" t="s">
        <v>71</v>
      </c>
      <c r="Q60">
        <v>0</v>
      </c>
      <c r="R60" t="s">
        <v>72</v>
      </c>
      <c r="S60">
        <v>0</v>
      </c>
      <c r="T60" t="s">
        <v>73</v>
      </c>
      <c r="U60">
        <v>731.26664701639299</v>
      </c>
      <c r="V60" t="s">
        <v>74</v>
      </c>
      <c r="W60">
        <v>7</v>
      </c>
      <c r="X60" t="s">
        <v>72</v>
      </c>
      <c r="Y60">
        <v>1</v>
      </c>
      <c r="Z60" t="s">
        <v>73</v>
      </c>
      <c r="AA60">
        <v>772.58416547233298</v>
      </c>
      <c r="AB60" t="s">
        <v>74</v>
      </c>
      <c r="AC60">
        <v>7</v>
      </c>
      <c r="AD60" t="s">
        <v>72</v>
      </c>
      <c r="AE60">
        <v>2</v>
      </c>
      <c r="AF60" t="s">
        <v>73</v>
      </c>
      <c r="AG60">
        <v>703.34617790512198</v>
      </c>
      <c r="AH60" t="s">
        <v>74</v>
      </c>
      <c r="AI60">
        <v>7</v>
      </c>
      <c r="AJ60" t="s">
        <v>72</v>
      </c>
      <c r="AK60">
        <v>3</v>
      </c>
      <c r="AL60" t="s">
        <v>73</v>
      </c>
      <c r="AM60">
        <v>709.22507090152396</v>
      </c>
      <c r="AN60" t="s">
        <v>74</v>
      </c>
      <c r="AO60">
        <v>7</v>
      </c>
      <c r="AP60" t="s">
        <v>72</v>
      </c>
      <c r="AQ60">
        <v>4</v>
      </c>
      <c r="AR60" t="s">
        <v>73</v>
      </c>
      <c r="AS60">
        <v>706.92910572638903</v>
      </c>
      <c r="AT60" t="s">
        <v>74</v>
      </c>
      <c r="AU60">
        <v>7</v>
      </c>
      <c r="AV60" t="s">
        <v>72</v>
      </c>
      <c r="AW60">
        <v>5</v>
      </c>
      <c r="AX60" t="s">
        <v>73</v>
      </c>
      <c r="AY60">
        <v>778.53698481187701</v>
      </c>
      <c r="AZ60" t="s">
        <v>74</v>
      </c>
      <c r="BA60">
        <v>7</v>
      </c>
      <c r="BB60" t="s">
        <v>72</v>
      </c>
      <c r="BC60">
        <v>6</v>
      </c>
      <c r="BD60" t="s">
        <v>73</v>
      </c>
      <c r="BE60">
        <v>747.51916809685395</v>
      </c>
      <c r="BF60" t="s">
        <v>74</v>
      </c>
      <c r="BG60">
        <v>7</v>
      </c>
      <c r="BH60" t="s">
        <v>72</v>
      </c>
      <c r="BI60">
        <v>7</v>
      </c>
      <c r="BJ60" t="s">
        <v>73</v>
      </c>
      <c r="BK60">
        <v>753.58402554946497</v>
      </c>
      <c r="BL60" t="s">
        <v>74</v>
      </c>
      <c r="BM60">
        <v>7</v>
      </c>
      <c r="BN60" t="s">
        <v>72</v>
      </c>
      <c r="BO60">
        <v>8</v>
      </c>
      <c r="BP60" t="s">
        <v>73</v>
      </c>
      <c r="BQ60">
        <v>747.50843816803297</v>
      </c>
      <c r="BR60" t="s">
        <v>74</v>
      </c>
      <c r="BS60">
        <v>7</v>
      </c>
      <c r="BT60" t="s">
        <v>72</v>
      </c>
      <c r="BU60">
        <v>9</v>
      </c>
      <c r="BV60" t="s">
        <v>73</v>
      </c>
      <c r="BW60">
        <v>714.87893810985497</v>
      </c>
      <c r="BX60" t="s">
        <v>74</v>
      </c>
      <c r="BY60">
        <v>7</v>
      </c>
      <c r="BZ60" t="s">
        <v>75</v>
      </c>
      <c r="CA60">
        <v>736.53787217578395</v>
      </c>
      <c r="CB60" t="s">
        <v>76</v>
      </c>
      <c r="CC60">
        <v>7</v>
      </c>
      <c r="CD60" t="s">
        <v>77</v>
      </c>
      <c r="CE60">
        <v>703.34617790512198</v>
      </c>
      <c r="CF60" t="s">
        <v>78</v>
      </c>
      <c r="CG60">
        <v>7</v>
      </c>
      <c r="CH60" t="s">
        <v>79</v>
      </c>
      <c r="CI60">
        <v>5942.1</v>
      </c>
      <c r="CJ60" t="s">
        <v>72</v>
      </c>
      <c r="CK60">
        <v>0</v>
      </c>
      <c r="CL60" t="s">
        <v>80</v>
      </c>
      <c r="CM60">
        <v>616.982338301661</v>
      </c>
      <c r="CN60" t="s">
        <v>81</v>
      </c>
      <c r="CO60">
        <v>7</v>
      </c>
      <c r="CP60" t="s">
        <v>72</v>
      </c>
      <c r="CQ60">
        <v>1</v>
      </c>
      <c r="CR60" t="s">
        <v>80</v>
      </c>
      <c r="CS60">
        <v>606.85197575837503</v>
      </c>
      <c r="CT60" t="s">
        <v>81</v>
      </c>
      <c r="CU60">
        <v>7</v>
      </c>
      <c r="CV60" t="s">
        <v>72</v>
      </c>
      <c r="CW60">
        <v>2</v>
      </c>
      <c r="CX60" t="s">
        <v>80</v>
      </c>
      <c r="CY60">
        <v>596.31191257191301</v>
      </c>
      <c r="CZ60" t="s">
        <v>81</v>
      </c>
      <c r="DA60">
        <v>7</v>
      </c>
      <c r="DB60" t="s">
        <v>72</v>
      </c>
      <c r="DC60">
        <v>3</v>
      </c>
      <c r="DD60" t="s">
        <v>80</v>
      </c>
      <c r="DE60">
        <v>654.74838922018</v>
      </c>
      <c r="DF60" t="s">
        <v>81</v>
      </c>
      <c r="DG60">
        <v>7</v>
      </c>
      <c r="DH60" t="s">
        <v>72</v>
      </c>
      <c r="DI60">
        <v>4</v>
      </c>
      <c r="DJ60" s="2" t="s">
        <v>80</v>
      </c>
      <c r="DK60">
        <v>597.82775133076495</v>
      </c>
      <c r="DL60" t="s">
        <v>81</v>
      </c>
      <c r="DM60">
        <v>7</v>
      </c>
      <c r="DN60" t="s">
        <v>72</v>
      </c>
      <c r="DO60">
        <v>5</v>
      </c>
      <c r="DP60" t="s">
        <v>80</v>
      </c>
      <c r="DQ60">
        <v>642.94533292378901</v>
      </c>
      <c r="DR60" t="s">
        <v>81</v>
      </c>
      <c r="DS60">
        <v>7</v>
      </c>
      <c r="DT60" t="s">
        <v>72</v>
      </c>
      <c r="DU60">
        <v>6</v>
      </c>
      <c r="DV60" t="s">
        <v>80</v>
      </c>
      <c r="DW60">
        <v>616.25580808088603</v>
      </c>
      <c r="DX60" t="s">
        <v>81</v>
      </c>
      <c r="DY60">
        <v>7</v>
      </c>
      <c r="DZ60" t="s">
        <v>72</v>
      </c>
      <c r="EA60">
        <v>7</v>
      </c>
      <c r="EB60" t="s">
        <v>80</v>
      </c>
      <c r="EC60">
        <v>634.485595491803</v>
      </c>
      <c r="ED60" t="s">
        <v>81</v>
      </c>
      <c r="EE60">
        <v>7</v>
      </c>
      <c r="EF60" t="s">
        <v>72</v>
      </c>
      <c r="EG60">
        <v>8</v>
      </c>
      <c r="EH60" t="s">
        <v>80</v>
      </c>
      <c r="EI60">
        <v>635.40620937680501</v>
      </c>
      <c r="EJ60" t="s">
        <v>81</v>
      </c>
      <c r="EK60">
        <v>7</v>
      </c>
      <c r="EL60" t="s">
        <v>72</v>
      </c>
      <c r="EM60">
        <v>9</v>
      </c>
      <c r="EN60" t="s">
        <v>80</v>
      </c>
      <c r="EO60">
        <v>613.91391166682001</v>
      </c>
      <c r="EP60" t="s">
        <v>81</v>
      </c>
      <c r="EQ60">
        <v>7</v>
      </c>
      <c r="ER60" t="s">
        <v>82</v>
      </c>
      <c r="ES60">
        <v>621.57292247229998</v>
      </c>
      <c r="ET60" t="s">
        <v>83</v>
      </c>
      <c r="EU60">
        <v>7</v>
      </c>
      <c r="EV60" t="s">
        <v>84</v>
      </c>
      <c r="EW60">
        <v>596.31191257191301</v>
      </c>
      <c r="EX60" t="s">
        <v>85</v>
      </c>
      <c r="EY60">
        <v>7</v>
      </c>
      <c r="EZ60" t="s">
        <v>79</v>
      </c>
      <c r="FA60">
        <v>9096.2000000000007</v>
      </c>
    </row>
    <row r="61" spans="1:157" x14ac:dyDescent="0.2">
      <c r="A61" s="1" t="s">
        <v>240</v>
      </c>
      <c r="B61" t="s">
        <v>107</v>
      </c>
      <c r="C61" t="s">
        <v>218</v>
      </c>
      <c r="D61" t="s">
        <v>241</v>
      </c>
      <c r="E61" t="s">
        <v>240</v>
      </c>
      <c r="F61" t="s">
        <v>110</v>
      </c>
      <c r="G61">
        <v>745.51021415612195</v>
      </c>
      <c r="H61" t="s">
        <v>111</v>
      </c>
      <c r="I61">
        <v>9</v>
      </c>
      <c r="J61" t="s">
        <v>112</v>
      </c>
      <c r="K61">
        <v>0</v>
      </c>
      <c r="L61" t="s">
        <v>113</v>
      </c>
      <c r="M61">
        <v>665.58623433909304</v>
      </c>
      <c r="N61" t="s">
        <v>114</v>
      </c>
      <c r="O61">
        <v>9</v>
      </c>
      <c r="P61" t="s">
        <v>71</v>
      </c>
      <c r="Q61">
        <v>1</v>
      </c>
      <c r="R61" t="s">
        <v>72</v>
      </c>
      <c r="S61">
        <v>0</v>
      </c>
      <c r="T61" t="s">
        <v>73</v>
      </c>
      <c r="U61">
        <v>741.48045883186501</v>
      </c>
      <c r="V61" t="s">
        <v>74</v>
      </c>
      <c r="W61">
        <v>9</v>
      </c>
      <c r="X61" t="s">
        <v>72</v>
      </c>
      <c r="Y61">
        <v>1</v>
      </c>
      <c r="Z61" t="s">
        <v>73</v>
      </c>
      <c r="AA61">
        <v>847.81399940266294</v>
      </c>
      <c r="AB61" t="s">
        <v>74</v>
      </c>
      <c r="AC61">
        <v>9</v>
      </c>
      <c r="AD61" t="s">
        <v>72</v>
      </c>
      <c r="AE61">
        <v>2</v>
      </c>
      <c r="AF61" t="s">
        <v>73</v>
      </c>
      <c r="AG61">
        <v>732.06620226759003</v>
      </c>
      <c r="AH61" t="s">
        <v>74</v>
      </c>
      <c r="AI61">
        <v>9</v>
      </c>
      <c r="AJ61" t="s">
        <v>72</v>
      </c>
      <c r="AK61">
        <v>3</v>
      </c>
      <c r="AL61" t="s">
        <v>73</v>
      </c>
      <c r="AM61">
        <v>862.31579853271705</v>
      </c>
      <c r="AN61" t="s">
        <v>74</v>
      </c>
      <c r="AO61">
        <v>9</v>
      </c>
      <c r="AP61" t="s">
        <v>72</v>
      </c>
      <c r="AQ61">
        <v>4</v>
      </c>
      <c r="AR61" t="s">
        <v>73</v>
      </c>
      <c r="AS61">
        <v>778.43293942134505</v>
      </c>
      <c r="AT61" t="s">
        <v>74</v>
      </c>
      <c r="AU61">
        <v>9</v>
      </c>
      <c r="AV61" t="s">
        <v>72</v>
      </c>
      <c r="AW61">
        <v>5</v>
      </c>
      <c r="AX61" t="s">
        <v>73</v>
      </c>
      <c r="AY61">
        <v>805.28181944928497</v>
      </c>
      <c r="AZ61" t="s">
        <v>74</v>
      </c>
      <c r="BA61">
        <v>9</v>
      </c>
      <c r="BB61" t="s">
        <v>72</v>
      </c>
      <c r="BC61">
        <v>6</v>
      </c>
      <c r="BD61" t="s">
        <v>73</v>
      </c>
      <c r="BE61">
        <v>778.79741794925098</v>
      </c>
      <c r="BF61" t="s">
        <v>74</v>
      </c>
      <c r="BG61">
        <v>9</v>
      </c>
      <c r="BH61" t="s">
        <v>72</v>
      </c>
      <c r="BI61">
        <v>7</v>
      </c>
      <c r="BJ61" t="s">
        <v>73</v>
      </c>
      <c r="BK61">
        <v>878.24993511901903</v>
      </c>
      <c r="BL61" t="s">
        <v>74</v>
      </c>
      <c r="BM61">
        <v>9</v>
      </c>
      <c r="BN61" t="s">
        <v>72</v>
      </c>
      <c r="BO61">
        <v>8</v>
      </c>
      <c r="BP61" t="s">
        <v>73</v>
      </c>
      <c r="BQ61">
        <v>807.56605138967996</v>
      </c>
      <c r="BR61" t="s">
        <v>74</v>
      </c>
      <c r="BS61">
        <v>9</v>
      </c>
      <c r="BT61" t="s">
        <v>72</v>
      </c>
      <c r="BU61">
        <v>9</v>
      </c>
      <c r="BV61" t="s">
        <v>73</v>
      </c>
      <c r="BW61">
        <v>863.15396465517699</v>
      </c>
      <c r="BX61" t="s">
        <v>74</v>
      </c>
      <c r="BY61">
        <v>9</v>
      </c>
      <c r="BZ61" t="s">
        <v>75</v>
      </c>
      <c r="CA61">
        <v>809.51585870185897</v>
      </c>
      <c r="CB61" t="s">
        <v>76</v>
      </c>
      <c r="CC61">
        <v>9</v>
      </c>
      <c r="CD61" t="s">
        <v>77</v>
      </c>
      <c r="CE61">
        <v>732.06620226759003</v>
      </c>
      <c r="CF61" t="s">
        <v>78</v>
      </c>
      <c r="CG61">
        <v>9</v>
      </c>
      <c r="CH61" t="s">
        <v>79</v>
      </c>
      <c r="CI61">
        <v>6042</v>
      </c>
      <c r="CJ61" t="s">
        <v>72</v>
      </c>
      <c r="CK61">
        <v>0</v>
      </c>
      <c r="CL61" t="s">
        <v>80</v>
      </c>
      <c r="CM61">
        <v>683.98823417007202</v>
      </c>
      <c r="CN61" t="s">
        <v>81</v>
      </c>
      <c r="CO61">
        <v>9</v>
      </c>
      <c r="CP61" t="s">
        <v>72</v>
      </c>
      <c r="CQ61">
        <v>1</v>
      </c>
      <c r="CR61" t="s">
        <v>80</v>
      </c>
      <c r="CS61">
        <v>717.32243893966199</v>
      </c>
      <c r="CT61" t="s">
        <v>81</v>
      </c>
      <c r="CU61">
        <v>9</v>
      </c>
      <c r="CV61" t="s">
        <v>72</v>
      </c>
      <c r="CW61">
        <v>2</v>
      </c>
      <c r="CX61" t="s">
        <v>80</v>
      </c>
      <c r="CY61">
        <v>699.39485626584303</v>
      </c>
      <c r="CZ61" t="s">
        <v>81</v>
      </c>
      <c r="DA61">
        <v>9</v>
      </c>
      <c r="DB61" t="s">
        <v>72</v>
      </c>
      <c r="DC61">
        <v>3</v>
      </c>
      <c r="DD61" t="s">
        <v>80</v>
      </c>
      <c r="DE61">
        <v>705.66352918472603</v>
      </c>
      <c r="DF61" t="s">
        <v>81</v>
      </c>
      <c r="DG61">
        <v>9</v>
      </c>
      <c r="DH61" t="s">
        <v>72</v>
      </c>
      <c r="DI61">
        <v>4</v>
      </c>
      <c r="DJ61" s="2" t="s">
        <v>80</v>
      </c>
      <c r="DK61">
        <v>665.00868060058099</v>
      </c>
      <c r="DL61" t="s">
        <v>81</v>
      </c>
      <c r="DM61">
        <v>9</v>
      </c>
      <c r="DN61" t="s">
        <v>72</v>
      </c>
      <c r="DO61">
        <v>5</v>
      </c>
      <c r="DP61" t="s">
        <v>80</v>
      </c>
      <c r="DQ61">
        <v>690.56883576992902</v>
      </c>
      <c r="DR61" t="s">
        <v>81</v>
      </c>
      <c r="DS61">
        <v>9</v>
      </c>
      <c r="DT61" t="s">
        <v>72</v>
      </c>
      <c r="DU61">
        <v>6</v>
      </c>
      <c r="DV61" t="s">
        <v>80</v>
      </c>
      <c r="DW61">
        <v>691.81417032139495</v>
      </c>
      <c r="DX61" t="s">
        <v>81</v>
      </c>
      <c r="DY61">
        <v>9</v>
      </c>
      <c r="DZ61" t="s">
        <v>72</v>
      </c>
      <c r="EA61">
        <v>7</v>
      </c>
      <c r="EB61" t="s">
        <v>80</v>
      </c>
      <c r="EC61">
        <v>674.00297742023201</v>
      </c>
      <c r="ED61" t="s">
        <v>81</v>
      </c>
      <c r="EE61">
        <v>9</v>
      </c>
      <c r="EF61" t="s">
        <v>72</v>
      </c>
      <c r="EG61">
        <v>8</v>
      </c>
      <c r="EH61" t="s">
        <v>80</v>
      </c>
      <c r="EI61">
        <v>679.25530955954798</v>
      </c>
      <c r="EJ61" t="s">
        <v>81</v>
      </c>
      <c r="EK61">
        <v>9</v>
      </c>
      <c r="EL61" t="s">
        <v>72</v>
      </c>
      <c r="EM61">
        <v>9</v>
      </c>
      <c r="EN61" t="s">
        <v>80</v>
      </c>
      <c r="EO61">
        <v>691.18203521338296</v>
      </c>
      <c r="EP61" t="s">
        <v>81</v>
      </c>
      <c r="EQ61">
        <v>9</v>
      </c>
      <c r="ER61" t="s">
        <v>82</v>
      </c>
      <c r="ES61">
        <v>689.82010674453704</v>
      </c>
      <c r="ET61" t="s">
        <v>83</v>
      </c>
      <c r="EU61">
        <v>9</v>
      </c>
      <c r="EV61" t="s">
        <v>84</v>
      </c>
      <c r="EW61">
        <v>665.00868060058099</v>
      </c>
      <c r="EX61" t="s">
        <v>85</v>
      </c>
      <c r="EY61">
        <v>9</v>
      </c>
      <c r="EZ61" t="s">
        <v>79</v>
      </c>
      <c r="FA61">
        <v>9368.2000000000007</v>
      </c>
    </row>
    <row r="62" spans="1:157" x14ac:dyDescent="0.2">
      <c r="A62" s="1" t="s">
        <v>242</v>
      </c>
      <c r="B62" t="s">
        <v>107</v>
      </c>
      <c r="C62" t="s">
        <v>243</v>
      </c>
      <c r="D62" t="s">
        <v>244</v>
      </c>
      <c r="E62" t="s">
        <v>242</v>
      </c>
      <c r="F62" t="s">
        <v>110</v>
      </c>
      <c r="G62">
        <v>853.71177705628304</v>
      </c>
      <c r="H62" t="s">
        <v>111</v>
      </c>
      <c r="I62">
        <v>11</v>
      </c>
      <c r="J62" t="s">
        <v>112</v>
      </c>
      <c r="K62">
        <v>0</v>
      </c>
      <c r="L62" t="s">
        <v>113</v>
      </c>
      <c r="M62">
        <v>734.32406940575197</v>
      </c>
      <c r="N62" t="s">
        <v>114</v>
      </c>
      <c r="O62">
        <v>11</v>
      </c>
      <c r="P62" t="s">
        <v>71</v>
      </c>
      <c r="Q62">
        <v>1</v>
      </c>
      <c r="R62" t="s">
        <v>72</v>
      </c>
      <c r="S62">
        <v>0</v>
      </c>
      <c r="T62" t="s">
        <v>73</v>
      </c>
      <c r="U62">
        <v>846.53099008132097</v>
      </c>
      <c r="V62" t="s">
        <v>74</v>
      </c>
      <c r="W62">
        <v>11</v>
      </c>
      <c r="X62" t="s">
        <v>72</v>
      </c>
      <c r="Y62">
        <v>1</v>
      </c>
      <c r="Z62" t="s">
        <v>73</v>
      </c>
      <c r="AA62">
        <v>836.47357074673903</v>
      </c>
      <c r="AB62" t="s">
        <v>74</v>
      </c>
      <c r="AC62">
        <v>11</v>
      </c>
      <c r="AD62" t="s">
        <v>72</v>
      </c>
      <c r="AE62">
        <v>2</v>
      </c>
      <c r="AF62" t="s">
        <v>73</v>
      </c>
      <c r="AG62">
        <v>900.26489218246002</v>
      </c>
      <c r="AH62" t="s">
        <v>74</v>
      </c>
      <c r="AI62">
        <v>11</v>
      </c>
      <c r="AJ62" t="s">
        <v>72</v>
      </c>
      <c r="AK62">
        <v>3</v>
      </c>
      <c r="AL62" t="s">
        <v>73</v>
      </c>
      <c r="AM62">
        <v>847.82784046972995</v>
      </c>
      <c r="AN62" t="s">
        <v>74</v>
      </c>
      <c r="AO62">
        <v>11</v>
      </c>
      <c r="AP62" t="s">
        <v>72</v>
      </c>
      <c r="AQ62">
        <v>4</v>
      </c>
      <c r="AR62" t="s">
        <v>73</v>
      </c>
      <c r="AS62">
        <v>906.39038578104703</v>
      </c>
      <c r="AT62" t="s">
        <v>74</v>
      </c>
      <c r="AU62">
        <v>11</v>
      </c>
      <c r="AV62" t="s">
        <v>72</v>
      </c>
      <c r="AW62">
        <v>5</v>
      </c>
      <c r="AX62" t="s">
        <v>73</v>
      </c>
      <c r="AY62">
        <v>863.08709720022705</v>
      </c>
      <c r="AZ62" t="s">
        <v>74</v>
      </c>
      <c r="BA62">
        <v>11</v>
      </c>
      <c r="BB62" t="s">
        <v>72</v>
      </c>
      <c r="BC62">
        <v>6</v>
      </c>
      <c r="BD62" t="s">
        <v>73</v>
      </c>
      <c r="BE62">
        <v>856.50504736282198</v>
      </c>
      <c r="BF62" t="s">
        <v>74</v>
      </c>
      <c r="BG62">
        <v>11</v>
      </c>
      <c r="BH62" t="s">
        <v>72</v>
      </c>
      <c r="BI62">
        <v>7</v>
      </c>
      <c r="BJ62" t="s">
        <v>73</v>
      </c>
      <c r="BK62">
        <v>854.52805198841997</v>
      </c>
      <c r="BL62" t="s">
        <v>74</v>
      </c>
      <c r="BM62">
        <v>10</v>
      </c>
      <c r="BN62" t="s">
        <v>72</v>
      </c>
      <c r="BO62">
        <v>8</v>
      </c>
      <c r="BP62" t="s">
        <v>73</v>
      </c>
      <c r="BQ62">
        <v>901.04209906758501</v>
      </c>
      <c r="BR62" t="s">
        <v>74</v>
      </c>
      <c r="BS62">
        <v>11</v>
      </c>
      <c r="BT62" t="s">
        <v>72</v>
      </c>
      <c r="BU62">
        <v>9</v>
      </c>
      <c r="BV62" t="s">
        <v>73</v>
      </c>
      <c r="BW62">
        <v>899.94557658527697</v>
      </c>
      <c r="BX62" t="s">
        <v>74</v>
      </c>
      <c r="BY62">
        <v>11</v>
      </c>
      <c r="BZ62" t="s">
        <v>75</v>
      </c>
      <c r="CA62">
        <v>871.259555146563</v>
      </c>
      <c r="CB62" t="s">
        <v>76</v>
      </c>
      <c r="CC62">
        <v>10.9</v>
      </c>
      <c r="CD62" t="s">
        <v>77</v>
      </c>
      <c r="CE62">
        <v>836.47357074673903</v>
      </c>
      <c r="CF62" t="s">
        <v>78</v>
      </c>
      <c r="CG62">
        <v>10</v>
      </c>
      <c r="CH62" t="s">
        <v>79</v>
      </c>
      <c r="CI62">
        <v>6203.3</v>
      </c>
      <c r="CJ62" t="s">
        <v>72</v>
      </c>
      <c r="CK62">
        <v>0</v>
      </c>
      <c r="CL62" t="s">
        <v>80</v>
      </c>
      <c r="CM62">
        <v>767.132487154714</v>
      </c>
      <c r="CN62" t="s">
        <v>81</v>
      </c>
      <c r="CO62">
        <v>11</v>
      </c>
      <c r="CP62" t="s">
        <v>72</v>
      </c>
      <c r="CQ62">
        <v>1</v>
      </c>
      <c r="CR62" t="s">
        <v>80</v>
      </c>
      <c r="CS62">
        <v>817.35414685449905</v>
      </c>
      <c r="CT62" t="s">
        <v>81</v>
      </c>
      <c r="CU62">
        <v>11</v>
      </c>
      <c r="CV62" t="s">
        <v>72</v>
      </c>
      <c r="CW62">
        <v>2</v>
      </c>
      <c r="CX62" t="s">
        <v>80</v>
      </c>
      <c r="CY62">
        <v>729.23481841909995</v>
      </c>
      <c r="CZ62" t="s">
        <v>81</v>
      </c>
      <c r="DA62">
        <v>10</v>
      </c>
      <c r="DB62" t="s">
        <v>72</v>
      </c>
      <c r="DC62">
        <v>3</v>
      </c>
      <c r="DD62" t="s">
        <v>80</v>
      </c>
      <c r="DE62">
        <v>741.54986435754199</v>
      </c>
      <c r="DF62" t="s">
        <v>81</v>
      </c>
      <c r="DG62">
        <v>10</v>
      </c>
      <c r="DH62" t="s">
        <v>72</v>
      </c>
      <c r="DI62">
        <v>4</v>
      </c>
      <c r="DJ62" s="2" t="s">
        <v>80</v>
      </c>
      <c r="DK62">
        <v>768.184802576842</v>
      </c>
      <c r="DL62" t="s">
        <v>81</v>
      </c>
      <c r="DM62">
        <v>11</v>
      </c>
      <c r="DN62" t="s">
        <v>72</v>
      </c>
      <c r="DO62">
        <v>5</v>
      </c>
      <c r="DP62" t="s">
        <v>80</v>
      </c>
      <c r="DQ62">
        <v>747.81660278382901</v>
      </c>
      <c r="DR62" t="s">
        <v>81</v>
      </c>
      <c r="DS62">
        <v>11</v>
      </c>
      <c r="DT62" t="s">
        <v>72</v>
      </c>
      <c r="DU62">
        <v>6</v>
      </c>
      <c r="DV62" t="s">
        <v>80</v>
      </c>
      <c r="DW62">
        <v>761.99870787526595</v>
      </c>
      <c r="DX62" t="s">
        <v>81</v>
      </c>
      <c r="DY62">
        <v>10</v>
      </c>
      <c r="DZ62" t="s">
        <v>72</v>
      </c>
      <c r="EA62">
        <v>7</v>
      </c>
      <c r="EB62" t="s">
        <v>80</v>
      </c>
      <c r="EC62">
        <v>771.62725258012301</v>
      </c>
      <c r="ED62" t="s">
        <v>81</v>
      </c>
      <c r="EE62">
        <v>10</v>
      </c>
      <c r="EF62" t="s">
        <v>72</v>
      </c>
      <c r="EG62">
        <v>8</v>
      </c>
      <c r="EH62" t="s">
        <v>80</v>
      </c>
      <c r="EI62">
        <v>797.78253963082295</v>
      </c>
      <c r="EJ62" t="s">
        <v>81</v>
      </c>
      <c r="EK62">
        <v>11</v>
      </c>
      <c r="EL62" t="s">
        <v>72</v>
      </c>
      <c r="EM62">
        <v>9</v>
      </c>
      <c r="EN62" t="s">
        <v>80</v>
      </c>
      <c r="EO62">
        <v>776.60717021890105</v>
      </c>
      <c r="EP62" t="s">
        <v>81</v>
      </c>
      <c r="EQ62">
        <v>11</v>
      </c>
      <c r="ER62" t="s">
        <v>82</v>
      </c>
      <c r="ES62">
        <v>767.928839245164</v>
      </c>
      <c r="ET62" t="s">
        <v>83</v>
      </c>
      <c r="EU62">
        <v>10.6</v>
      </c>
      <c r="EV62" t="s">
        <v>84</v>
      </c>
      <c r="EW62">
        <v>729.23481841909995</v>
      </c>
      <c r="EX62" t="s">
        <v>85</v>
      </c>
      <c r="EY62">
        <v>10</v>
      </c>
      <c r="EZ62" t="s">
        <v>79</v>
      </c>
      <c r="FA62">
        <v>9898</v>
      </c>
    </row>
    <row r="63" spans="1:157" x14ac:dyDescent="0.2">
      <c r="A63" s="1" t="s">
        <v>245</v>
      </c>
      <c r="B63" t="s">
        <v>107</v>
      </c>
      <c r="C63" t="s">
        <v>243</v>
      </c>
      <c r="D63" t="s">
        <v>246</v>
      </c>
      <c r="E63" t="s">
        <v>245</v>
      </c>
      <c r="F63" t="s">
        <v>110</v>
      </c>
      <c r="G63">
        <v>963.99256823573603</v>
      </c>
      <c r="H63" t="s">
        <v>111</v>
      </c>
      <c r="I63">
        <v>11</v>
      </c>
      <c r="J63" t="s">
        <v>112</v>
      </c>
      <c r="K63">
        <v>0</v>
      </c>
      <c r="L63" t="s">
        <v>113</v>
      </c>
      <c r="M63">
        <v>774.44878794713202</v>
      </c>
      <c r="N63" t="s">
        <v>114</v>
      </c>
      <c r="O63">
        <v>11</v>
      </c>
      <c r="P63" t="s">
        <v>71</v>
      </c>
      <c r="Q63">
        <v>1</v>
      </c>
      <c r="R63" t="s">
        <v>72</v>
      </c>
      <c r="S63">
        <v>0</v>
      </c>
      <c r="T63" t="s">
        <v>73</v>
      </c>
      <c r="U63">
        <v>840.16468322528794</v>
      </c>
      <c r="V63" t="s">
        <v>74</v>
      </c>
      <c r="W63">
        <v>11</v>
      </c>
      <c r="X63" t="s">
        <v>72</v>
      </c>
      <c r="Y63">
        <v>1</v>
      </c>
      <c r="Z63" t="s">
        <v>73</v>
      </c>
      <c r="AA63">
        <v>946.79253340318701</v>
      </c>
      <c r="AB63" t="s">
        <v>74</v>
      </c>
      <c r="AC63">
        <v>11</v>
      </c>
      <c r="AD63" t="s">
        <v>72</v>
      </c>
      <c r="AE63">
        <v>2</v>
      </c>
      <c r="AF63" t="s">
        <v>73</v>
      </c>
      <c r="AG63">
        <v>878.44864198620098</v>
      </c>
      <c r="AH63" t="s">
        <v>74</v>
      </c>
      <c r="AI63">
        <v>11</v>
      </c>
      <c r="AJ63" t="s">
        <v>72</v>
      </c>
      <c r="AK63">
        <v>3</v>
      </c>
      <c r="AL63" t="s">
        <v>73</v>
      </c>
      <c r="AM63">
        <v>1008.39700437518</v>
      </c>
      <c r="AN63" t="s">
        <v>74</v>
      </c>
      <c r="AO63">
        <v>10</v>
      </c>
      <c r="AP63" t="s">
        <v>72</v>
      </c>
      <c r="AQ63">
        <v>4</v>
      </c>
      <c r="AR63" t="s">
        <v>73</v>
      </c>
      <c r="AS63">
        <v>954.11237624306602</v>
      </c>
      <c r="AT63" t="s">
        <v>74</v>
      </c>
      <c r="AU63">
        <v>11</v>
      </c>
      <c r="AV63" t="s">
        <v>72</v>
      </c>
      <c r="AW63">
        <v>5</v>
      </c>
      <c r="AX63" t="s">
        <v>73</v>
      </c>
      <c r="AY63">
        <v>860.35923205731899</v>
      </c>
      <c r="AZ63" t="s">
        <v>74</v>
      </c>
      <c r="BA63">
        <v>11</v>
      </c>
      <c r="BB63" t="s">
        <v>72</v>
      </c>
      <c r="BC63">
        <v>6</v>
      </c>
      <c r="BD63" t="s">
        <v>73</v>
      </c>
      <c r="BE63">
        <v>923.81312592720406</v>
      </c>
      <c r="BF63" t="s">
        <v>74</v>
      </c>
      <c r="BG63">
        <v>11</v>
      </c>
      <c r="BH63" t="s">
        <v>72</v>
      </c>
      <c r="BI63">
        <v>7</v>
      </c>
      <c r="BJ63" t="s">
        <v>73</v>
      </c>
      <c r="BK63">
        <v>953.15545409440995</v>
      </c>
      <c r="BL63" t="s">
        <v>74</v>
      </c>
      <c r="BM63">
        <v>11</v>
      </c>
      <c r="BN63" t="s">
        <v>72</v>
      </c>
      <c r="BO63">
        <v>8</v>
      </c>
      <c r="BP63" t="s">
        <v>73</v>
      </c>
      <c r="BQ63">
        <v>960.09240427749501</v>
      </c>
      <c r="BR63" t="s">
        <v>74</v>
      </c>
      <c r="BS63">
        <v>11</v>
      </c>
      <c r="BT63" t="s">
        <v>72</v>
      </c>
      <c r="BU63">
        <v>9</v>
      </c>
      <c r="BV63" t="s">
        <v>73</v>
      </c>
      <c r="BW63">
        <v>909.85066164978002</v>
      </c>
      <c r="BX63" t="s">
        <v>74</v>
      </c>
      <c r="BY63">
        <v>11</v>
      </c>
      <c r="BZ63" t="s">
        <v>75</v>
      </c>
      <c r="CA63">
        <v>923.51861172391295</v>
      </c>
      <c r="CB63" t="s">
        <v>76</v>
      </c>
      <c r="CC63">
        <v>10.9</v>
      </c>
      <c r="CD63" t="s">
        <v>77</v>
      </c>
      <c r="CE63">
        <v>840.16468322528794</v>
      </c>
      <c r="CF63" t="s">
        <v>78</v>
      </c>
      <c r="CG63">
        <v>10</v>
      </c>
      <c r="CH63" t="s">
        <v>79</v>
      </c>
      <c r="CI63">
        <v>6369.8</v>
      </c>
      <c r="CJ63" t="s">
        <v>72</v>
      </c>
      <c r="CK63">
        <v>0</v>
      </c>
      <c r="CL63" t="s">
        <v>80</v>
      </c>
      <c r="CM63">
        <v>828.95063932131495</v>
      </c>
      <c r="CN63" t="s">
        <v>81</v>
      </c>
      <c r="CO63">
        <v>11</v>
      </c>
      <c r="CP63" t="s">
        <v>72</v>
      </c>
      <c r="CQ63">
        <v>1</v>
      </c>
      <c r="CR63" t="s">
        <v>80</v>
      </c>
      <c r="CS63">
        <v>828.626616046815</v>
      </c>
      <c r="CT63" t="s">
        <v>81</v>
      </c>
      <c r="CU63">
        <v>11</v>
      </c>
      <c r="CV63" t="s">
        <v>72</v>
      </c>
      <c r="CW63">
        <v>2</v>
      </c>
      <c r="CX63" t="s">
        <v>80</v>
      </c>
      <c r="CY63">
        <v>800.01393713562697</v>
      </c>
      <c r="CZ63" t="s">
        <v>81</v>
      </c>
      <c r="DA63">
        <v>11</v>
      </c>
      <c r="DB63" t="s">
        <v>72</v>
      </c>
      <c r="DC63">
        <v>3</v>
      </c>
      <c r="DD63" t="s">
        <v>80</v>
      </c>
      <c r="DE63">
        <v>809.60915118353796</v>
      </c>
      <c r="DF63" t="s">
        <v>81</v>
      </c>
      <c r="DG63">
        <v>11</v>
      </c>
      <c r="DH63" t="s">
        <v>72</v>
      </c>
      <c r="DI63">
        <v>4</v>
      </c>
      <c r="DJ63" s="2" t="s">
        <v>80</v>
      </c>
      <c r="DK63">
        <v>847.23839489190402</v>
      </c>
      <c r="DL63" t="s">
        <v>81</v>
      </c>
      <c r="DM63">
        <v>11</v>
      </c>
      <c r="DN63" t="s">
        <v>72</v>
      </c>
      <c r="DO63">
        <v>5</v>
      </c>
      <c r="DP63" t="s">
        <v>80</v>
      </c>
      <c r="DQ63">
        <v>813.38128821419696</v>
      </c>
      <c r="DR63" t="s">
        <v>81</v>
      </c>
      <c r="DS63">
        <v>11</v>
      </c>
      <c r="DT63" t="s">
        <v>72</v>
      </c>
      <c r="DU63">
        <v>6</v>
      </c>
      <c r="DV63" t="s">
        <v>80</v>
      </c>
      <c r="DW63">
        <v>792.67141466611599</v>
      </c>
      <c r="DX63" t="s">
        <v>81</v>
      </c>
      <c r="DY63">
        <v>11</v>
      </c>
      <c r="DZ63" t="s">
        <v>72</v>
      </c>
      <c r="EA63">
        <v>7</v>
      </c>
      <c r="EB63" t="s">
        <v>80</v>
      </c>
      <c r="EC63">
        <v>824.31902675705703</v>
      </c>
      <c r="ED63" t="s">
        <v>81</v>
      </c>
      <c r="EE63">
        <v>11</v>
      </c>
      <c r="EF63" t="s">
        <v>72</v>
      </c>
      <c r="EG63">
        <v>8</v>
      </c>
      <c r="EH63" t="s">
        <v>80</v>
      </c>
      <c r="EI63">
        <v>866.11669195713705</v>
      </c>
      <c r="EJ63" t="s">
        <v>81</v>
      </c>
      <c r="EK63">
        <v>11</v>
      </c>
      <c r="EL63" t="s">
        <v>72</v>
      </c>
      <c r="EM63">
        <v>9</v>
      </c>
      <c r="EN63" t="s">
        <v>80</v>
      </c>
      <c r="EO63">
        <v>832.11768951434601</v>
      </c>
      <c r="EP63" t="s">
        <v>81</v>
      </c>
      <c r="EQ63">
        <v>11</v>
      </c>
      <c r="ER63" t="s">
        <v>82</v>
      </c>
      <c r="ES63">
        <v>824.30448496880501</v>
      </c>
      <c r="ET63" t="s">
        <v>83</v>
      </c>
      <c r="EU63">
        <v>11</v>
      </c>
      <c r="EV63" t="s">
        <v>84</v>
      </c>
      <c r="EW63">
        <v>792.67141466611599</v>
      </c>
      <c r="EX63" t="s">
        <v>85</v>
      </c>
      <c r="EY63">
        <v>11</v>
      </c>
      <c r="EZ63" t="s">
        <v>79</v>
      </c>
      <c r="FA63">
        <v>10230.799999999999</v>
      </c>
    </row>
    <row r="64" spans="1:157" x14ac:dyDescent="0.2">
      <c r="A64" s="1" t="s">
        <v>247</v>
      </c>
      <c r="B64" t="s">
        <v>107</v>
      </c>
      <c r="C64" t="s">
        <v>239</v>
      </c>
      <c r="D64" t="s">
        <v>248</v>
      </c>
      <c r="E64" t="s">
        <v>247</v>
      </c>
      <c r="F64" t="s">
        <v>110</v>
      </c>
      <c r="G64">
        <v>755.11300658645098</v>
      </c>
      <c r="H64" t="s">
        <v>111</v>
      </c>
      <c r="I64">
        <v>7</v>
      </c>
      <c r="J64" t="s">
        <v>112</v>
      </c>
      <c r="K64">
        <v>0</v>
      </c>
      <c r="L64" t="s">
        <v>113</v>
      </c>
      <c r="M64">
        <v>593.75693225875602</v>
      </c>
      <c r="N64" t="s">
        <v>114</v>
      </c>
      <c r="O64">
        <v>7</v>
      </c>
      <c r="P64" t="s">
        <v>71</v>
      </c>
      <c r="Q64">
        <v>0</v>
      </c>
      <c r="R64" t="s">
        <v>72</v>
      </c>
      <c r="S64">
        <v>0</v>
      </c>
      <c r="T64" t="s">
        <v>73</v>
      </c>
      <c r="U64">
        <v>732.57251192398599</v>
      </c>
      <c r="V64" t="s">
        <v>74</v>
      </c>
      <c r="W64">
        <v>7</v>
      </c>
      <c r="X64" t="s">
        <v>72</v>
      </c>
      <c r="Y64">
        <v>1</v>
      </c>
      <c r="Z64" t="s">
        <v>73</v>
      </c>
      <c r="AA64">
        <v>690.60126541430702</v>
      </c>
      <c r="AB64" t="s">
        <v>74</v>
      </c>
      <c r="AC64">
        <v>7</v>
      </c>
      <c r="AD64" t="s">
        <v>72</v>
      </c>
      <c r="AE64">
        <v>2</v>
      </c>
      <c r="AF64" t="s">
        <v>73</v>
      </c>
      <c r="AG64">
        <v>748.15586038816002</v>
      </c>
      <c r="AH64" t="s">
        <v>74</v>
      </c>
      <c r="AI64">
        <v>7</v>
      </c>
      <c r="AJ64" t="s">
        <v>72</v>
      </c>
      <c r="AK64">
        <v>3</v>
      </c>
      <c r="AL64" t="s">
        <v>73</v>
      </c>
      <c r="AM64">
        <v>704.173336654948</v>
      </c>
      <c r="AN64" t="s">
        <v>74</v>
      </c>
      <c r="AO64">
        <v>7</v>
      </c>
      <c r="AP64" t="s">
        <v>72</v>
      </c>
      <c r="AQ64">
        <v>4</v>
      </c>
      <c r="AR64" t="s">
        <v>73</v>
      </c>
      <c r="AS64">
        <v>719.02341263756898</v>
      </c>
      <c r="AT64" t="s">
        <v>74</v>
      </c>
      <c r="AU64">
        <v>7</v>
      </c>
      <c r="AV64" t="s">
        <v>72</v>
      </c>
      <c r="AW64">
        <v>5</v>
      </c>
      <c r="AX64" t="s">
        <v>73</v>
      </c>
      <c r="AY64">
        <v>805.12308458336202</v>
      </c>
      <c r="AZ64" t="s">
        <v>74</v>
      </c>
      <c r="BA64">
        <v>7</v>
      </c>
      <c r="BB64" t="s">
        <v>72</v>
      </c>
      <c r="BC64">
        <v>6</v>
      </c>
      <c r="BD64" t="s">
        <v>73</v>
      </c>
      <c r="BE64">
        <v>827.16110734772997</v>
      </c>
      <c r="BF64" t="s">
        <v>74</v>
      </c>
      <c r="BG64">
        <v>7</v>
      </c>
      <c r="BH64" t="s">
        <v>72</v>
      </c>
      <c r="BI64">
        <v>7</v>
      </c>
      <c r="BJ64" t="s">
        <v>73</v>
      </c>
      <c r="BK64">
        <v>769.44980862819898</v>
      </c>
      <c r="BL64" t="s">
        <v>74</v>
      </c>
      <c r="BM64">
        <v>7</v>
      </c>
      <c r="BN64" t="s">
        <v>72</v>
      </c>
      <c r="BO64">
        <v>8</v>
      </c>
      <c r="BP64" t="s">
        <v>73</v>
      </c>
      <c r="BQ64">
        <v>791.19319808879004</v>
      </c>
      <c r="BR64" t="s">
        <v>74</v>
      </c>
      <c r="BS64">
        <v>7</v>
      </c>
      <c r="BT64" t="s">
        <v>72</v>
      </c>
      <c r="BU64">
        <v>9</v>
      </c>
      <c r="BV64" t="s">
        <v>73</v>
      </c>
      <c r="BW64">
        <v>653.68765569440802</v>
      </c>
      <c r="BX64" t="s">
        <v>74</v>
      </c>
      <c r="BY64">
        <v>7</v>
      </c>
      <c r="BZ64" t="s">
        <v>75</v>
      </c>
      <c r="CA64">
        <v>744.11412413614596</v>
      </c>
      <c r="CB64" t="s">
        <v>76</v>
      </c>
      <c r="CC64">
        <v>7</v>
      </c>
      <c r="CD64" t="s">
        <v>77</v>
      </c>
      <c r="CE64">
        <v>653.68765569440802</v>
      </c>
      <c r="CF64" t="s">
        <v>78</v>
      </c>
      <c r="CG64">
        <v>7</v>
      </c>
      <c r="CH64" t="s">
        <v>79</v>
      </c>
      <c r="CI64">
        <v>6573</v>
      </c>
      <c r="CJ64" t="s">
        <v>72</v>
      </c>
      <c r="CK64">
        <v>0</v>
      </c>
      <c r="CL64" t="s">
        <v>80</v>
      </c>
      <c r="CM64">
        <v>653.70233793283103</v>
      </c>
      <c r="CN64" t="s">
        <v>81</v>
      </c>
      <c r="CO64">
        <v>7</v>
      </c>
      <c r="CP64" t="s">
        <v>72</v>
      </c>
      <c r="CQ64">
        <v>1</v>
      </c>
      <c r="CR64" t="s">
        <v>80</v>
      </c>
      <c r="CS64">
        <v>651.58844727972496</v>
      </c>
      <c r="CT64" t="s">
        <v>81</v>
      </c>
      <c r="CU64">
        <v>7</v>
      </c>
      <c r="CV64" t="s">
        <v>72</v>
      </c>
      <c r="CW64">
        <v>2</v>
      </c>
      <c r="CX64" t="s">
        <v>80</v>
      </c>
      <c r="CY64">
        <v>654.95757757019999</v>
      </c>
      <c r="CZ64" t="s">
        <v>81</v>
      </c>
      <c r="DA64">
        <v>7</v>
      </c>
      <c r="DB64" t="s">
        <v>72</v>
      </c>
      <c r="DC64">
        <v>3</v>
      </c>
      <c r="DD64" t="s">
        <v>80</v>
      </c>
      <c r="DE64">
        <v>653.06001900256899</v>
      </c>
      <c r="DF64" t="s">
        <v>81</v>
      </c>
      <c r="DG64">
        <v>7</v>
      </c>
      <c r="DH64" t="s">
        <v>72</v>
      </c>
      <c r="DI64">
        <v>4</v>
      </c>
      <c r="DJ64" s="2" t="s">
        <v>80</v>
      </c>
      <c r="DK64">
        <v>640.54409811204198</v>
      </c>
      <c r="DL64" t="s">
        <v>81</v>
      </c>
      <c r="DM64">
        <v>7</v>
      </c>
      <c r="DN64" t="s">
        <v>72</v>
      </c>
      <c r="DO64">
        <v>5</v>
      </c>
      <c r="DP64" t="s">
        <v>80</v>
      </c>
      <c r="DQ64">
        <v>652.19257845879895</v>
      </c>
      <c r="DR64" t="s">
        <v>81</v>
      </c>
      <c r="DS64">
        <v>7</v>
      </c>
      <c r="DT64" t="s">
        <v>72</v>
      </c>
      <c r="DU64">
        <v>6</v>
      </c>
      <c r="DV64" t="s">
        <v>80</v>
      </c>
      <c r="DW64">
        <v>632.45679500225697</v>
      </c>
      <c r="DX64" t="s">
        <v>81</v>
      </c>
      <c r="DY64">
        <v>7</v>
      </c>
      <c r="DZ64" t="s">
        <v>72</v>
      </c>
      <c r="EA64">
        <v>7</v>
      </c>
      <c r="EB64" t="s">
        <v>80</v>
      </c>
      <c r="EC64">
        <v>652.26489380007695</v>
      </c>
      <c r="ED64" t="s">
        <v>81</v>
      </c>
      <c r="EE64">
        <v>7</v>
      </c>
      <c r="EF64" t="s">
        <v>72</v>
      </c>
      <c r="EG64">
        <v>8</v>
      </c>
      <c r="EH64" t="s">
        <v>80</v>
      </c>
      <c r="EI64">
        <v>618.33129014576502</v>
      </c>
      <c r="EJ64" t="s">
        <v>81</v>
      </c>
      <c r="EK64">
        <v>7</v>
      </c>
      <c r="EL64" t="s">
        <v>72</v>
      </c>
      <c r="EM64">
        <v>9</v>
      </c>
      <c r="EN64" t="s">
        <v>80</v>
      </c>
      <c r="EO64">
        <v>659.55841418796194</v>
      </c>
      <c r="EP64" t="s">
        <v>81</v>
      </c>
      <c r="EQ64">
        <v>7</v>
      </c>
      <c r="ER64" t="s">
        <v>82</v>
      </c>
      <c r="ES64">
        <v>646.86564514922304</v>
      </c>
      <c r="ET64" t="s">
        <v>83</v>
      </c>
      <c r="EU64">
        <v>7</v>
      </c>
      <c r="EV64" t="s">
        <v>84</v>
      </c>
      <c r="EW64">
        <v>618.33129014576502</v>
      </c>
      <c r="EX64" t="s">
        <v>85</v>
      </c>
      <c r="EY64">
        <v>7</v>
      </c>
      <c r="EZ64" t="s">
        <v>79</v>
      </c>
      <c r="FA64">
        <v>10452.5</v>
      </c>
    </row>
    <row r="65" spans="1:157" x14ac:dyDescent="0.2">
      <c r="A65" s="1" t="s">
        <v>249</v>
      </c>
      <c r="B65" t="s">
        <v>107</v>
      </c>
      <c r="C65" t="s">
        <v>218</v>
      </c>
      <c r="D65" t="s">
        <v>250</v>
      </c>
      <c r="E65" t="s">
        <v>249</v>
      </c>
      <c r="F65" t="s">
        <v>110</v>
      </c>
      <c r="G65">
        <v>728.04522576640204</v>
      </c>
      <c r="H65" t="s">
        <v>111</v>
      </c>
      <c r="I65">
        <v>8</v>
      </c>
      <c r="J65" t="s">
        <v>112</v>
      </c>
      <c r="K65">
        <v>0</v>
      </c>
      <c r="L65" t="s">
        <v>113</v>
      </c>
      <c r="M65">
        <v>618.15686893566794</v>
      </c>
      <c r="N65" t="s">
        <v>114</v>
      </c>
      <c r="O65">
        <v>7</v>
      </c>
      <c r="P65" t="s">
        <v>71</v>
      </c>
      <c r="Q65">
        <v>0</v>
      </c>
      <c r="R65" t="s">
        <v>72</v>
      </c>
      <c r="S65">
        <v>0</v>
      </c>
      <c r="T65" t="s">
        <v>73</v>
      </c>
      <c r="U65">
        <v>757.27631075144302</v>
      </c>
      <c r="V65" t="s">
        <v>74</v>
      </c>
      <c r="W65">
        <v>7</v>
      </c>
      <c r="X65" t="s">
        <v>72</v>
      </c>
      <c r="Y65">
        <v>1</v>
      </c>
      <c r="Z65" t="s">
        <v>73</v>
      </c>
      <c r="AA65">
        <v>744.21867432505701</v>
      </c>
      <c r="AB65" t="s">
        <v>74</v>
      </c>
      <c r="AC65">
        <v>7</v>
      </c>
      <c r="AD65" t="s">
        <v>72</v>
      </c>
      <c r="AE65">
        <v>2</v>
      </c>
      <c r="AF65" t="s">
        <v>73</v>
      </c>
      <c r="AG65">
        <v>753.00001263010097</v>
      </c>
      <c r="AH65" t="s">
        <v>74</v>
      </c>
      <c r="AI65">
        <v>7</v>
      </c>
      <c r="AJ65" t="s">
        <v>72</v>
      </c>
      <c r="AK65">
        <v>3</v>
      </c>
      <c r="AL65" t="s">
        <v>73</v>
      </c>
      <c r="AM65">
        <v>774.43165692576497</v>
      </c>
      <c r="AN65" t="s">
        <v>74</v>
      </c>
      <c r="AO65">
        <v>7</v>
      </c>
      <c r="AP65" t="s">
        <v>72</v>
      </c>
      <c r="AQ65">
        <v>4</v>
      </c>
      <c r="AR65" t="s">
        <v>73</v>
      </c>
      <c r="AS65">
        <v>811.12783851675704</v>
      </c>
      <c r="AT65" t="s">
        <v>74</v>
      </c>
      <c r="AU65">
        <v>7</v>
      </c>
      <c r="AV65" t="s">
        <v>72</v>
      </c>
      <c r="AW65">
        <v>5</v>
      </c>
      <c r="AX65" t="s">
        <v>73</v>
      </c>
      <c r="AY65">
        <v>746.49120210182105</v>
      </c>
      <c r="AZ65" t="s">
        <v>74</v>
      </c>
      <c r="BA65">
        <v>7</v>
      </c>
      <c r="BB65" t="s">
        <v>72</v>
      </c>
      <c r="BC65">
        <v>6</v>
      </c>
      <c r="BD65" t="s">
        <v>73</v>
      </c>
      <c r="BE65">
        <v>696.76343892334398</v>
      </c>
      <c r="BF65" t="s">
        <v>74</v>
      </c>
      <c r="BG65">
        <v>7</v>
      </c>
      <c r="BH65" t="s">
        <v>72</v>
      </c>
      <c r="BI65">
        <v>7</v>
      </c>
      <c r="BJ65" t="s">
        <v>73</v>
      </c>
      <c r="BK65">
        <v>736.32468952070099</v>
      </c>
      <c r="BL65" t="s">
        <v>74</v>
      </c>
      <c r="BM65">
        <v>7</v>
      </c>
      <c r="BN65" t="s">
        <v>72</v>
      </c>
      <c r="BO65">
        <v>8</v>
      </c>
      <c r="BP65" t="s">
        <v>73</v>
      </c>
      <c r="BQ65">
        <v>729.82461537423899</v>
      </c>
      <c r="BR65" t="s">
        <v>74</v>
      </c>
      <c r="BS65">
        <v>7</v>
      </c>
      <c r="BT65" t="s">
        <v>72</v>
      </c>
      <c r="BU65">
        <v>9</v>
      </c>
      <c r="BV65" t="s">
        <v>73</v>
      </c>
      <c r="BW65">
        <v>737.95776576852097</v>
      </c>
      <c r="BX65" t="s">
        <v>74</v>
      </c>
      <c r="BY65">
        <v>7</v>
      </c>
      <c r="BZ65" t="s">
        <v>75</v>
      </c>
      <c r="CA65">
        <v>748.74162048377502</v>
      </c>
      <c r="CB65" t="s">
        <v>76</v>
      </c>
      <c r="CC65">
        <v>7</v>
      </c>
      <c r="CD65" t="s">
        <v>77</v>
      </c>
      <c r="CE65">
        <v>696.76343892334398</v>
      </c>
      <c r="CF65" t="s">
        <v>78</v>
      </c>
      <c r="CG65">
        <v>7</v>
      </c>
      <c r="CH65" t="s">
        <v>79</v>
      </c>
      <c r="CI65">
        <v>6526.1</v>
      </c>
      <c r="CJ65" t="s">
        <v>72</v>
      </c>
      <c r="CK65">
        <v>0</v>
      </c>
      <c r="CL65" t="s">
        <v>80</v>
      </c>
      <c r="CM65">
        <v>633.588338748463</v>
      </c>
      <c r="CN65" t="s">
        <v>81</v>
      </c>
      <c r="CO65">
        <v>7</v>
      </c>
      <c r="CP65" t="s">
        <v>72</v>
      </c>
      <c r="CQ65">
        <v>1</v>
      </c>
      <c r="CR65" t="s">
        <v>80</v>
      </c>
      <c r="CS65">
        <v>699.08511186356395</v>
      </c>
      <c r="CT65" t="s">
        <v>81</v>
      </c>
      <c r="CU65">
        <v>7</v>
      </c>
      <c r="CV65" t="s">
        <v>72</v>
      </c>
      <c r="CW65">
        <v>2</v>
      </c>
      <c r="CX65" t="s">
        <v>80</v>
      </c>
      <c r="CY65">
        <v>669.507271884386</v>
      </c>
      <c r="CZ65" t="s">
        <v>81</v>
      </c>
      <c r="DA65">
        <v>7</v>
      </c>
      <c r="DB65" t="s">
        <v>72</v>
      </c>
      <c r="DC65">
        <v>3</v>
      </c>
      <c r="DD65" t="s">
        <v>80</v>
      </c>
      <c r="DE65">
        <v>652.11821816515396</v>
      </c>
      <c r="DF65" t="s">
        <v>81</v>
      </c>
      <c r="DG65">
        <v>7</v>
      </c>
      <c r="DH65" t="s">
        <v>72</v>
      </c>
      <c r="DI65">
        <v>4</v>
      </c>
      <c r="DJ65" s="2" t="s">
        <v>80</v>
      </c>
      <c r="DK65">
        <v>653.45960820120104</v>
      </c>
      <c r="DL65" t="s">
        <v>81</v>
      </c>
      <c r="DM65">
        <v>7</v>
      </c>
      <c r="DN65" t="s">
        <v>72</v>
      </c>
      <c r="DO65">
        <v>5</v>
      </c>
      <c r="DP65" t="s">
        <v>80</v>
      </c>
      <c r="DQ65">
        <v>654.73104651023698</v>
      </c>
      <c r="DR65" t="s">
        <v>81</v>
      </c>
      <c r="DS65">
        <v>7</v>
      </c>
      <c r="DT65" t="s">
        <v>72</v>
      </c>
      <c r="DU65">
        <v>6</v>
      </c>
      <c r="DV65" t="s">
        <v>80</v>
      </c>
      <c r="DW65">
        <v>648.86886763534403</v>
      </c>
      <c r="DX65" t="s">
        <v>81</v>
      </c>
      <c r="DY65">
        <v>7</v>
      </c>
      <c r="DZ65" t="s">
        <v>72</v>
      </c>
      <c r="EA65">
        <v>7</v>
      </c>
      <c r="EB65" t="s">
        <v>80</v>
      </c>
      <c r="EC65">
        <v>647.58852383539704</v>
      </c>
      <c r="ED65" t="s">
        <v>81</v>
      </c>
      <c r="EE65">
        <v>7</v>
      </c>
      <c r="EF65" t="s">
        <v>72</v>
      </c>
      <c r="EG65">
        <v>8</v>
      </c>
      <c r="EH65" t="s">
        <v>80</v>
      </c>
      <c r="EI65">
        <v>658.72429897042502</v>
      </c>
      <c r="EJ65" t="s">
        <v>81</v>
      </c>
      <c r="EK65">
        <v>7</v>
      </c>
      <c r="EL65" t="s">
        <v>72</v>
      </c>
      <c r="EM65">
        <v>9</v>
      </c>
      <c r="EN65" t="s">
        <v>80</v>
      </c>
      <c r="EO65">
        <v>696.51678938918405</v>
      </c>
      <c r="EP65" t="s">
        <v>81</v>
      </c>
      <c r="EQ65">
        <v>7</v>
      </c>
      <c r="ER65" t="s">
        <v>82</v>
      </c>
      <c r="ES65">
        <v>661.41880752033501</v>
      </c>
      <c r="ET65" t="s">
        <v>83</v>
      </c>
      <c r="EU65">
        <v>7</v>
      </c>
      <c r="EV65" t="s">
        <v>84</v>
      </c>
      <c r="EW65">
        <v>633.588338748463</v>
      </c>
      <c r="EX65" t="s">
        <v>85</v>
      </c>
      <c r="EY65">
        <v>7</v>
      </c>
      <c r="EZ65" t="s">
        <v>79</v>
      </c>
      <c r="FA65">
        <v>10266.700000000001</v>
      </c>
    </row>
    <row r="66" spans="1:157" x14ac:dyDescent="0.2">
      <c r="A66" s="1" t="s">
        <v>251</v>
      </c>
      <c r="B66" t="s">
        <v>107</v>
      </c>
      <c r="C66" t="s">
        <v>243</v>
      </c>
      <c r="D66" t="s">
        <v>252</v>
      </c>
      <c r="E66" t="s">
        <v>251</v>
      </c>
      <c r="F66" t="s">
        <v>110</v>
      </c>
      <c r="G66">
        <v>852.55592158238699</v>
      </c>
      <c r="H66" t="s">
        <v>111</v>
      </c>
      <c r="I66">
        <v>10</v>
      </c>
      <c r="J66" t="s">
        <v>112</v>
      </c>
      <c r="K66">
        <v>0</v>
      </c>
      <c r="L66" t="s">
        <v>113</v>
      </c>
      <c r="M66">
        <v>736.85635180821805</v>
      </c>
      <c r="N66" t="s">
        <v>114</v>
      </c>
      <c r="O66">
        <v>11</v>
      </c>
      <c r="P66" t="s">
        <v>71</v>
      </c>
      <c r="Q66">
        <v>1</v>
      </c>
      <c r="R66" t="s">
        <v>72</v>
      </c>
      <c r="S66">
        <v>0</v>
      </c>
      <c r="T66" t="s">
        <v>73</v>
      </c>
      <c r="U66">
        <v>928.01238429338696</v>
      </c>
      <c r="V66" t="s">
        <v>74</v>
      </c>
      <c r="W66">
        <v>10</v>
      </c>
      <c r="X66" t="s">
        <v>72</v>
      </c>
      <c r="Y66">
        <v>1</v>
      </c>
      <c r="Z66" t="s">
        <v>73</v>
      </c>
      <c r="AA66">
        <v>867.04537655864601</v>
      </c>
      <c r="AB66" t="s">
        <v>74</v>
      </c>
      <c r="AC66">
        <v>10</v>
      </c>
      <c r="AD66" t="s">
        <v>72</v>
      </c>
      <c r="AE66">
        <v>2</v>
      </c>
      <c r="AF66" t="s">
        <v>73</v>
      </c>
      <c r="AG66">
        <v>879.22894813877701</v>
      </c>
      <c r="AH66" t="s">
        <v>74</v>
      </c>
      <c r="AI66">
        <v>10</v>
      </c>
      <c r="AJ66" t="s">
        <v>72</v>
      </c>
      <c r="AK66">
        <v>3</v>
      </c>
      <c r="AL66" t="s">
        <v>73</v>
      </c>
      <c r="AM66">
        <v>877.74529454545404</v>
      </c>
      <c r="AN66" t="s">
        <v>74</v>
      </c>
      <c r="AO66">
        <v>10</v>
      </c>
      <c r="AP66" t="s">
        <v>72</v>
      </c>
      <c r="AQ66">
        <v>4</v>
      </c>
      <c r="AR66" t="s">
        <v>73</v>
      </c>
      <c r="AS66">
        <v>902.98385730443704</v>
      </c>
      <c r="AT66" t="s">
        <v>74</v>
      </c>
      <c r="AU66">
        <v>10</v>
      </c>
      <c r="AV66" t="s">
        <v>72</v>
      </c>
      <c r="AW66">
        <v>5</v>
      </c>
      <c r="AX66" t="s">
        <v>73</v>
      </c>
      <c r="AY66">
        <v>880.00708098303301</v>
      </c>
      <c r="AZ66" t="s">
        <v>74</v>
      </c>
      <c r="BA66">
        <v>10</v>
      </c>
      <c r="BB66" t="s">
        <v>72</v>
      </c>
      <c r="BC66">
        <v>6</v>
      </c>
      <c r="BD66" t="s">
        <v>73</v>
      </c>
      <c r="BE66">
        <v>845.73859980031705</v>
      </c>
      <c r="BF66" t="s">
        <v>74</v>
      </c>
      <c r="BG66">
        <v>10</v>
      </c>
      <c r="BH66" t="s">
        <v>72</v>
      </c>
      <c r="BI66">
        <v>7</v>
      </c>
      <c r="BJ66" t="s">
        <v>73</v>
      </c>
      <c r="BK66">
        <v>867.82971551074695</v>
      </c>
      <c r="BL66" t="s">
        <v>74</v>
      </c>
      <c r="BM66">
        <v>10</v>
      </c>
      <c r="BN66" t="s">
        <v>72</v>
      </c>
      <c r="BO66">
        <v>8</v>
      </c>
      <c r="BP66" t="s">
        <v>73</v>
      </c>
      <c r="BQ66">
        <v>849.52825636668297</v>
      </c>
      <c r="BR66" t="s">
        <v>74</v>
      </c>
      <c r="BS66">
        <v>10</v>
      </c>
      <c r="BT66" t="s">
        <v>72</v>
      </c>
      <c r="BU66">
        <v>9</v>
      </c>
      <c r="BV66" t="s">
        <v>73</v>
      </c>
      <c r="BW66">
        <v>932.02183124870703</v>
      </c>
      <c r="BX66" t="s">
        <v>74</v>
      </c>
      <c r="BY66">
        <v>10</v>
      </c>
      <c r="BZ66" t="s">
        <v>75</v>
      </c>
      <c r="CA66">
        <v>883.01413447501898</v>
      </c>
      <c r="CB66" t="s">
        <v>76</v>
      </c>
      <c r="CC66">
        <v>10</v>
      </c>
      <c r="CD66" t="s">
        <v>77</v>
      </c>
      <c r="CE66">
        <v>845.73859980031705</v>
      </c>
      <c r="CF66" t="s">
        <v>78</v>
      </c>
      <c r="CG66">
        <v>10</v>
      </c>
      <c r="CH66" t="s">
        <v>79</v>
      </c>
      <c r="CI66">
        <v>6709.5</v>
      </c>
      <c r="CJ66" t="s">
        <v>72</v>
      </c>
      <c r="CK66">
        <v>0</v>
      </c>
      <c r="CL66" t="s">
        <v>80</v>
      </c>
      <c r="CM66">
        <v>759.64493985395097</v>
      </c>
      <c r="CN66" t="s">
        <v>81</v>
      </c>
      <c r="CO66">
        <v>10</v>
      </c>
      <c r="CP66" t="s">
        <v>72</v>
      </c>
      <c r="CQ66">
        <v>1</v>
      </c>
      <c r="CR66" t="s">
        <v>80</v>
      </c>
      <c r="CS66">
        <v>799.09361224394502</v>
      </c>
      <c r="CT66" t="s">
        <v>81</v>
      </c>
      <c r="CU66">
        <v>10</v>
      </c>
      <c r="CV66" t="s">
        <v>72</v>
      </c>
      <c r="CW66">
        <v>2</v>
      </c>
      <c r="CX66" t="s">
        <v>80</v>
      </c>
      <c r="CY66">
        <v>815.03781773430001</v>
      </c>
      <c r="CZ66" t="s">
        <v>81</v>
      </c>
      <c r="DA66">
        <v>10</v>
      </c>
      <c r="DB66" t="s">
        <v>72</v>
      </c>
      <c r="DC66">
        <v>3</v>
      </c>
      <c r="DD66" t="s">
        <v>80</v>
      </c>
      <c r="DE66">
        <v>768.99098524835404</v>
      </c>
      <c r="DF66" t="s">
        <v>81</v>
      </c>
      <c r="DG66">
        <v>10</v>
      </c>
      <c r="DH66" t="s">
        <v>72</v>
      </c>
      <c r="DI66">
        <v>4</v>
      </c>
      <c r="DJ66" s="2" t="s">
        <v>80</v>
      </c>
      <c r="DK66">
        <v>808.08749732571698</v>
      </c>
      <c r="DL66" t="s">
        <v>81</v>
      </c>
      <c r="DM66">
        <v>10</v>
      </c>
      <c r="DN66" t="s">
        <v>72</v>
      </c>
      <c r="DO66">
        <v>5</v>
      </c>
      <c r="DP66" t="s">
        <v>80</v>
      </c>
      <c r="DQ66">
        <v>740.27290940700698</v>
      </c>
      <c r="DR66" t="s">
        <v>81</v>
      </c>
      <c r="DS66">
        <v>10</v>
      </c>
      <c r="DT66" t="s">
        <v>72</v>
      </c>
      <c r="DU66">
        <v>6</v>
      </c>
      <c r="DV66" t="s">
        <v>80</v>
      </c>
      <c r="DW66">
        <v>750.20121745706103</v>
      </c>
      <c r="DX66" t="s">
        <v>81</v>
      </c>
      <c r="DY66">
        <v>10</v>
      </c>
      <c r="DZ66" t="s">
        <v>72</v>
      </c>
      <c r="EA66">
        <v>7</v>
      </c>
      <c r="EB66" t="s">
        <v>80</v>
      </c>
      <c r="EC66">
        <v>758.76065613195601</v>
      </c>
      <c r="ED66" t="s">
        <v>81</v>
      </c>
      <c r="EE66">
        <v>10</v>
      </c>
      <c r="EF66" t="s">
        <v>72</v>
      </c>
      <c r="EG66">
        <v>8</v>
      </c>
      <c r="EH66" t="s">
        <v>80</v>
      </c>
      <c r="EI66">
        <v>743.13539540315105</v>
      </c>
      <c r="EJ66" t="s">
        <v>81</v>
      </c>
      <c r="EK66">
        <v>10</v>
      </c>
      <c r="EL66" t="s">
        <v>72</v>
      </c>
      <c r="EM66">
        <v>9</v>
      </c>
      <c r="EN66" t="s">
        <v>80</v>
      </c>
      <c r="EO66">
        <v>756.05127939464796</v>
      </c>
      <c r="EP66" t="s">
        <v>81</v>
      </c>
      <c r="EQ66">
        <v>10</v>
      </c>
      <c r="ER66" t="s">
        <v>82</v>
      </c>
      <c r="ES66">
        <v>769.92763102000902</v>
      </c>
      <c r="ET66" t="s">
        <v>83</v>
      </c>
      <c r="EU66">
        <v>10</v>
      </c>
      <c r="EV66" t="s">
        <v>84</v>
      </c>
      <c r="EW66">
        <v>740.27290940700698</v>
      </c>
      <c r="EX66" t="s">
        <v>85</v>
      </c>
      <c r="EY66">
        <v>10</v>
      </c>
      <c r="EZ66" t="s">
        <v>79</v>
      </c>
      <c r="FA66">
        <v>10959.7</v>
      </c>
    </row>
    <row r="67" spans="1:157" x14ac:dyDescent="0.2">
      <c r="A67" s="1" t="s">
        <v>253</v>
      </c>
      <c r="B67" t="s">
        <v>107</v>
      </c>
      <c r="C67" t="s">
        <v>254</v>
      </c>
      <c r="D67" t="s">
        <v>255</v>
      </c>
      <c r="E67" t="s">
        <v>253</v>
      </c>
      <c r="F67" t="s">
        <v>110</v>
      </c>
      <c r="G67">
        <v>1074.8501156216801</v>
      </c>
      <c r="H67" t="s">
        <v>111</v>
      </c>
      <c r="I67">
        <v>18</v>
      </c>
      <c r="J67" t="s">
        <v>112</v>
      </c>
      <c r="K67">
        <v>0</v>
      </c>
      <c r="L67" t="s">
        <v>113</v>
      </c>
      <c r="M67">
        <v>984.08303296332201</v>
      </c>
      <c r="N67" t="s">
        <v>114</v>
      </c>
      <c r="O67">
        <v>17</v>
      </c>
      <c r="P67" t="s">
        <v>71</v>
      </c>
      <c r="Q67">
        <v>1</v>
      </c>
      <c r="R67" t="s">
        <v>72</v>
      </c>
      <c r="S67">
        <v>0</v>
      </c>
      <c r="T67" t="s">
        <v>73</v>
      </c>
      <c r="U67">
        <v>1112.8719739222099</v>
      </c>
      <c r="V67" t="s">
        <v>74</v>
      </c>
      <c r="W67">
        <v>17</v>
      </c>
      <c r="X67" t="s">
        <v>72</v>
      </c>
      <c r="Y67">
        <v>1</v>
      </c>
      <c r="Z67" t="s">
        <v>73</v>
      </c>
      <c r="AA67">
        <v>1165.9985397100099</v>
      </c>
      <c r="AB67" t="s">
        <v>74</v>
      </c>
      <c r="AC67">
        <v>17</v>
      </c>
      <c r="AD67" t="s">
        <v>72</v>
      </c>
      <c r="AE67">
        <v>2</v>
      </c>
      <c r="AF67" t="s">
        <v>73</v>
      </c>
      <c r="AG67">
        <v>1121.29270450474</v>
      </c>
      <c r="AH67" t="s">
        <v>74</v>
      </c>
      <c r="AI67">
        <v>17</v>
      </c>
      <c r="AJ67" t="s">
        <v>72</v>
      </c>
      <c r="AK67">
        <v>3</v>
      </c>
      <c r="AL67" t="s">
        <v>73</v>
      </c>
      <c r="AM67">
        <v>1063.7620355281199</v>
      </c>
      <c r="AN67" t="s">
        <v>74</v>
      </c>
      <c r="AO67">
        <v>17</v>
      </c>
      <c r="AP67" t="s">
        <v>72</v>
      </c>
      <c r="AQ67">
        <v>4</v>
      </c>
      <c r="AR67" t="s">
        <v>73</v>
      </c>
      <c r="AS67">
        <v>1167.83343513246</v>
      </c>
      <c r="AT67" t="s">
        <v>74</v>
      </c>
      <c r="AU67">
        <v>16</v>
      </c>
      <c r="AV67" t="s">
        <v>72</v>
      </c>
      <c r="AW67">
        <v>5</v>
      </c>
      <c r="AX67" t="s">
        <v>73</v>
      </c>
      <c r="AY67">
        <v>1168.87455727307</v>
      </c>
      <c r="AZ67" t="s">
        <v>74</v>
      </c>
      <c r="BA67">
        <v>17</v>
      </c>
      <c r="BB67" t="s">
        <v>72</v>
      </c>
      <c r="BC67">
        <v>6</v>
      </c>
      <c r="BD67" t="s">
        <v>73</v>
      </c>
      <c r="BE67">
        <v>1088.95493957078</v>
      </c>
      <c r="BF67" t="s">
        <v>74</v>
      </c>
      <c r="BG67">
        <v>17</v>
      </c>
      <c r="BH67" t="s">
        <v>72</v>
      </c>
      <c r="BI67">
        <v>7</v>
      </c>
      <c r="BJ67" t="s">
        <v>73</v>
      </c>
      <c r="BK67">
        <v>1125.70548877231</v>
      </c>
      <c r="BL67" t="s">
        <v>74</v>
      </c>
      <c r="BM67">
        <v>17</v>
      </c>
      <c r="BN67" t="s">
        <v>72</v>
      </c>
      <c r="BO67">
        <v>8</v>
      </c>
      <c r="BP67" t="s">
        <v>73</v>
      </c>
      <c r="BQ67">
        <v>1172.37984386474</v>
      </c>
      <c r="BR67" t="s">
        <v>74</v>
      </c>
      <c r="BS67">
        <v>17</v>
      </c>
      <c r="BT67" t="s">
        <v>72</v>
      </c>
      <c r="BU67">
        <v>9</v>
      </c>
      <c r="BV67" t="s">
        <v>73</v>
      </c>
      <c r="BW67">
        <v>1130.91662084482</v>
      </c>
      <c r="BX67" t="s">
        <v>74</v>
      </c>
      <c r="BY67">
        <v>17</v>
      </c>
      <c r="BZ67" t="s">
        <v>75</v>
      </c>
      <c r="CA67">
        <v>1131.8590139123301</v>
      </c>
      <c r="CB67" t="s">
        <v>76</v>
      </c>
      <c r="CC67">
        <v>16.899999999999999</v>
      </c>
      <c r="CD67" t="s">
        <v>77</v>
      </c>
      <c r="CE67">
        <v>1063.7620355281199</v>
      </c>
      <c r="CF67" t="s">
        <v>78</v>
      </c>
      <c r="CG67">
        <v>16</v>
      </c>
      <c r="CH67" t="s">
        <v>79</v>
      </c>
      <c r="CI67">
        <v>7332.9</v>
      </c>
      <c r="CJ67" t="s">
        <v>72</v>
      </c>
      <c r="CK67">
        <v>0</v>
      </c>
      <c r="CL67" t="s">
        <v>80</v>
      </c>
      <c r="CM67">
        <v>1043.89935415538</v>
      </c>
      <c r="CN67" t="s">
        <v>81</v>
      </c>
      <c r="CO67">
        <v>16</v>
      </c>
      <c r="CP67" t="s">
        <v>72</v>
      </c>
      <c r="CQ67">
        <v>1</v>
      </c>
      <c r="CR67" t="s">
        <v>80</v>
      </c>
      <c r="CS67">
        <v>1038.6719033121699</v>
      </c>
      <c r="CT67" t="s">
        <v>81</v>
      </c>
      <c r="CU67">
        <v>16</v>
      </c>
      <c r="CV67" t="s">
        <v>72</v>
      </c>
      <c r="CW67">
        <v>2</v>
      </c>
      <c r="CX67" t="s">
        <v>80</v>
      </c>
      <c r="CY67">
        <v>1020.22970336579</v>
      </c>
      <c r="CZ67" t="s">
        <v>81</v>
      </c>
      <c r="DA67">
        <v>16</v>
      </c>
      <c r="DB67" t="s">
        <v>72</v>
      </c>
      <c r="DC67">
        <v>3</v>
      </c>
      <c r="DD67" t="s">
        <v>80</v>
      </c>
      <c r="DE67">
        <v>1077.6342453059101</v>
      </c>
      <c r="DF67" t="s">
        <v>81</v>
      </c>
      <c r="DG67">
        <v>17</v>
      </c>
      <c r="DH67" t="s">
        <v>72</v>
      </c>
      <c r="DI67">
        <v>4</v>
      </c>
      <c r="DJ67" s="2" t="s">
        <v>80</v>
      </c>
      <c r="DK67">
        <v>1050.84531209477</v>
      </c>
      <c r="DL67" t="s">
        <v>81</v>
      </c>
      <c r="DM67">
        <v>16</v>
      </c>
      <c r="DN67" t="s">
        <v>72</v>
      </c>
      <c r="DO67">
        <v>5</v>
      </c>
      <c r="DP67" t="s">
        <v>80</v>
      </c>
      <c r="DQ67">
        <v>1022.86693860382</v>
      </c>
      <c r="DR67" t="s">
        <v>81</v>
      </c>
      <c r="DS67">
        <v>16</v>
      </c>
      <c r="DT67" t="s">
        <v>72</v>
      </c>
      <c r="DU67">
        <v>6</v>
      </c>
      <c r="DV67" t="s">
        <v>80</v>
      </c>
      <c r="DW67">
        <v>1034.5128476234099</v>
      </c>
      <c r="DX67" t="s">
        <v>81</v>
      </c>
      <c r="DY67">
        <v>17</v>
      </c>
      <c r="DZ67" t="s">
        <v>72</v>
      </c>
      <c r="EA67">
        <v>7</v>
      </c>
      <c r="EB67" t="s">
        <v>80</v>
      </c>
      <c r="EC67">
        <v>1011.70291445199</v>
      </c>
      <c r="ED67" t="s">
        <v>81</v>
      </c>
      <c r="EE67">
        <v>16</v>
      </c>
      <c r="EF67" t="s">
        <v>72</v>
      </c>
      <c r="EG67">
        <v>8</v>
      </c>
      <c r="EH67" t="s">
        <v>80</v>
      </c>
      <c r="EI67">
        <v>1036.4067453124901</v>
      </c>
      <c r="EJ67" t="s">
        <v>81</v>
      </c>
      <c r="EK67">
        <v>17</v>
      </c>
      <c r="EL67" t="s">
        <v>72</v>
      </c>
      <c r="EM67">
        <v>9</v>
      </c>
      <c r="EN67" t="s">
        <v>80</v>
      </c>
      <c r="EO67">
        <v>1055.6693283515799</v>
      </c>
      <c r="EP67" t="s">
        <v>81</v>
      </c>
      <c r="EQ67">
        <v>17</v>
      </c>
      <c r="ER67" t="s">
        <v>82</v>
      </c>
      <c r="ES67">
        <v>1039.2439292577301</v>
      </c>
      <c r="ET67" t="s">
        <v>83</v>
      </c>
      <c r="EU67">
        <v>16.399999999999999</v>
      </c>
      <c r="EV67" t="s">
        <v>84</v>
      </c>
      <c r="EW67">
        <v>1011.70291445199</v>
      </c>
      <c r="EX67" t="s">
        <v>85</v>
      </c>
      <c r="EY67">
        <v>16</v>
      </c>
      <c r="EZ67" t="s">
        <v>79</v>
      </c>
      <c r="FA67">
        <v>12561.5</v>
      </c>
    </row>
    <row r="68" spans="1:157" x14ac:dyDescent="0.2">
      <c r="A68" s="1" t="s">
        <v>256</v>
      </c>
      <c r="B68" t="s">
        <v>107</v>
      </c>
      <c r="C68" t="s">
        <v>243</v>
      </c>
      <c r="D68" t="s">
        <v>257</v>
      </c>
      <c r="E68" t="s">
        <v>256</v>
      </c>
      <c r="F68" t="s">
        <v>110</v>
      </c>
      <c r="G68">
        <v>949.56865238411206</v>
      </c>
      <c r="H68" t="s">
        <v>111</v>
      </c>
      <c r="I68">
        <v>11</v>
      </c>
      <c r="J68" t="s">
        <v>112</v>
      </c>
      <c r="K68">
        <v>0</v>
      </c>
      <c r="L68" t="s">
        <v>113</v>
      </c>
      <c r="M68">
        <v>796.31911298789703</v>
      </c>
      <c r="N68" t="s">
        <v>114</v>
      </c>
      <c r="O68">
        <v>10</v>
      </c>
      <c r="P68" t="s">
        <v>71</v>
      </c>
      <c r="Q68">
        <v>0</v>
      </c>
      <c r="R68" t="s">
        <v>72</v>
      </c>
      <c r="S68">
        <v>0</v>
      </c>
      <c r="T68" t="s">
        <v>73</v>
      </c>
      <c r="U68">
        <v>989.33360454598301</v>
      </c>
      <c r="V68" t="s">
        <v>74</v>
      </c>
      <c r="W68">
        <v>11</v>
      </c>
      <c r="X68" t="s">
        <v>72</v>
      </c>
      <c r="Y68">
        <v>1</v>
      </c>
      <c r="Z68" t="s">
        <v>73</v>
      </c>
      <c r="AA68">
        <v>979.79311443535698</v>
      </c>
      <c r="AB68" t="s">
        <v>74</v>
      </c>
      <c r="AC68">
        <v>11</v>
      </c>
      <c r="AD68" t="s">
        <v>72</v>
      </c>
      <c r="AE68">
        <v>2</v>
      </c>
      <c r="AF68" t="s">
        <v>73</v>
      </c>
      <c r="AG68">
        <v>960.58306117262202</v>
      </c>
      <c r="AH68" t="s">
        <v>74</v>
      </c>
      <c r="AI68">
        <v>11</v>
      </c>
      <c r="AJ68" t="s">
        <v>72</v>
      </c>
      <c r="AK68">
        <v>3</v>
      </c>
      <c r="AL68" t="s">
        <v>73</v>
      </c>
      <c r="AM68">
        <v>1009.91964233402</v>
      </c>
      <c r="AN68" t="s">
        <v>74</v>
      </c>
      <c r="AO68">
        <v>10</v>
      </c>
      <c r="AP68" t="s">
        <v>72</v>
      </c>
      <c r="AQ68">
        <v>4</v>
      </c>
      <c r="AR68" t="s">
        <v>73</v>
      </c>
      <c r="AS68">
        <v>991.12727783237801</v>
      </c>
      <c r="AT68" t="s">
        <v>74</v>
      </c>
      <c r="AU68">
        <v>10</v>
      </c>
      <c r="AV68" t="s">
        <v>72</v>
      </c>
      <c r="AW68">
        <v>5</v>
      </c>
      <c r="AX68" t="s">
        <v>73</v>
      </c>
      <c r="AY68">
        <v>997.92423724500998</v>
      </c>
      <c r="AZ68" t="s">
        <v>74</v>
      </c>
      <c r="BA68">
        <v>11</v>
      </c>
      <c r="BB68" t="s">
        <v>72</v>
      </c>
      <c r="BC68">
        <v>6</v>
      </c>
      <c r="BD68" t="s">
        <v>73</v>
      </c>
      <c r="BE68">
        <v>991.51936642784199</v>
      </c>
      <c r="BF68" t="s">
        <v>74</v>
      </c>
      <c r="BG68">
        <v>10</v>
      </c>
      <c r="BH68" t="s">
        <v>72</v>
      </c>
      <c r="BI68">
        <v>7</v>
      </c>
      <c r="BJ68" t="s">
        <v>73</v>
      </c>
      <c r="BK68">
        <v>979.319764366134</v>
      </c>
      <c r="BL68" t="s">
        <v>74</v>
      </c>
      <c r="BM68">
        <v>10</v>
      </c>
      <c r="BN68" t="s">
        <v>72</v>
      </c>
      <c r="BO68">
        <v>8</v>
      </c>
      <c r="BP68" t="s">
        <v>73</v>
      </c>
      <c r="BQ68">
        <v>1038.7022193139801</v>
      </c>
      <c r="BR68" t="s">
        <v>74</v>
      </c>
      <c r="BS68">
        <v>10</v>
      </c>
      <c r="BT68" t="s">
        <v>72</v>
      </c>
      <c r="BU68">
        <v>9</v>
      </c>
      <c r="BV68" t="s">
        <v>73</v>
      </c>
      <c r="BW68">
        <v>981.42949324116103</v>
      </c>
      <c r="BX68" t="s">
        <v>74</v>
      </c>
      <c r="BY68">
        <v>10</v>
      </c>
      <c r="BZ68" t="s">
        <v>75</v>
      </c>
      <c r="CA68">
        <v>991.96517809144996</v>
      </c>
      <c r="CB68" t="s">
        <v>76</v>
      </c>
      <c r="CC68">
        <v>10.4</v>
      </c>
      <c r="CD68" t="s">
        <v>77</v>
      </c>
      <c r="CE68">
        <v>960.58306117262202</v>
      </c>
      <c r="CF68" t="s">
        <v>78</v>
      </c>
      <c r="CG68">
        <v>10</v>
      </c>
      <c r="CH68" t="s">
        <v>79</v>
      </c>
      <c r="CI68">
        <v>7362.7</v>
      </c>
      <c r="CJ68" t="s">
        <v>72</v>
      </c>
      <c r="CK68">
        <v>0</v>
      </c>
      <c r="CL68" t="s">
        <v>80</v>
      </c>
      <c r="CM68">
        <v>843.64460133830005</v>
      </c>
      <c r="CN68" t="s">
        <v>81</v>
      </c>
      <c r="CO68">
        <v>10</v>
      </c>
      <c r="CP68" t="s">
        <v>72</v>
      </c>
      <c r="CQ68">
        <v>1</v>
      </c>
      <c r="CR68" t="s">
        <v>80</v>
      </c>
      <c r="CS68">
        <v>799.45756865256999</v>
      </c>
      <c r="CT68" t="s">
        <v>81</v>
      </c>
      <c r="CU68">
        <v>10</v>
      </c>
      <c r="CV68" t="s">
        <v>72</v>
      </c>
      <c r="CW68">
        <v>2</v>
      </c>
      <c r="CX68" t="s">
        <v>80</v>
      </c>
      <c r="CY68">
        <v>850.60220621535098</v>
      </c>
      <c r="CZ68" t="s">
        <v>81</v>
      </c>
      <c r="DA68">
        <v>10</v>
      </c>
      <c r="DB68" t="s">
        <v>72</v>
      </c>
      <c r="DC68">
        <v>3</v>
      </c>
      <c r="DD68" t="s">
        <v>80</v>
      </c>
      <c r="DE68">
        <v>862.78700654041302</v>
      </c>
      <c r="DF68" t="s">
        <v>81</v>
      </c>
      <c r="DG68">
        <v>11</v>
      </c>
      <c r="DH68" t="s">
        <v>72</v>
      </c>
      <c r="DI68">
        <v>4</v>
      </c>
      <c r="DJ68" s="2" t="s">
        <v>80</v>
      </c>
      <c r="DK68">
        <v>874.848578105554</v>
      </c>
      <c r="DL68" t="s">
        <v>81</v>
      </c>
      <c r="DM68">
        <v>11</v>
      </c>
      <c r="DN68" t="s">
        <v>72</v>
      </c>
      <c r="DO68">
        <v>5</v>
      </c>
      <c r="DP68" t="s">
        <v>80</v>
      </c>
      <c r="DQ68">
        <v>850.75318997594798</v>
      </c>
      <c r="DR68" t="s">
        <v>81</v>
      </c>
      <c r="DS68">
        <v>10</v>
      </c>
      <c r="DT68" t="s">
        <v>72</v>
      </c>
      <c r="DU68">
        <v>6</v>
      </c>
      <c r="DV68" t="s">
        <v>80</v>
      </c>
      <c r="DW68">
        <v>896.93165991776095</v>
      </c>
      <c r="DX68" t="s">
        <v>81</v>
      </c>
      <c r="DY68">
        <v>10</v>
      </c>
      <c r="DZ68" t="s">
        <v>72</v>
      </c>
      <c r="EA68">
        <v>7</v>
      </c>
      <c r="EB68" t="s">
        <v>80</v>
      </c>
      <c r="EC68">
        <v>858.28068617469899</v>
      </c>
      <c r="ED68" t="s">
        <v>81</v>
      </c>
      <c r="EE68">
        <v>10</v>
      </c>
      <c r="EF68" t="s">
        <v>72</v>
      </c>
      <c r="EG68">
        <v>8</v>
      </c>
      <c r="EH68" t="s">
        <v>80</v>
      </c>
      <c r="EI68">
        <v>854.67373657522103</v>
      </c>
      <c r="EJ68" t="s">
        <v>81</v>
      </c>
      <c r="EK68">
        <v>10</v>
      </c>
      <c r="EL68" t="s">
        <v>72</v>
      </c>
      <c r="EM68">
        <v>9</v>
      </c>
      <c r="EN68" t="s">
        <v>80</v>
      </c>
      <c r="EO68">
        <v>838.06153076742805</v>
      </c>
      <c r="EP68" t="s">
        <v>81</v>
      </c>
      <c r="EQ68">
        <v>10</v>
      </c>
      <c r="ER68" t="s">
        <v>82</v>
      </c>
      <c r="ES68">
        <v>853.00407642632501</v>
      </c>
      <c r="ET68" t="s">
        <v>83</v>
      </c>
      <c r="EU68">
        <v>10.199999999999999</v>
      </c>
      <c r="EV68" t="s">
        <v>84</v>
      </c>
      <c r="EW68">
        <v>799.45756865256999</v>
      </c>
      <c r="EX68" t="s">
        <v>85</v>
      </c>
      <c r="EY68">
        <v>10</v>
      </c>
      <c r="EZ68" t="s">
        <v>79</v>
      </c>
      <c r="FA68">
        <v>12055.7</v>
      </c>
    </row>
    <row r="69" spans="1:157" x14ac:dyDescent="0.2">
      <c r="A69" s="1" t="s">
        <v>258</v>
      </c>
      <c r="B69" t="s">
        <v>107</v>
      </c>
      <c r="C69" t="s">
        <v>254</v>
      </c>
      <c r="D69" t="s">
        <v>259</v>
      </c>
      <c r="E69" t="s">
        <v>258</v>
      </c>
      <c r="F69" t="s">
        <v>110</v>
      </c>
      <c r="G69">
        <v>1153.6577460169501</v>
      </c>
      <c r="H69" t="s">
        <v>111</v>
      </c>
      <c r="I69">
        <v>16</v>
      </c>
      <c r="J69" t="s">
        <v>112</v>
      </c>
      <c r="K69">
        <v>0</v>
      </c>
      <c r="L69" t="s">
        <v>113</v>
      </c>
      <c r="M69">
        <v>1016.96320541129</v>
      </c>
      <c r="N69" t="s">
        <v>114</v>
      </c>
      <c r="O69">
        <v>16</v>
      </c>
      <c r="P69" t="s">
        <v>71</v>
      </c>
      <c r="Q69">
        <v>0</v>
      </c>
      <c r="R69" t="s">
        <v>72</v>
      </c>
      <c r="S69">
        <v>0</v>
      </c>
      <c r="T69" t="s">
        <v>73</v>
      </c>
      <c r="U69">
        <v>1248.2627772434</v>
      </c>
      <c r="V69" t="s">
        <v>74</v>
      </c>
      <c r="W69">
        <v>15</v>
      </c>
      <c r="X69" t="s">
        <v>72</v>
      </c>
      <c r="Y69">
        <v>1</v>
      </c>
      <c r="Z69" t="s">
        <v>73</v>
      </c>
      <c r="AA69">
        <v>1195.98175582163</v>
      </c>
      <c r="AB69" t="s">
        <v>74</v>
      </c>
      <c r="AC69">
        <v>16</v>
      </c>
      <c r="AD69" t="s">
        <v>72</v>
      </c>
      <c r="AE69">
        <v>2</v>
      </c>
      <c r="AF69" t="s">
        <v>73</v>
      </c>
      <c r="AG69">
        <v>1199.0105598288701</v>
      </c>
      <c r="AH69" t="s">
        <v>74</v>
      </c>
      <c r="AI69">
        <v>15</v>
      </c>
      <c r="AJ69" t="s">
        <v>72</v>
      </c>
      <c r="AK69">
        <v>3</v>
      </c>
      <c r="AL69" t="s">
        <v>73</v>
      </c>
      <c r="AM69">
        <v>1188.23652953751</v>
      </c>
      <c r="AN69" t="s">
        <v>74</v>
      </c>
      <c r="AO69">
        <v>16</v>
      </c>
      <c r="AP69" t="s">
        <v>72</v>
      </c>
      <c r="AQ69">
        <v>4</v>
      </c>
      <c r="AR69" t="s">
        <v>73</v>
      </c>
      <c r="AS69">
        <v>1205.3847872659601</v>
      </c>
      <c r="AT69" t="s">
        <v>74</v>
      </c>
      <c r="AU69">
        <v>16</v>
      </c>
      <c r="AV69" t="s">
        <v>72</v>
      </c>
      <c r="AW69">
        <v>5</v>
      </c>
      <c r="AX69" t="s">
        <v>73</v>
      </c>
      <c r="AY69">
        <v>1187.75247098503</v>
      </c>
      <c r="AZ69" t="s">
        <v>74</v>
      </c>
      <c r="BA69">
        <v>16</v>
      </c>
      <c r="BB69" t="s">
        <v>72</v>
      </c>
      <c r="BC69">
        <v>6</v>
      </c>
      <c r="BD69" t="s">
        <v>73</v>
      </c>
      <c r="BE69">
        <v>1202.4092312360201</v>
      </c>
      <c r="BF69" t="s">
        <v>74</v>
      </c>
      <c r="BG69">
        <v>16</v>
      </c>
      <c r="BH69" t="s">
        <v>72</v>
      </c>
      <c r="BI69">
        <v>7</v>
      </c>
      <c r="BJ69" t="s">
        <v>73</v>
      </c>
      <c r="BK69">
        <v>1139.9199424834101</v>
      </c>
      <c r="BL69" t="s">
        <v>74</v>
      </c>
      <c r="BM69">
        <v>16</v>
      </c>
      <c r="BN69" t="s">
        <v>72</v>
      </c>
      <c r="BO69">
        <v>8</v>
      </c>
      <c r="BP69" t="s">
        <v>73</v>
      </c>
      <c r="BQ69">
        <v>1196.6321270527999</v>
      </c>
      <c r="BR69" t="s">
        <v>74</v>
      </c>
      <c r="BS69">
        <v>16</v>
      </c>
      <c r="BT69" t="s">
        <v>72</v>
      </c>
      <c r="BU69">
        <v>9</v>
      </c>
      <c r="BV69" t="s">
        <v>73</v>
      </c>
      <c r="BW69">
        <v>1215.09386800384</v>
      </c>
      <c r="BX69" t="s">
        <v>74</v>
      </c>
      <c r="BY69">
        <v>15</v>
      </c>
      <c r="BZ69" t="s">
        <v>75</v>
      </c>
      <c r="CA69">
        <v>1197.86840494585</v>
      </c>
      <c r="CB69" t="s">
        <v>76</v>
      </c>
      <c r="CC69">
        <v>15.7</v>
      </c>
      <c r="CD69" t="s">
        <v>77</v>
      </c>
      <c r="CE69">
        <v>1139.9199424834101</v>
      </c>
      <c r="CF69" t="s">
        <v>78</v>
      </c>
      <c r="CG69">
        <v>15</v>
      </c>
      <c r="CH69" t="s">
        <v>79</v>
      </c>
      <c r="CI69">
        <v>7776.2</v>
      </c>
      <c r="CJ69" t="s">
        <v>72</v>
      </c>
      <c r="CK69">
        <v>0</v>
      </c>
      <c r="CL69" t="s">
        <v>80</v>
      </c>
      <c r="CM69">
        <v>1063.5652343105</v>
      </c>
      <c r="CN69" t="s">
        <v>81</v>
      </c>
      <c r="CO69">
        <v>16</v>
      </c>
      <c r="CP69" t="s">
        <v>72</v>
      </c>
      <c r="CQ69">
        <v>1</v>
      </c>
      <c r="CR69" t="s">
        <v>80</v>
      </c>
      <c r="CS69">
        <v>1093.27248271076</v>
      </c>
      <c r="CT69" t="s">
        <v>81</v>
      </c>
      <c r="CU69">
        <v>16</v>
      </c>
      <c r="CV69" t="s">
        <v>72</v>
      </c>
      <c r="CW69">
        <v>2</v>
      </c>
      <c r="CX69" t="s">
        <v>80</v>
      </c>
      <c r="CY69">
        <v>1069.1294087210199</v>
      </c>
      <c r="CZ69" t="s">
        <v>81</v>
      </c>
      <c r="DA69">
        <v>16</v>
      </c>
      <c r="DB69" t="s">
        <v>72</v>
      </c>
      <c r="DC69">
        <v>3</v>
      </c>
      <c r="DD69" t="s">
        <v>80</v>
      </c>
      <c r="DE69">
        <v>1039.5352820205901</v>
      </c>
      <c r="DF69" t="s">
        <v>81</v>
      </c>
      <c r="DG69">
        <v>15</v>
      </c>
      <c r="DH69" t="s">
        <v>72</v>
      </c>
      <c r="DI69">
        <v>4</v>
      </c>
      <c r="DJ69" s="2" t="s">
        <v>80</v>
      </c>
      <c r="DK69">
        <v>1052.2159783930599</v>
      </c>
      <c r="DL69" t="s">
        <v>81</v>
      </c>
      <c r="DM69">
        <v>16</v>
      </c>
      <c r="DN69" t="s">
        <v>72</v>
      </c>
      <c r="DO69">
        <v>5</v>
      </c>
      <c r="DP69" t="s">
        <v>80</v>
      </c>
      <c r="DQ69">
        <v>1059.7755768880199</v>
      </c>
      <c r="DR69" t="s">
        <v>81</v>
      </c>
      <c r="DS69">
        <v>16</v>
      </c>
      <c r="DT69" t="s">
        <v>72</v>
      </c>
      <c r="DU69">
        <v>6</v>
      </c>
      <c r="DV69" t="s">
        <v>80</v>
      </c>
      <c r="DW69">
        <v>1057.4359117845599</v>
      </c>
      <c r="DX69" t="s">
        <v>81</v>
      </c>
      <c r="DY69">
        <v>15</v>
      </c>
      <c r="DZ69" t="s">
        <v>72</v>
      </c>
      <c r="EA69">
        <v>7</v>
      </c>
      <c r="EB69" t="s">
        <v>80</v>
      </c>
      <c r="EC69">
        <v>1084.9967644348801</v>
      </c>
      <c r="ED69" t="s">
        <v>81</v>
      </c>
      <c r="EE69">
        <v>16</v>
      </c>
      <c r="EF69" t="s">
        <v>72</v>
      </c>
      <c r="EG69">
        <v>8</v>
      </c>
      <c r="EH69" t="s">
        <v>80</v>
      </c>
      <c r="EI69">
        <v>1140.3473735970199</v>
      </c>
      <c r="EJ69" t="s">
        <v>81</v>
      </c>
      <c r="EK69">
        <v>16</v>
      </c>
      <c r="EL69" t="s">
        <v>72</v>
      </c>
      <c r="EM69">
        <v>9</v>
      </c>
      <c r="EN69" t="s">
        <v>80</v>
      </c>
      <c r="EO69">
        <v>1113.5430771699801</v>
      </c>
      <c r="EP69" t="s">
        <v>81</v>
      </c>
      <c r="EQ69">
        <v>16</v>
      </c>
      <c r="ER69" t="s">
        <v>82</v>
      </c>
      <c r="ES69">
        <v>1077.38170900304</v>
      </c>
      <c r="ET69" t="s">
        <v>83</v>
      </c>
      <c r="EU69">
        <v>15.8</v>
      </c>
      <c r="EV69" t="s">
        <v>84</v>
      </c>
      <c r="EW69">
        <v>1039.5352820205901</v>
      </c>
      <c r="EX69" t="s">
        <v>85</v>
      </c>
      <c r="EY69">
        <v>15</v>
      </c>
      <c r="EZ69" t="s">
        <v>79</v>
      </c>
      <c r="FA69">
        <v>13570.7</v>
      </c>
    </row>
    <row r="70" spans="1:157" x14ac:dyDescent="0.2">
      <c r="A70" s="1" t="s">
        <v>260</v>
      </c>
      <c r="B70" t="s">
        <v>107</v>
      </c>
      <c r="C70" t="s">
        <v>243</v>
      </c>
      <c r="D70" t="s">
        <v>261</v>
      </c>
      <c r="E70" t="s">
        <v>260</v>
      </c>
      <c r="F70" t="s">
        <v>110</v>
      </c>
      <c r="G70">
        <v>1030.82159081442</v>
      </c>
      <c r="H70" t="s">
        <v>111</v>
      </c>
      <c r="I70">
        <v>11</v>
      </c>
      <c r="J70" t="s">
        <v>112</v>
      </c>
      <c r="K70">
        <v>0</v>
      </c>
      <c r="L70" t="s">
        <v>113</v>
      </c>
      <c r="M70">
        <v>851.66706357313706</v>
      </c>
      <c r="N70" t="s">
        <v>114</v>
      </c>
      <c r="O70">
        <v>10</v>
      </c>
      <c r="P70" t="s">
        <v>71</v>
      </c>
      <c r="Q70">
        <v>0</v>
      </c>
      <c r="R70" t="s">
        <v>72</v>
      </c>
      <c r="S70">
        <v>0</v>
      </c>
      <c r="T70" t="s">
        <v>73</v>
      </c>
      <c r="U70">
        <v>1106.5733727070101</v>
      </c>
      <c r="V70" t="s">
        <v>74</v>
      </c>
      <c r="W70">
        <v>10</v>
      </c>
      <c r="X70" t="s">
        <v>72</v>
      </c>
      <c r="Y70">
        <v>1</v>
      </c>
      <c r="Z70" t="s">
        <v>73</v>
      </c>
      <c r="AA70">
        <v>1061.6411264947999</v>
      </c>
      <c r="AB70" t="s">
        <v>74</v>
      </c>
      <c r="AC70">
        <v>10</v>
      </c>
      <c r="AD70" t="s">
        <v>72</v>
      </c>
      <c r="AE70">
        <v>2</v>
      </c>
      <c r="AF70" t="s">
        <v>73</v>
      </c>
      <c r="AG70">
        <v>1078.5212480236501</v>
      </c>
      <c r="AH70" t="s">
        <v>74</v>
      </c>
      <c r="AI70">
        <v>10</v>
      </c>
      <c r="AJ70" t="s">
        <v>72</v>
      </c>
      <c r="AK70">
        <v>3</v>
      </c>
      <c r="AL70" t="s">
        <v>73</v>
      </c>
      <c r="AM70">
        <v>1025.5685436536501</v>
      </c>
      <c r="AN70" t="s">
        <v>74</v>
      </c>
      <c r="AO70">
        <v>10</v>
      </c>
      <c r="AP70" t="s">
        <v>72</v>
      </c>
      <c r="AQ70">
        <v>4</v>
      </c>
      <c r="AR70" t="s">
        <v>73</v>
      </c>
      <c r="AS70">
        <v>1078.63004106072</v>
      </c>
      <c r="AT70" t="s">
        <v>74</v>
      </c>
      <c r="AU70">
        <v>10</v>
      </c>
      <c r="AV70" t="s">
        <v>72</v>
      </c>
      <c r="AW70">
        <v>5</v>
      </c>
      <c r="AX70" t="s">
        <v>73</v>
      </c>
      <c r="AY70">
        <v>1025.25298658676</v>
      </c>
      <c r="AZ70" t="s">
        <v>74</v>
      </c>
      <c r="BA70">
        <v>10</v>
      </c>
      <c r="BB70" t="s">
        <v>72</v>
      </c>
      <c r="BC70">
        <v>6</v>
      </c>
      <c r="BD70" t="s">
        <v>73</v>
      </c>
      <c r="BE70">
        <v>1058.4061056167</v>
      </c>
      <c r="BF70" t="s">
        <v>74</v>
      </c>
      <c r="BG70">
        <v>10</v>
      </c>
      <c r="BH70" t="s">
        <v>72</v>
      </c>
      <c r="BI70">
        <v>7</v>
      </c>
      <c r="BJ70" t="s">
        <v>73</v>
      </c>
      <c r="BK70">
        <v>1035.8937373372601</v>
      </c>
      <c r="BL70" t="s">
        <v>74</v>
      </c>
      <c r="BM70">
        <v>10</v>
      </c>
      <c r="BN70" t="s">
        <v>72</v>
      </c>
      <c r="BO70">
        <v>8</v>
      </c>
      <c r="BP70" t="s">
        <v>73</v>
      </c>
      <c r="BQ70">
        <v>1013.96518781264</v>
      </c>
      <c r="BR70" t="s">
        <v>74</v>
      </c>
      <c r="BS70">
        <v>10</v>
      </c>
      <c r="BT70" t="s">
        <v>72</v>
      </c>
      <c r="BU70">
        <v>9</v>
      </c>
      <c r="BV70" t="s">
        <v>73</v>
      </c>
      <c r="BW70">
        <v>1086.0153066508799</v>
      </c>
      <c r="BX70" t="s">
        <v>74</v>
      </c>
      <c r="BY70">
        <v>10</v>
      </c>
      <c r="BZ70" t="s">
        <v>75</v>
      </c>
      <c r="CA70">
        <v>1057.0467655944101</v>
      </c>
      <c r="CB70" t="s">
        <v>76</v>
      </c>
      <c r="CC70">
        <v>10</v>
      </c>
      <c r="CD70" t="s">
        <v>77</v>
      </c>
      <c r="CE70">
        <v>1013.96518781264</v>
      </c>
      <c r="CF70" t="s">
        <v>78</v>
      </c>
      <c r="CG70">
        <v>10</v>
      </c>
      <c r="CH70" t="s">
        <v>79</v>
      </c>
      <c r="CI70">
        <v>7502.5</v>
      </c>
      <c r="CJ70" t="s">
        <v>72</v>
      </c>
      <c r="CK70">
        <v>0</v>
      </c>
      <c r="CL70" t="s">
        <v>80</v>
      </c>
      <c r="CM70">
        <v>893.36618521774199</v>
      </c>
      <c r="CN70" t="s">
        <v>81</v>
      </c>
      <c r="CO70">
        <v>10</v>
      </c>
      <c r="CP70" t="s">
        <v>72</v>
      </c>
      <c r="CQ70">
        <v>1</v>
      </c>
      <c r="CR70" t="s">
        <v>80</v>
      </c>
      <c r="CS70">
        <v>905.36016156950598</v>
      </c>
      <c r="CT70" t="s">
        <v>81</v>
      </c>
      <c r="CU70">
        <v>10</v>
      </c>
      <c r="CV70" t="s">
        <v>72</v>
      </c>
      <c r="CW70">
        <v>2</v>
      </c>
      <c r="CX70" t="s">
        <v>80</v>
      </c>
      <c r="CY70">
        <v>884.73941659387299</v>
      </c>
      <c r="CZ70" t="s">
        <v>81</v>
      </c>
      <c r="DA70">
        <v>10</v>
      </c>
      <c r="DB70" t="s">
        <v>72</v>
      </c>
      <c r="DC70">
        <v>3</v>
      </c>
      <c r="DD70" t="s">
        <v>80</v>
      </c>
      <c r="DE70">
        <v>878.22496945450598</v>
      </c>
      <c r="DF70" t="s">
        <v>81</v>
      </c>
      <c r="DG70">
        <v>10</v>
      </c>
      <c r="DH70" t="s">
        <v>72</v>
      </c>
      <c r="DI70">
        <v>4</v>
      </c>
      <c r="DJ70" s="2" t="s">
        <v>80</v>
      </c>
      <c r="DK70">
        <v>853.36708851784601</v>
      </c>
      <c r="DL70" t="s">
        <v>81</v>
      </c>
      <c r="DM70">
        <v>10</v>
      </c>
      <c r="DN70" t="s">
        <v>72</v>
      </c>
      <c r="DO70">
        <v>5</v>
      </c>
      <c r="DP70" t="s">
        <v>80</v>
      </c>
      <c r="DQ70">
        <v>916.97829716112597</v>
      </c>
      <c r="DR70" t="s">
        <v>81</v>
      </c>
      <c r="DS70">
        <v>10</v>
      </c>
      <c r="DT70" t="s">
        <v>72</v>
      </c>
      <c r="DU70">
        <v>6</v>
      </c>
      <c r="DV70" t="s">
        <v>80</v>
      </c>
      <c r="DW70">
        <v>904.73630876710399</v>
      </c>
      <c r="DX70" t="s">
        <v>81</v>
      </c>
      <c r="DY70">
        <v>10</v>
      </c>
      <c r="DZ70" t="s">
        <v>72</v>
      </c>
      <c r="EA70">
        <v>7</v>
      </c>
      <c r="EB70" t="s">
        <v>80</v>
      </c>
      <c r="EC70">
        <v>892.403989787353</v>
      </c>
      <c r="ED70" t="s">
        <v>81</v>
      </c>
      <c r="EE70">
        <v>10</v>
      </c>
      <c r="EF70" t="s">
        <v>72</v>
      </c>
      <c r="EG70">
        <v>8</v>
      </c>
      <c r="EH70" t="s">
        <v>80</v>
      </c>
      <c r="EI70">
        <v>836.81625326633196</v>
      </c>
      <c r="EJ70" t="s">
        <v>81</v>
      </c>
      <c r="EK70">
        <v>10</v>
      </c>
      <c r="EL70" t="s">
        <v>72</v>
      </c>
      <c r="EM70">
        <v>9</v>
      </c>
      <c r="EN70" t="s">
        <v>80</v>
      </c>
      <c r="EO70">
        <v>926.35988070483199</v>
      </c>
      <c r="EP70" t="s">
        <v>81</v>
      </c>
      <c r="EQ70">
        <v>10</v>
      </c>
      <c r="ER70" t="s">
        <v>82</v>
      </c>
      <c r="ES70">
        <v>889.23525510402203</v>
      </c>
      <c r="ET70" t="s">
        <v>83</v>
      </c>
      <c r="EU70">
        <v>10</v>
      </c>
      <c r="EV70" t="s">
        <v>84</v>
      </c>
      <c r="EW70">
        <v>836.81625326633196</v>
      </c>
      <c r="EX70" t="s">
        <v>85</v>
      </c>
      <c r="EY70">
        <v>10</v>
      </c>
      <c r="EZ70" t="s">
        <v>79</v>
      </c>
      <c r="FA70">
        <v>13344.3</v>
      </c>
    </row>
    <row r="71" spans="1:157" x14ac:dyDescent="0.2">
      <c r="A71" s="1" t="s">
        <v>262</v>
      </c>
      <c r="B71" t="s">
        <v>107</v>
      </c>
      <c r="C71" t="s">
        <v>243</v>
      </c>
      <c r="D71" t="s">
        <v>263</v>
      </c>
      <c r="E71" t="s">
        <v>262</v>
      </c>
      <c r="F71" t="s">
        <v>110</v>
      </c>
      <c r="G71">
        <v>1013.19912739911</v>
      </c>
      <c r="H71" t="s">
        <v>111</v>
      </c>
      <c r="I71">
        <v>11</v>
      </c>
      <c r="J71" t="s">
        <v>112</v>
      </c>
      <c r="K71">
        <v>0</v>
      </c>
      <c r="L71" t="s">
        <v>113</v>
      </c>
      <c r="M71">
        <v>893.81222414351203</v>
      </c>
      <c r="N71" t="s">
        <v>114</v>
      </c>
      <c r="O71">
        <v>11</v>
      </c>
      <c r="P71" t="s">
        <v>71</v>
      </c>
      <c r="Q71">
        <v>1</v>
      </c>
      <c r="R71" t="s">
        <v>72</v>
      </c>
      <c r="S71">
        <v>0</v>
      </c>
      <c r="T71" t="s">
        <v>73</v>
      </c>
      <c r="U71">
        <v>1106.7130195304901</v>
      </c>
      <c r="V71" t="s">
        <v>74</v>
      </c>
      <c r="W71">
        <v>11</v>
      </c>
      <c r="X71" t="s">
        <v>72</v>
      </c>
      <c r="Y71">
        <v>1</v>
      </c>
      <c r="Z71" t="s">
        <v>73</v>
      </c>
      <c r="AA71">
        <v>1135.5386949762801</v>
      </c>
      <c r="AB71" t="s">
        <v>74</v>
      </c>
      <c r="AC71">
        <v>11</v>
      </c>
      <c r="AD71" t="s">
        <v>72</v>
      </c>
      <c r="AE71">
        <v>2</v>
      </c>
      <c r="AF71" t="s">
        <v>73</v>
      </c>
      <c r="AG71">
        <v>1064.2490872168601</v>
      </c>
      <c r="AH71" t="s">
        <v>74</v>
      </c>
      <c r="AI71">
        <v>11</v>
      </c>
      <c r="AJ71" t="s">
        <v>72</v>
      </c>
      <c r="AK71">
        <v>3</v>
      </c>
      <c r="AL71" t="s">
        <v>73</v>
      </c>
      <c r="AM71">
        <v>1021.6731849013401</v>
      </c>
      <c r="AN71" t="s">
        <v>74</v>
      </c>
      <c r="AO71">
        <v>11</v>
      </c>
      <c r="AP71" t="s">
        <v>72</v>
      </c>
      <c r="AQ71">
        <v>4</v>
      </c>
      <c r="AR71" t="s">
        <v>73</v>
      </c>
      <c r="AS71">
        <v>1257.65385676042</v>
      </c>
      <c r="AT71" t="s">
        <v>74</v>
      </c>
      <c r="AU71">
        <v>11</v>
      </c>
      <c r="AV71" t="s">
        <v>72</v>
      </c>
      <c r="AW71">
        <v>5</v>
      </c>
      <c r="AX71" t="s">
        <v>73</v>
      </c>
      <c r="AY71">
        <v>1134.33400263984</v>
      </c>
      <c r="AZ71" t="s">
        <v>74</v>
      </c>
      <c r="BA71">
        <v>11</v>
      </c>
      <c r="BB71" t="s">
        <v>72</v>
      </c>
      <c r="BC71">
        <v>6</v>
      </c>
      <c r="BD71" t="s">
        <v>73</v>
      </c>
      <c r="BE71">
        <v>1138.1758031536001</v>
      </c>
      <c r="BF71" t="s">
        <v>74</v>
      </c>
      <c r="BG71">
        <v>11</v>
      </c>
      <c r="BH71" t="s">
        <v>72</v>
      </c>
      <c r="BI71">
        <v>7</v>
      </c>
      <c r="BJ71" t="s">
        <v>73</v>
      </c>
      <c r="BK71">
        <v>1097.1238876692801</v>
      </c>
      <c r="BL71" t="s">
        <v>74</v>
      </c>
      <c r="BM71">
        <v>11</v>
      </c>
      <c r="BN71" t="s">
        <v>72</v>
      </c>
      <c r="BO71">
        <v>8</v>
      </c>
      <c r="BP71" t="s">
        <v>73</v>
      </c>
      <c r="BQ71">
        <v>1118.34774856585</v>
      </c>
      <c r="BR71" t="s">
        <v>74</v>
      </c>
      <c r="BS71">
        <v>11</v>
      </c>
      <c r="BT71" t="s">
        <v>72</v>
      </c>
      <c r="BU71">
        <v>9</v>
      </c>
      <c r="BV71" t="s">
        <v>73</v>
      </c>
      <c r="BW71">
        <v>950.52029538009697</v>
      </c>
      <c r="BX71" t="s">
        <v>74</v>
      </c>
      <c r="BY71">
        <v>11</v>
      </c>
      <c r="BZ71" t="s">
        <v>75</v>
      </c>
      <c r="CA71">
        <v>1102.4329580794099</v>
      </c>
      <c r="CB71" t="s">
        <v>76</v>
      </c>
      <c r="CC71">
        <v>11</v>
      </c>
      <c r="CD71" t="s">
        <v>77</v>
      </c>
      <c r="CE71">
        <v>950.52029538009697</v>
      </c>
      <c r="CF71" t="s">
        <v>78</v>
      </c>
      <c r="CG71">
        <v>11</v>
      </c>
      <c r="CH71" t="s">
        <v>79</v>
      </c>
      <c r="CI71">
        <v>8530.2000000000007</v>
      </c>
      <c r="CJ71" t="s">
        <v>72</v>
      </c>
      <c r="CK71">
        <v>0</v>
      </c>
      <c r="CL71" t="s">
        <v>80</v>
      </c>
      <c r="CM71">
        <v>1020.88051094764</v>
      </c>
      <c r="CN71" t="s">
        <v>81</v>
      </c>
      <c r="CO71">
        <v>11</v>
      </c>
      <c r="CP71" t="s">
        <v>72</v>
      </c>
      <c r="CQ71">
        <v>1</v>
      </c>
      <c r="CR71" t="s">
        <v>80</v>
      </c>
      <c r="CS71">
        <v>976.13101832797895</v>
      </c>
      <c r="CT71" t="s">
        <v>81</v>
      </c>
      <c r="CU71">
        <v>11</v>
      </c>
      <c r="CV71" t="s">
        <v>72</v>
      </c>
      <c r="CW71">
        <v>2</v>
      </c>
      <c r="CX71" t="s">
        <v>80</v>
      </c>
      <c r="CY71">
        <v>979.368447277359</v>
      </c>
      <c r="CZ71" t="s">
        <v>81</v>
      </c>
      <c r="DA71">
        <v>11</v>
      </c>
      <c r="DB71" t="s">
        <v>72</v>
      </c>
      <c r="DC71">
        <v>3</v>
      </c>
      <c r="DD71" t="s">
        <v>80</v>
      </c>
      <c r="DE71">
        <v>973.34644334608697</v>
      </c>
      <c r="DF71" t="s">
        <v>81</v>
      </c>
      <c r="DG71">
        <v>11</v>
      </c>
      <c r="DH71" t="s">
        <v>72</v>
      </c>
      <c r="DI71">
        <v>4</v>
      </c>
      <c r="DJ71" s="2" t="s">
        <v>80</v>
      </c>
      <c r="DK71">
        <v>977.20661354281197</v>
      </c>
      <c r="DL71" t="s">
        <v>81</v>
      </c>
      <c r="DM71">
        <v>11</v>
      </c>
      <c r="DN71" t="s">
        <v>72</v>
      </c>
      <c r="DO71">
        <v>5</v>
      </c>
      <c r="DP71" t="s">
        <v>80</v>
      </c>
      <c r="DQ71">
        <v>988.61819807602103</v>
      </c>
      <c r="DR71" t="s">
        <v>81</v>
      </c>
      <c r="DS71">
        <v>11</v>
      </c>
      <c r="DT71" t="s">
        <v>72</v>
      </c>
      <c r="DU71">
        <v>6</v>
      </c>
      <c r="DV71" t="s">
        <v>80</v>
      </c>
      <c r="DW71">
        <v>969.75147482310695</v>
      </c>
      <c r="DX71" t="s">
        <v>81</v>
      </c>
      <c r="DY71">
        <v>11</v>
      </c>
      <c r="DZ71" t="s">
        <v>72</v>
      </c>
      <c r="EA71">
        <v>7</v>
      </c>
      <c r="EB71" t="s">
        <v>80</v>
      </c>
      <c r="EC71">
        <v>1012.97274482915</v>
      </c>
      <c r="ED71" t="s">
        <v>81</v>
      </c>
      <c r="EE71">
        <v>11</v>
      </c>
      <c r="EF71" t="s">
        <v>72</v>
      </c>
      <c r="EG71">
        <v>8</v>
      </c>
      <c r="EH71" t="s">
        <v>80</v>
      </c>
      <c r="EI71">
        <v>951.79827076400397</v>
      </c>
      <c r="EJ71" t="s">
        <v>81</v>
      </c>
      <c r="EK71">
        <v>11</v>
      </c>
      <c r="EL71" t="s">
        <v>72</v>
      </c>
      <c r="EM71">
        <v>9</v>
      </c>
      <c r="EN71" t="s">
        <v>80</v>
      </c>
      <c r="EO71">
        <v>964.72358042237897</v>
      </c>
      <c r="EP71" t="s">
        <v>81</v>
      </c>
      <c r="EQ71">
        <v>11</v>
      </c>
      <c r="ER71" t="s">
        <v>82</v>
      </c>
      <c r="ES71">
        <v>981.47973023565396</v>
      </c>
      <c r="ET71" t="s">
        <v>83</v>
      </c>
      <c r="EU71">
        <v>11</v>
      </c>
      <c r="EV71" t="s">
        <v>84</v>
      </c>
      <c r="EW71">
        <v>951.79827076400397</v>
      </c>
      <c r="EX71" t="s">
        <v>85</v>
      </c>
      <c r="EY71">
        <v>11</v>
      </c>
      <c r="EZ71" t="s">
        <v>79</v>
      </c>
      <c r="FA71">
        <v>15090.9</v>
      </c>
    </row>
    <row r="72" spans="1:157" x14ac:dyDescent="0.2">
      <c r="A72" s="1" t="s">
        <v>264</v>
      </c>
      <c r="B72" t="s">
        <v>107</v>
      </c>
      <c r="C72" t="s">
        <v>265</v>
      </c>
      <c r="D72" t="s">
        <v>266</v>
      </c>
      <c r="E72" t="s">
        <v>264</v>
      </c>
      <c r="F72" t="s">
        <v>110</v>
      </c>
      <c r="G72">
        <v>755.66620179603797</v>
      </c>
      <c r="H72" t="s">
        <v>111</v>
      </c>
      <c r="I72">
        <v>4</v>
      </c>
      <c r="J72" t="s">
        <v>112</v>
      </c>
      <c r="K72">
        <v>0</v>
      </c>
      <c r="L72" t="s">
        <v>113</v>
      </c>
      <c r="M72">
        <v>668.15445843022599</v>
      </c>
      <c r="N72" t="s">
        <v>114</v>
      </c>
      <c r="O72">
        <v>5</v>
      </c>
      <c r="P72" t="s">
        <v>71</v>
      </c>
      <c r="Q72">
        <v>1</v>
      </c>
      <c r="R72" t="s">
        <v>72</v>
      </c>
      <c r="S72">
        <v>0</v>
      </c>
      <c r="T72" t="s">
        <v>73</v>
      </c>
      <c r="U72">
        <v>857.42349875861703</v>
      </c>
      <c r="V72" t="s">
        <v>74</v>
      </c>
      <c r="W72">
        <v>4</v>
      </c>
      <c r="X72" t="s">
        <v>72</v>
      </c>
      <c r="Y72">
        <v>1</v>
      </c>
      <c r="Z72" t="s">
        <v>73</v>
      </c>
      <c r="AA72">
        <v>878.09308628603503</v>
      </c>
      <c r="AB72" t="s">
        <v>74</v>
      </c>
      <c r="AC72">
        <v>4</v>
      </c>
      <c r="AD72" t="s">
        <v>72</v>
      </c>
      <c r="AE72">
        <v>2</v>
      </c>
      <c r="AF72" t="s">
        <v>73</v>
      </c>
      <c r="AG72">
        <v>823.40144760268799</v>
      </c>
      <c r="AH72" t="s">
        <v>74</v>
      </c>
      <c r="AI72">
        <v>4</v>
      </c>
      <c r="AJ72" t="s">
        <v>72</v>
      </c>
      <c r="AK72">
        <v>3</v>
      </c>
      <c r="AL72" t="s">
        <v>73</v>
      </c>
      <c r="AM72">
        <v>860.36097871001596</v>
      </c>
      <c r="AN72" t="s">
        <v>74</v>
      </c>
      <c r="AO72">
        <v>4</v>
      </c>
      <c r="AP72" t="s">
        <v>72</v>
      </c>
      <c r="AQ72">
        <v>4</v>
      </c>
      <c r="AR72" t="s">
        <v>73</v>
      </c>
      <c r="AS72">
        <v>924.64715617881905</v>
      </c>
      <c r="AT72" t="s">
        <v>74</v>
      </c>
      <c r="AU72">
        <v>4</v>
      </c>
      <c r="AV72" t="s">
        <v>72</v>
      </c>
      <c r="AW72">
        <v>5</v>
      </c>
      <c r="AX72" t="s">
        <v>73</v>
      </c>
      <c r="AY72">
        <v>925.44101526366399</v>
      </c>
      <c r="AZ72" t="s">
        <v>74</v>
      </c>
      <c r="BA72">
        <v>4</v>
      </c>
      <c r="BB72" t="s">
        <v>72</v>
      </c>
      <c r="BC72">
        <v>6</v>
      </c>
      <c r="BD72" t="s">
        <v>73</v>
      </c>
      <c r="BE72">
        <v>875.57034944529903</v>
      </c>
      <c r="BF72" t="s">
        <v>74</v>
      </c>
      <c r="BG72">
        <v>4</v>
      </c>
      <c r="BH72" t="s">
        <v>72</v>
      </c>
      <c r="BI72">
        <v>7</v>
      </c>
      <c r="BJ72" t="s">
        <v>73</v>
      </c>
      <c r="BK72">
        <v>891.75334352563402</v>
      </c>
      <c r="BL72" t="s">
        <v>74</v>
      </c>
      <c r="BM72">
        <v>4</v>
      </c>
      <c r="BN72" t="s">
        <v>72</v>
      </c>
      <c r="BO72">
        <v>8</v>
      </c>
      <c r="BP72" t="s">
        <v>73</v>
      </c>
      <c r="BQ72">
        <v>846.50747965236098</v>
      </c>
      <c r="BR72" t="s">
        <v>74</v>
      </c>
      <c r="BS72">
        <v>4</v>
      </c>
      <c r="BT72" t="s">
        <v>72</v>
      </c>
      <c r="BU72">
        <v>9</v>
      </c>
      <c r="BV72" t="s">
        <v>73</v>
      </c>
      <c r="BW72">
        <v>761.88792169660405</v>
      </c>
      <c r="BX72" t="s">
        <v>74</v>
      </c>
      <c r="BY72">
        <v>4</v>
      </c>
      <c r="BZ72" t="s">
        <v>75</v>
      </c>
      <c r="CA72">
        <v>864.50862771197399</v>
      </c>
      <c r="CB72" t="s">
        <v>76</v>
      </c>
      <c r="CC72">
        <v>4</v>
      </c>
      <c r="CD72" t="s">
        <v>77</v>
      </c>
      <c r="CE72">
        <v>761.88792169660405</v>
      </c>
      <c r="CF72" t="s">
        <v>78</v>
      </c>
      <c r="CG72">
        <v>4</v>
      </c>
      <c r="CH72" t="s">
        <v>79</v>
      </c>
      <c r="CI72">
        <v>9487.2999999999993</v>
      </c>
      <c r="CJ72" t="s">
        <v>72</v>
      </c>
      <c r="CK72">
        <v>0</v>
      </c>
      <c r="CL72" t="s">
        <v>80</v>
      </c>
      <c r="CM72">
        <v>741.39316031492899</v>
      </c>
      <c r="CN72" t="s">
        <v>81</v>
      </c>
      <c r="CO72">
        <v>4</v>
      </c>
      <c r="CP72" t="s">
        <v>72</v>
      </c>
      <c r="CQ72">
        <v>1</v>
      </c>
      <c r="CR72" t="s">
        <v>80</v>
      </c>
      <c r="CS72">
        <v>708.83379764949098</v>
      </c>
      <c r="CT72" t="s">
        <v>81</v>
      </c>
      <c r="CU72">
        <v>4</v>
      </c>
      <c r="CV72" t="s">
        <v>72</v>
      </c>
      <c r="CW72">
        <v>2</v>
      </c>
      <c r="CX72" t="s">
        <v>80</v>
      </c>
      <c r="CY72">
        <v>694.12456852069295</v>
      </c>
      <c r="CZ72" t="s">
        <v>81</v>
      </c>
      <c r="DA72">
        <v>4</v>
      </c>
      <c r="DB72" t="s">
        <v>72</v>
      </c>
      <c r="DC72">
        <v>3</v>
      </c>
      <c r="DD72" t="s">
        <v>80</v>
      </c>
      <c r="DE72">
        <v>705.44293916311597</v>
      </c>
      <c r="DF72" t="s">
        <v>81</v>
      </c>
      <c r="DG72">
        <v>4</v>
      </c>
      <c r="DH72" t="s">
        <v>72</v>
      </c>
      <c r="DI72">
        <v>4</v>
      </c>
      <c r="DJ72" s="2" t="s">
        <v>80</v>
      </c>
      <c r="DK72">
        <v>738.52667339701395</v>
      </c>
      <c r="DL72" t="s">
        <v>81</v>
      </c>
      <c r="DM72">
        <v>4</v>
      </c>
      <c r="DN72" t="s">
        <v>72</v>
      </c>
      <c r="DO72">
        <v>5</v>
      </c>
      <c r="DP72" t="s">
        <v>80</v>
      </c>
      <c r="DQ72">
        <v>705.95854464717195</v>
      </c>
      <c r="DR72" t="s">
        <v>81</v>
      </c>
      <c r="DS72">
        <v>4</v>
      </c>
      <c r="DT72" t="s">
        <v>72</v>
      </c>
      <c r="DU72">
        <v>6</v>
      </c>
      <c r="DV72" t="s">
        <v>80</v>
      </c>
      <c r="DW72">
        <v>691.16277940083705</v>
      </c>
      <c r="DX72" t="s">
        <v>81</v>
      </c>
      <c r="DY72">
        <v>4</v>
      </c>
      <c r="DZ72" t="s">
        <v>72</v>
      </c>
      <c r="EA72">
        <v>7</v>
      </c>
      <c r="EB72" t="s">
        <v>80</v>
      </c>
      <c r="EC72">
        <v>747.08802870362001</v>
      </c>
      <c r="ED72" t="s">
        <v>81</v>
      </c>
      <c r="EE72">
        <v>4</v>
      </c>
      <c r="EF72" t="s">
        <v>72</v>
      </c>
      <c r="EG72">
        <v>8</v>
      </c>
      <c r="EH72" t="s">
        <v>80</v>
      </c>
      <c r="EI72">
        <v>741.37861738667698</v>
      </c>
      <c r="EJ72" t="s">
        <v>81</v>
      </c>
      <c r="EK72">
        <v>4</v>
      </c>
      <c r="EL72" t="s">
        <v>72</v>
      </c>
      <c r="EM72">
        <v>9</v>
      </c>
      <c r="EN72" t="s">
        <v>80</v>
      </c>
      <c r="EO72">
        <v>725.71577658923502</v>
      </c>
      <c r="EP72" t="s">
        <v>81</v>
      </c>
      <c r="EQ72">
        <v>4</v>
      </c>
      <c r="ER72" t="s">
        <v>82</v>
      </c>
      <c r="ES72">
        <v>719.96248857727801</v>
      </c>
      <c r="ET72" t="s">
        <v>83</v>
      </c>
      <c r="EU72">
        <v>4</v>
      </c>
      <c r="EV72" t="s">
        <v>84</v>
      </c>
      <c r="EW72">
        <v>691.16277940083705</v>
      </c>
      <c r="EX72" t="s">
        <v>85</v>
      </c>
      <c r="EY72">
        <v>4</v>
      </c>
      <c r="EZ72" t="s">
        <v>79</v>
      </c>
      <c r="FA72">
        <v>17093.3</v>
      </c>
    </row>
    <row r="73" spans="1:157" x14ac:dyDescent="0.2">
      <c r="A73" s="1" t="s">
        <v>267</v>
      </c>
      <c r="B73" t="s">
        <v>107</v>
      </c>
      <c r="C73" t="s">
        <v>108</v>
      </c>
      <c r="D73" t="s">
        <v>268</v>
      </c>
      <c r="E73" t="s">
        <v>267</v>
      </c>
      <c r="F73" t="s">
        <v>110</v>
      </c>
      <c r="G73">
        <v>812.75495152398901</v>
      </c>
      <c r="H73" t="s">
        <v>111</v>
      </c>
      <c r="I73">
        <v>6</v>
      </c>
      <c r="J73" t="s">
        <v>112</v>
      </c>
      <c r="K73">
        <v>0</v>
      </c>
      <c r="L73" t="s">
        <v>113</v>
      </c>
      <c r="M73">
        <v>706.29485551559196</v>
      </c>
      <c r="N73" t="s">
        <v>114</v>
      </c>
      <c r="O73">
        <v>6</v>
      </c>
      <c r="P73" t="s">
        <v>71</v>
      </c>
      <c r="Q73">
        <v>1</v>
      </c>
      <c r="R73" t="s">
        <v>72</v>
      </c>
      <c r="S73">
        <v>0</v>
      </c>
      <c r="T73" t="s">
        <v>73</v>
      </c>
      <c r="U73">
        <v>907.75017571948899</v>
      </c>
      <c r="V73" t="s">
        <v>74</v>
      </c>
      <c r="W73">
        <v>5</v>
      </c>
      <c r="X73" t="s">
        <v>72</v>
      </c>
      <c r="Y73">
        <v>1</v>
      </c>
      <c r="Z73" t="s">
        <v>73</v>
      </c>
      <c r="AA73">
        <v>928.89933445411896</v>
      </c>
      <c r="AB73" t="s">
        <v>74</v>
      </c>
      <c r="AC73">
        <v>5</v>
      </c>
      <c r="AD73" t="s">
        <v>72</v>
      </c>
      <c r="AE73">
        <v>2</v>
      </c>
      <c r="AF73" t="s">
        <v>73</v>
      </c>
      <c r="AG73">
        <v>798.46202580364297</v>
      </c>
      <c r="AH73" t="s">
        <v>74</v>
      </c>
      <c r="AI73">
        <v>5</v>
      </c>
      <c r="AJ73" t="s">
        <v>72</v>
      </c>
      <c r="AK73">
        <v>3</v>
      </c>
      <c r="AL73" t="s">
        <v>73</v>
      </c>
      <c r="AM73">
        <v>920.76553940961401</v>
      </c>
      <c r="AN73" t="s">
        <v>74</v>
      </c>
      <c r="AO73">
        <v>5</v>
      </c>
      <c r="AP73" t="s">
        <v>72</v>
      </c>
      <c r="AQ73">
        <v>4</v>
      </c>
      <c r="AR73" t="s">
        <v>73</v>
      </c>
      <c r="AS73">
        <v>914.72410774583705</v>
      </c>
      <c r="AT73" t="s">
        <v>74</v>
      </c>
      <c r="AU73">
        <v>5</v>
      </c>
      <c r="AV73" t="s">
        <v>72</v>
      </c>
      <c r="AW73">
        <v>5</v>
      </c>
      <c r="AX73" t="s">
        <v>73</v>
      </c>
      <c r="AY73">
        <v>959.08179876986401</v>
      </c>
      <c r="AZ73" t="s">
        <v>74</v>
      </c>
      <c r="BA73">
        <v>5</v>
      </c>
      <c r="BB73" t="s">
        <v>72</v>
      </c>
      <c r="BC73">
        <v>6</v>
      </c>
      <c r="BD73" t="s">
        <v>73</v>
      </c>
      <c r="BE73">
        <v>798.23573234810704</v>
      </c>
      <c r="BF73" t="s">
        <v>74</v>
      </c>
      <c r="BG73">
        <v>5</v>
      </c>
      <c r="BH73" t="s">
        <v>72</v>
      </c>
      <c r="BI73">
        <v>7</v>
      </c>
      <c r="BJ73" t="s">
        <v>73</v>
      </c>
      <c r="BK73">
        <v>868.34084459380699</v>
      </c>
      <c r="BL73" t="s">
        <v>74</v>
      </c>
      <c r="BM73">
        <v>5</v>
      </c>
      <c r="BN73" t="s">
        <v>72</v>
      </c>
      <c r="BO73">
        <v>8</v>
      </c>
      <c r="BP73" t="s">
        <v>73</v>
      </c>
      <c r="BQ73">
        <v>812.80781083597606</v>
      </c>
      <c r="BR73" t="s">
        <v>74</v>
      </c>
      <c r="BS73">
        <v>5</v>
      </c>
      <c r="BT73" t="s">
        <v>72</v>
      </c>
      <c r="BU73">
        <v>9</v>
      </c>
      <c r="BV73" t="s">
        <v>73</v>
      </c>
      <c r="BW73">
        <v>896.77797088889099</v>
      </c>
      <c r="BX73" t="s">
        <v>74</v>
      </c>
      <c r="BY73">
        <v>5</v>
      </c>
      <c r="BZ73" t="s">
        <v>75</v>
      </c>
      <c r="CA73">
        <v>880.58453405693501</v>
      </c>
      <c r="CB73" t="s">
        <v>76</v>
      </c>
      <c r="CC73">
        <v>5</v>
      </c>
      <c r="CD73" t="s">
        <v>77</v>
      </c>
      <c r="CE73">
        <v>798.23573234810704</v>
      </c>
      <c r="CF73" t="s">
        <v>78</v>
      </c>
      <c r="CG73">
        <v>5</v>
      </c>
      <c r="CH73" t="s">
        <v>79</v>
      </c>
      <c r="CI73">
        <v>9570.4</v>
      </c>
      <c r="CJ73" t="s">
        <v>72</v>
      </c>
      <c r="CK73">
        <v>0</v>
      </c>
      <c r="CL73" t="s">
        <v>80</v>
      </c>
      <c r="CM73">
        <v>881.81521962585896</v>
      </c>
      <c r="CN73" t="s">
        <v>81</v>
      </c>
      <c r="CO73">
        <v>5</v>
      </c>
      <c r="CP73" t="s">
        <v>72</v>
      </c>
      <c r="CQ73">
        <v>1</v>
      </c>
      <c r="CR73" t="s">
        <v>80</v>
      </c>
      <c r="CS73">
        <v>805.97284530321394</v>
      </c>
      <c r="CT73" t="s">
        <v>81</v>
      </c>
      <c r="CU73">
        <v>5</v>
      </c>
      <c r="CV73" t="s">
        <v>72</v>
      </c>
      <c r="CW73">
        <v>2</v>
      </c>
      <c r="CX73" t="s">
        <v>80</v>
      </c>
      <c r="CY73">
        <v>865.07701267318396</v>
      </c>
      <c r="CZ73" t="s">
        <v>81</v>
      </c>
      <c r="DA73">
        <v>5</v>
      </c>
      <c r="DB73" t="s">
        <v>72</v>
      </c>
      <c r="DC73">
        <v>3</v>
      </c>
      <c r="DD73" t="s">
        <v>80</v>
      </c>
      <c r="DE73">
        <v>742.30901558219102</v>
      </c>
      <c r="DF73" t="s">
        <v>81</v>
      </c>
      <c r="DG73">
        <v>5</v>
      </c>
      <c r="DH73" t="s">
        <v>72</v>
      </c>
      <c r="DI73">
        <v>4</v>
      </c>
      <c r="DJ73" s="2" t="s">
        <v>80</v>
      </c>
      <c r="DK73">
        <v>754.50051949527301</v>
      </c>
      <c r="DL73" t="s">
        <v>81</v>
      </c>
      <c r="DM73">
        <v>5</v>
      </c>
      <c r="DN73" t="s">
        <v>72</v>
      </c>
      <c r="DO73">
        <v>5</v>
      </c>
      <c r="DP73" t="s">
        <v>80</v>
      </c>
      <c r="DQ73">
        <v>756.19798912541796</v>
      </c>
      <c r="DR73" t="s">
        <v>81</v>
      </c>
      <c r="DS73">
        <v>5</v>
      </c>
      <c r="DT73" t="s">
        <v>72</v>
      </c>
      <c r="DU73">
        <v>6</v>
      </c>
      <c r="DV73" t="s">
        <v>80</v>
      </c>
      <c r="DW73">
        <v>755.77819418482602</v>
      </c>
      <c r="DX73" t="s">
        <v>81</v>
      </c>
      <c r="DY73">
        <v>5</v>
      </c>
      <c r="DZ73" t="s">
        <v>72</v>
      </c>
      <c r="EA73">
        <v>7</v>
      </c>
      <c r="EB73" t="s">
        <v>80</v>
      </c>
      <c r="EC73">
        <v>819.68235436204202</v>
      </c>
      <c r="ED73" t="s">
        <v>81</v>
      </c>
      <c r="EE73">
        <v>5</v>
      </c>
      <c r="EF73" t="s">
        <v>72</v>
      </c>
      <c r="EG73">
        <v>8</v>
      </c>
      <c r="EH73" t="s">
        <v>80</v>
      </c>
      <c r="EI73">
        <v>719.10547380740798</v>
      </c>
      <c r="EJ73" t="s">
        <v>81</v>
      </c>
      <c r="EK73">
        <v>5</v>
      </c>
      <c r="EL73" t="s">
        <v>72</v>
      </c>
      <c r="EM73">
        <v>9</v>
      </c>
      <c r="EN73" t="s">
        <v>80</v>
      </c>
      <c r="EO73">
        <v>819.92102615999795</v>
      </c>
      <c r="EP73" t="s">
        <v>81</v>
      </c>
      <c r="EQ73">
        <v>5</v>
      </c>
      <c r="ER73" t="s">
        <v>82</v>
      </c>
      <c r="ES73">
        <v>792.03596503194103</v>
      </c>
      <c r="ET73" t="s">
        <v>83</v>
      </c>
      <c r="EU73">
        <v>5</v>
      </c>
      <c r="EV73" t="s">
        <v>84</v>
      </c>
      <c r="EW73">
        <v>719.10547380740798</v>
      </c>
      <c r="EX73" t="s">
        <v>85</v>
      </c>
      <c r="EY73">
        <v>5</v>
      </c>
      <c r="EZ73" t="s">
        <v>79</v>
      </c>
      <c r="FA73">
        <v>16592.3</v>
      </c>
    </row>
    <row r="74" spans="1:157" x14ac:dyDescent="0.2">
      <c r="A74" s="1" t="s">
        <v>269</v>
      </c>
      <c r="B74" t="s">
        <v>107</v>
      </c>
      <c r="C74" t="s">
        <v>265</v>
      </c>
      <c r="D74" t="s">
        <v>270</v>
      </c>
      <c r="E74" t="s">
        <v>269</v>
      </c>
      <c r="F74" t="s">
        <v>110</v>
      </c>
      <c r="G74">
        <v>945.33256921159</v>
      </c>
      <c r="H74" t="s">
        <v>111</v>
      </c>
      <c r="I74">
        <v>4</v>
      </c>
      <c r="J74" t="s">
        <v>112</v>
      </c>
      <c r="K74">
        <v>0</v>
      </c>
      <c r="L74" t="s">
        <v>113</v>
      </c>
      <c r="M74">
        <v>767.83237630981</v>
      </c>
      <c r="N74" t="s">
        <v>114</v>
      </c>
      <c r="O74">
        <v>5</v>
      </c>
      <c r="P74" t="s">
        <v>71</v>
      </c>
      <c r="Q74">
        <v>2</v>
      </c>
      <c r="R74" t="s">
        <v>72</v>
      </c>
      <c r="S74">
        <v>0</v>
      </c>
      <c r="T74" t="s">
        <v>73</v>
      </c>
      <c r="U74">
        <v>888.07761423491002</v>
      </c>
      <c r="V74" t="s">
        <v>74</v>
      </c>
      <c r="W74">
        <v>4</v>
      </c>
      <c r="X74" t="s">
        <v>72</v>
      </c>
      <c r="Y74">
        <v>1</v>
      </c>
      <c r="Z74" t="s">
        <v>73</v>
      </c>
      <c r="AA74">
        <v>918.42753010136698</v>
      </c>
      <c r="AB74" t="s">
        <v>74</v>
      </c>
      <c r="AC74">
        <v>4</v>
      </c>
      <c r="AD74" t="s">
        <v>72</v>
      </c>
      <c r="AE74">
        <v>2</v>
      </c>
      <c r="AF74" t="s">
        <v>73</v>
      </c>
      <c r="AG74">
        <v>1035.83885922838</v>
      </c>
      <c r="AH74" t="s">
        <v>74</v>
      </c>
      <c r="AI74">
        <v>4</v>
      </c>
      <c r="AJ74" t="s">
        <v>72</v>
      </c>
      <c r="AK74">
        <v>3</v>
      </c>
      <c r="AL74" t="s">
        <v>73</v>
      </c>
      <c r="AM74">
        <v>980.84806766104703</v>
      </c>
      <c r="AN74" t="s">
        <v>74</v>
      </c>
      <c r="AO74">
        <v>4</v>
      </c>
      <c r="AP74" t="s">
        <v>72</v>
      </c>
      <c r="AQ74">
        <v>4</v>
      </c>
      <c r="AR74" t="s">
        <v>73</v>
      </c>
      <c r="AS74">
        <v>976.32274960773395</v>
      </c>
      <c r="AT74" t="s">
        <v>74</v>
      </c>
      <c r="AU74">
        <v>4</v>
      </c>
      <c r="AV74" t="s">
        <v>72</v>
      </c>
      <c r="AW74">
        <v>5</v>
      </c>
      <c r="AX74" t="s">
        <v>73</v>
      </c>
      <c r="AY74">
        <v>953.71902900194095</v>
      </c>
      <c r="AZ74" t="s">
        <v>74</v>
      </c>
      <c r="BA74">
        <v>4</v>
      </c>
      <c r="BB74" t="s">
        <v>72</v>
      </c>
      <c r="BC74">
        <v>6</v>
      </c>
      <c r="BD74" t="s">
        <v>73</v>
      </c>
      <c r="BE74">
        <v>981.82926684187396</v>
      </c>
      <c r="BF74" t="s">
        <v>74</v>
      </c>
      <c r="BG74">
        <v>4</v>
      </c>
      <c r="BH74" t="s">
        <v>72</v>
      </c>
      <c r="BI74">
        <v>7</v>
      </c>
      <c r="BJ74" t="s">
        <v>73</v>
      </c>
      <c r="BK74">
        <v>945.30878649266594</v>
      </c>
      <c r="BL74" t="s">
        <v>74</v>
      </c>
      <c r="BM74">
        <v>4</v>
      </c>
      <c r="BN74" t="s">
        <v>72</v>
      </c>
      <c r="BO74">
        <v>8</v>
      </c>
      <c r="BP74" t="s">
        <v>73</v>
      </c>
      <c r="BQ74">
        <v>898.29323302569196</v>
      </c>
      <c r="BR74" t="s">
        <v>74</v>
      </c>
      <c r="BS74">
        <v>4</v>
      </c>
      <c r="BT74" t="s">
        <v>72</v>
      </c>
      <c r="BU74">
        <v>9</v>
      </c>
      <c r="BV74" t="s">
        <v>73</v>
      </c>
      <c r="BW74">
        <v>880.951861313113</v>
      </c>
      <c r="BX74" t="s">
        <v>74</v>
      </c>
      <c r="BY74">
        <v>4</v>
      </c>
      <c r="BZ74" t="s">
        <v>75</v>
      </c>
      <c r="CA74">
        <v>945.96169975087298</v>
      </c>
      <c r="CB74" t="s">
        <v>76</v>
      </c>
      <c r="CC74">
        <v>4</v>
      </c>
      <c r="CD74" t="s">
        <v>77</v>
      </c>
      <c r="CE74">
        <v>880.951861313113</v>
      </c>
      <c r="CF74" t="s">
        <v>78</v>
      </c>
      <c r="CG74">
        <v>4</v>
      </c>
      <c r="CH74" t="s">
        <v>79</v>
      </c>
      <c r="CI74">
        <v>13072.1</v>
      </c>
      <c r="CJ74" t="s">
        <v>72</v>
      </c>
      <c r="CK74">
        <v>0</v>
      </c>
      <c r="CL74" t="s">
        <v>80</v>
      </c>
      <c r="CM74">
        <v>914.75817250751902</v>
      </c>
      <c r="CN74" t="s">
        <v>81</v>
      </c>
      <c r="CO74">
        <v>4</v>
      </c>
      <c r="CP74" t="s">
        <v>72</v>
      </c>
      <c r="CQ74">
        <v>1</v>
      </c>
      <c r="CR74" t="s">
        <v>80</v>
      </c>
      <c r="CS74">
        <v>937.26266889381498</v>
      </c>
      <c r="CT74" t="s">
        <v>81</v>
      </c>
      <c r="CU74">
        <v>4</v>
      </c>
      <c r="CV74" t="s">
        <v>72</v>
      </c>
      <c r="CW74">
        <v>2</v>
      </c>
      <c r="CX74" t="s">
        <v>80</v>
      </c>
      <c r="CY74">
        <v>918.39796309619999</v>
      </c>
      <c r="CZ74" t="s">
        <v>81</v>
      </c>
      <c r="DA74">
        <v>4</v>
      </c>
      <c r="DB74" t="s">
        <v>72</v>
      </c>
      <c r="DC74">
        <v>3</v>
      </c>
      <c r="DD74" t="s">
        <v>80</v>
      </c>
      <c r="DE74">
        <v>828.980525670416</v>
      </c>
      <c r="DF74" t="s">
        <v>81</v>
      </c>
      <c r="DG74">
        <v>4</v>
      </c>
      <c r="DH74" t="s">
        <v>72</v>
      </c>
      <c r="DI74">
        <v>4</v>
      </c>
      <c r="DJ74" s="2" t="s">
        <v>80</v>
      </c>
      <c r="DK74">
        <v>844.95098107763602</v>
      </c>
      <c r="DL74" t="s">
        <v>81</v>
      </c>
      <c r="DM74">
        <v>4</v>
      </c>
      <c r="DN74" t="s">
        <v>72</v>
      </c>
      <c r="DO74">
        <v>5</v>
      </c>
      <c r="DP74" t="s">
        <v>80</v>
      </c>
      <c r="DQ74">
        <v>951.58880036270796</v>
      </c>
      <c r="DR74" t="s">
        <v>81</v>
      </c>
      <c r="DS74">
        <v>4</v>
      </c>
      <c r="DT74" t="s">
        <v>72</v>
      </c>
      <c r="DU74">
        <v>6</v>
      </c>
      <c r="DV74" t="s">
        <v>80</v>
      </c>
      <c r="DW74">
        <v>975.496747730278</v>
      </c>
      <c r="DX74" t="s">
        <v>81</v>
      </c>
      <c r="DY74">
        <v>4</v>
      </c>
      <c r="DZ74" t="s">
        <v>72</v>
      </c>
      <c r="EA74">
        <v>7</v>
      </c>
      <c r="EB74" t="s">
        <v>80</v>
      </c>
      <c r="EC74">
        <v>954.46584659565201</v>
      </c>
      <c r="ED74" t="s">
        <v>81</v>
      </c>
      <c r="EE74">
        <v>4</v>
      </c>
      <c r="EF74" t="s">
        <v>72</v>
      </c>
      <c r="EG74">
        <v>8</v>
      </c>
      <c r="EH74" t="s">
        <v>80</v>
      </c>
      <c r="EI74">
        <v>908.39888617752501</v>
      </c>
      <c r="EJ74" t="s">
        <v>81</v>
      </c>
      <c r="EK74">
        <v>4</v>
      </c>
      <c r="EL74" t="s">
        <v>72</v>
      </c>
      <c r="EM74">
        <v>9</v>
      </c>
      <c r="EN74" t="s">
        <v>80</v>
      </c>
      <c r="EO74">
        <v>934.23242546789402</v>
      </c>
      <c r="EP74" t="s">
        <v>81</v>
      </c>
      <c r="EQ74">
        <v>4</v>
      </c>
      <c r="ER74" t="s">
        <v>82</v>
      </c>
      <c r="ES74">
        <v>916.85330175796503</v>
      </c>
      <c r="ET74" t="s">
        <v>83</v>
      </c>
      <c r="EU74">
        <v>4</v>
      </c>
      <c r="EV74" t="s">
        <v>84</v>
      </c>
      <c r="EW74">
        <v>828.980525670416</v>
      </c>
      <c r="EX74" t="s">
        <v>85</v>
      </c>
      <c r="EY74">
        <v>4</v>
      </c>
      <c r="EZ74" t="s">
        <v>79</v>
      </c>
      <c r="FA74">
        <v>25015.4</v>
      </c>
    </row>
    <row r="75" spans="1:157" x14ac:dyDescent="0.2">
      <c r="A75" s="1"/>
    </row>
    <row r="76" spans="1:157" x14ac:dyDescent="0.2">
      <c r="A76" s="1"/>
    </row>
    <row r="77" spans="1:157" x14ac:dyDescent="0.2">
      <c r="A77" s="1"/>
    </row>
    <row r="78" spans="1:157" x14ac:dyDescent="0.2">
      <c r="A78" s="1"/>
    </row>
    <row r="79" spans="1:157" x14ac:dyDescent="0.2">
      <c r="A79" s="1"/>
    </row>
    <row r="80" spans="1:157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FD97"/>
  <sheetViews>
    <sheetView topLeftCell="A67" zoomScale="92" workbookViewId="0">
      <selection activeCell="F82" sqref="F82"/>
    </sheetView>
  </sheetViews>
  <sheetFormatPr baseColWidth="10" defaultColWidth="11" defaultRowHeight="16" x14ac:dyDescent="0.2"/>
  <cols>
    <col min="1" max="1" width="18.83203125" style="3" customWidth="1"/>
    <col min="2" max="2" width="10.83203125" style="22" customWidth="1"/>
    <col min="3" max="3" width="20.1640625" customWidth="1"/>
    <col min="4" max="4" width="22" customWidth="1"/>
    <col min="5" max="5" width="10.6640625" customWidth="1"/>
    <col min="6" max="6" width="10.83203125" style="9" customWidth="1"/>
    <col min="7" max="7" width="10.83203125" customWidth="1"/>
    <col min="8" max="8" width="10.83203125" style="9" customWidth="1"/>
    <col min="9" max="10" width="10.83203125" customWidth="1"/>
    <col min="11" max="12" width="10.83203125" style="2" customWidth="1"/>
    <col min="13" max="100" width="10.83203125" customWidth="1"/>
    <col min="106" max="106" width="11" style="2"/>
  </cols>
  <sheetData>
    <row r="1" spans="1:157" s="3" customFormat="1" x14ac:dyDescent="0.2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2" t="s">
        <v>67</v>
      </c>
      <c r="G1" s="11" t="s">
        <v>3</v>
      </c>
      <c r="H1" s="12" t="s">
        <v>69</v>
      </c>
      <c r="I1" s="11"/>
      <c r="K1" s="4" t="s">
        <v>101</v>
      </c>
      <c r="L1" s="4" t="s">
        <v>102</v>
      </c>
      <c r="M1" s="3" t="s">
        <v>103</v>
      </c>
      <c r="N1" s="3" t="s">
        <v>105</v>
      </c>
      <c r="DB1" s="4"/>
    </row>
    <row r="2" spans="1:157" s="3" customFormat="1" x14ac:dyDescent="0.2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4" t="s">
        <v>2</v>
      </c>
      <c r="G2" s="13" t="s">
        <v>68</v>
      </c>
      <c r="H2" s="14" t="s">
        <v>2</v>
      </c>
      <c r="I2" s="13" t="s">
        <v>68</v>
      </c>
      <c r="K2" s="4"/>
      <c r="L2" s="4"/>
      <c r="DB2" s="4"/>
    </row>
    <row r="3" spans="1:157" x14ac:dyDescent="0.2">
      <c r="A3" s="1" t="s">
        <v>87</v>
      </c>
      <c r="B3" s="24">
        <v>31</v>
      </c>
      <c r="C3" t="s">
        <v>6</v>
      </c>
      <c r="D3">
        <v>784</v>
      </c>
      <c r="E3">
        <v>5</v>
      </c>
      <c r="F3">
        <v>1023.89925978526</v>
      </c>
      <c r="G3">
        <v>5</v>
      </c>
      <c r="H3">
        <v>810.84701585849598</v>
      </c>
      <c r="I3">
        <v>5</v>
      </c>
      <c r="K3" s="2">
        <f>(F3-D3)/D3</f>
        <v>0.30599395380772965</v>
      </c>
      <c r="L3" s="2">
        <f>(H3-D3)/D3</f>
        <v>3.4243642676653037E-2</v>
      </c>
      <c r="M3">
        <f>G3-E3</f>
        <v>0</v>
      </c>
      <c r="N3">
        <f>I3-E3</f>
        <v>0</v>
      </c>
      <c r="P3" t="s">
        <v>71</v>
      </c>
      <c r="Q3">
        <v>16</v>
      </c>
      <c r="R3" t="s">
        <v>72</v>
      </c>
      <c r="S3">
        <v>0</v>
      </c>
      <c r="T3" t="s">
        <v>73</v>
      </c>
      <c r="U3">
        <v>1016.99808439908</v>
      </c>
      <c r="V3" t="s">
        <v>74</v>
      </c>
      <c r="W3">
        <v>5</v>
      </c>
      <c r="X3" t="s">
        <v>72</v>
      </c>
      <c r="Y3">
        <v>1</v>
      </c>
      <c r="Z3" t="s">
        <v>73</v>
      </c>
      <c r="AA3">
        <v>853.59884225948304</v>
      </c>
      <c r="AB3" t="s">
        <v>74</v>
      </c>
      <c r="AC3">
        <v>5</v>
      </c>
      <c r="AD3" t="s">
        <v>72</v>
      </c>
      <c r="AE3">
        <v>2</v>
      </c>
      <c r="AF3" t="s">
        <v>73</v>
      </c>
      <c r="AG3">
        <v>993.38518283899498</v>
      </c>
      <c r="AH3" t="s">
        <v>74</v>
      </c>
      <c r="AI3">
        <v>5</v>
      </c>
      <c r="AJ3" t="s">
        <v>72</v>
      </c>
      <c r="AK3">
        <v>3</v>
      </c>
      <c r="AL3" t="s">
        <v>73</v>
      </c>
      <c r="AM3">
        <v>1132.2972288861799</v>
      </c>
      <c r="AN3" t="s">
        <v>74</v>
      </c>
      <c r="AO3">
        <v>5</v>
      </c>
      <c r="AP3" t="s">
        <v>72</v>
      </c>
      <c r="AQ3">
        <v>4</v>
      </c>
      <c r="AR3" t="s">
        <v>73</v>
      </c>
      <c r="AS3">
        <v>1085.364287486</v>
      </c>
      <c r="AT3" t="s">
        <v>74</v>
      </c>
      <c r="AU3">
        <v>5</v>
      </c>
      <c r="AV3" t="s">
        <v>72</v>
      </c>
      <c r="AW3">
        <v>5</v>
      </c>
      <c r="AX3" t="s">
        <v>73</v>
      </c>
      <c r="AY3">
        <v>1085.7287188063599</v>
      </c>
      <c r="AZ3" t="s">
        <v>74</v>
      </c>
      <c r="BA3">
        <v>5</v>
      </c>
      <c r="BB3" t="s">
        <v>72</v>
      </c>
      <c r="BC3">
        <v>6</v>
      </c>
      <c r="BD3" t="s">
        <v>73</v>
      </c>
      <c r="BE3">
        <v>976.17656676606805</v>
      </c>
      <c r="BF3" t="s">
        <v>74</v>
      </c>
      <c r="BG3">
        <v>5</v>
      </c>
      <c r="BH3" t="s">
        <v>72</v>
      </c>
      <c r="BI3">
        <v>7</v>
      </c>
      <c r="BJ3" t="s">
        <v>73</v>
      </c>
      <c r="BK3">
        <v>922.94560053429404</v>
      </c>
      <c r="BL3" t="s">
        <v>74</v>
      </c>
      <c r="BM3">
        <v>5</v>
      </c>
      <c r="BN3" t="s">
        <v>72</v>
      </c>
      <c r="BO3">
        <v>8</v>
      </c>
      <c r="BP3" t="s">
        <v>73</v>
      </c>
      <c r="BQ3">
        <v>946.56922651133004</v>
      </c>
      <c r="BR3" t="s">
        <v>74</v>
      </c>
      <c r="BS3">
        <v>5</v>
      </c>
      <c r="BT3" t="s">
        <v>72</v>
      </c>
      <c r="BU3">
        <v>9</v>
      </c>
      <c r="BV3" t="s">
        <v>73</v>
      </c>
      <c r="BW3">
        <v>1078.5872826889799</v>
      </c>
      <c r="BX3" t="s">
        <v>74</v>
      </c>
      <c r="BY3">
        <v>5</v>
      </c>
      <c r="BZ3" t="s">
        <v>75</v>
      </c>
      <c r="CA3">
        <v>1009.16510211768</v>
      </c>
      <c r="CB3" t="s">
        <v>76</v>
      </c>
      <c r="CC3">
        <v>5</v>
      </c>
      <c r="CD3" t="s">
        <v>77</v>
      </c>
      <c r="CE3">
        <v>853.59884225948304</v>
      </c>
      <c r="CF3" t="s">
        <v>78</v>
      </c>
      <c r="CG3">
        <v>5</v>
      </c>
      <c r="CH3" t="s">
        <v>79</v>
      </c>
      <c r="CI3">
        <v>5257.9</v>
      </c>
      <c r="CJ3" t="s">
        <v>72</v>
      </c>
      <c r="CK3">
        <v>0</v>
      </c>
      <c r="CL3" t="s">
        <v>80</v>
      </c>
      <c r="CM3">
        <v>834.067271020372</v>
      </c>
      <c r="CN3" t="s">
        <v>81</v>
      </c>
      <c r="CO3">
        <v>5</v>
      </c>
      <c r="CP3" t="s">
        <v>72</v>
      </c>
      <c r="CQ3">
        <v>1</v>
      </c>
      <c r="CR3" t="s">
        <v>80</v>
      </c>
      <c r="CS3">
        <v>814.81450725342404</v>
      </c>
      <c r="CT3" t="s">
        <v>81</v>
      </c>
      <c r="CU3">
        <v>5</v>
      </c>
      <c r="CV3" t="s">
        <v>72</v>
      </c>
      <c r="CW3">
        <v>2</v>
      </c>
      <c r="CX3" t="s">
        <v>80</v>
      </c>
      <c r="CY3">
        <v>812.486237230646</v>
      </c>
      <c r="CZ3" t="s">
        <v>81</v>
      </c>
      <c r="DA3">
        <v>5</v>
      </c>
      <c r="DB3" t="s">
        <v>72</v>
      </c>
      <c r="DC3">
        <v>3</v>
      </c>
      <c r="DD3" t="s">
        <v>80</v>
      </c>
      <c r="DE3">
        <v>882.46167051600605</v>
      </c>
      <c r="DF3" t="s">
        <v>81</v>
      </c>
      <c r="DG3">
        <v>5</v>
      </c>
      <c r="DH3" t="s">
        <v>72</v>
      </c>
      <c r="DI3">
        <v>4</v>
      </c>
      <c r="DJ3" s="2" t="s">
        <v>80</v>
      </c>
      <c r="DK3">
        <v>852.031549305471</v>
      </c>
      <c r="DL3" t="s">
        <v>81</v>
      </c>
      <c r="DM3">
        <v>5</v>
      </c>
      <c r="DN3" t="s">
        <v>72</v>
      </c>
      <c r="DO3">
        <v>5</v>
      </c>
      <c r="DP3" t="s">
        <v>80</v>
      </c>
      <c r="DQ3">
        <v>901.17108964389399</v>
      </c>
      <c r="DR3" t="s">
        <v>81</v>
      </c>
      <c r="DS3">
        <v>5</v>
      </c>
      <c r="DT3" t="s">
        <v>72</v>
      </c>
      <c r="DU3">
        <v>6</v>
      </c>
      <c r="DV3" t="s">
        <v>80</v>
      </c>
      <c r="DW3">
        <v>878.35706006638395</v>
      </c>
      <c r="DX3" t="s">
        <v>81</v>
      </c>
      <c r="DY3">
        <v>5</v>
      </c>
      <c r="DZ3" t="s">
        <v>72</v>
      </c>
      <c r="EA3">
        <v>7</v>
      </c>
      <c r="EB3" t="s">
        <v>80</v>
      </c>
      <c r="EC3">
        <v>808.76864583949703</v>
      </c>
      <c r="ED3" t="s">
        <v>81</v>
      </c>
      <c r="EE3">
        <v>5</v>
      </c>
      <c r="EF3" t="s">
        <v>72</v>
      </c>
      <c r="EG3">
        <v>8</v>
      </c>
      <c r="EH3" t="s">
        <v>80</v>
      </c>
      <c r="EI3">
        <v>843.739266610502</v>
      </c>
      <c r="EJ3" t="s">
        <v>81</v>
      </c>
      <c r="EK3">
        <v>5</v>
      </c>
      <c r="EL3" t="s">
        <v>72</v>
      </c>
      <c r="EM3">
        <v>9</v>
      </c>
      <c r="EN3" t="s">
        <v>80</v>
      </c>
      <c r="EO3">
        <v>810.57353307297603</v>
      </c>
      <c r="EP3" t="s">
        <v>81</v>
      </c>
      <c r="EQ3">
        <v>5</v>
      </c>
      <c r="ER3" t="s">
        <v>82</v>
      </c>
      <c r="ES3">
        <v>843.84708305591698</v>
      </c>
      <c r="ET3" t="s">
        <v>83</v>
      </c>
      <c r="EU3">
        <v>5</v>
      </c>
      <c r="EV3" t="s">
        <v>84</v>
      </c>
      <c r="EW3">
        <v>808.76864583949703</v>
      </c>
      <c r="EX3" t="s">
        <v>85</v>
      </c>
      <c r="EY3">
        <v>5</v>
      </c>
      <c r="EZ3" t="s">
        <v>86</v>
      </c>
      <c r="FA3">
        <v>8536.7999999999993</v>
      </c>
    </row>
    <row r="4" spans="1:157" x14ac:dyDescent="0.2">
      <c r="A4" s="1" t="s">
        <v>88</v>
      </c>
      <c r="B4" s="24">
        <v>32</v>
      </c>
      <c r="C4" t="s">
        <v>6</v>
      </c>
      <c r="D4">
        <v>661</v>
      </c>
      <c r="E4">
        <v>5</v>
      </c>
      <c r="F4">
        <v>777.84781325287599</v>
      </c>
      <c r="G4">
        <v>5</v>
      </c>
      <c r="H4">
        <v>712.04782096589804</v>
      </c>
      <c r="I4">
        <v>5</v>
      </c>
      <c r="K4" s="2">
        <f t="shared" ref="K4:K67" si="0">(F4-D4)/D4</f>
        <v>0.17677430144156731</v>
      </c>
      <c r="L4" s="2">
        <f t="shared" ref="L4:L55" si="1">(H4-D4)/D4</f>
        <v>7.7228170901509893E-2</v>
      </c>
      <c r="M4">
        <f t="shared" ref="M4:M67" si="2">G4-E4</f>
        <v>0</v>
      </c>
      <c r="N4">
        <f t="shared" ref="N4:N29" si="3">I4-E4</f>
        <v>0</v>
      </c>
      <c r="P4" t="s">
        <v>71</v>
      </c>
      <c r="Q4">
        <v>10</v>
      </c>
      <c r="R4" t="s">
        <v>72</v>
      </c>
      <c r="S4">
        <v>0</v>
      </c>
      <c r="T4" t="s">
        <v>73</v>
      </c>
      <c r="U4">
        <v>845.59535917645201</v>
      </c>
      <c r="V4" t="s">
        <v>74</v>
      </c>
      <c r="W4">
        <v>5</v>
      </c>
      <c r="X4" t="s">
        <v>72</v>
      </c>
      <c r="Y4">
        <v>1</v>
      </c>
      <c r="Z4" t="s">
        <v>73</v>
      </c>
      <c r="AA4">
        <v>842.22843490612195</v>
      </c>
      <c r="AB4" t="s">
        <v>74</v>
      </c>
      <c r="AC4">
        <v>5</v>
      </c>
      <c r="AD4" t="s">
        <v>72</v>
      </c>
      <c r="AE4">
        <v>2</v>
      </c>
      <c r="AF4" t="s">
        <v>73</v>
      </c>
      <c r="AG4">
        <v>1026.24950765375</v>
      </c>
      <c r="AH4" t="s">
        <v>74</v>
      </c>
      <c r="AI4">
        <v>5</v>
      </c>
      <c r="AJ4" t="s">
        <v>72</v>
      </c>
      <c r="AK4">
        <v>3</v>
      </c>
      <c r="AL4" t="s">
        <v>73</v>
      </c>
      <c r="AM4">
        <v>762.88222240476898</v>
      </c>
      <c r="AN4" t="s">
        <v>74</v>
      </c>
      <c r="AO4">
        <v>5</v>
      </c>
      <c r="AP4" t="s">
        <v>72</v>
      </c>
      <c r="AQ4">
        <v>4</v>
      </c>
      <c r="AR4" t="s">
        <v>73</v>
      </c>
      <c r="AS4">
        <v>779.86407088114697</v>
      </c>
      <c r="AT4" t="s">
        <v>74</v>
      </c>
      <c r="AU4">
        <v>5</v>
      </c>
      <c r="AV4" t="s">
        <v>72</v>
      </c>
      <c r="AW4">
        <v>5</v>
      </c>
      <c r="AX4" t="s">
        <v>73</v>
      </c>
      <c r="AY4">
        <v>773.97861666639506</v>
      </c>
      <c r="AZ4" t="s">
        <v>74</v>
      </c>
      <c r="BA4">
        <v>5</v>
      </c>
      <c r="BB4" t="s">
        <v>72</v>
      </c>
      <c r="BC4">
        <v>6</v>
      </c>
      <c r="BD4" t="s">
        <v>73</v>
      </c>
      <c r="BE4">
        <v>845.46767948407398</v>
      </c>
      <c r="BF4" t="s">
        <v>74</v>
      </c>
      <c r="BG4">
        <v>5</v>
      </c>
      <c r="BH4" t="s">
        <v>72</v>
      </c>
      <c r="BI4">
        <v>7</v>
      </c>
      <c r="BJ4" t="s">
        <v>73</v>
      </c>
      <c r="BK4">
        <v>830.34378197858598</v>
      </c>
      <c r="BL4" t="s">
        <v>74</v>
      </c>
      <c r="BM4">
        <v>5</v>
      </c>
      <c r="BN4" t="s">
        <v>72</v>
      </c>
      <c r="BO4">
        <v>8</v>
      </c>
      <c r="BP4" t="s">
        <v>73</v>
      </c>
      <c r="BQ4">
        <v>862.81596352925499</v>
      </c>
      <c r="BR4" t="s">
        <v>74</v>
      </c>
      <c r="BS4">
        <v>5</v>
      </c>
      <c r="BT4" t="s">
        <v>72</v>
      </c>
      <c r="BU4">
        <v>9</v>
      </c>
      <c r="BV4" t="s">
        <v>73</v>
      </c>
      <c r="BW4">
        <v>998.20591134599704</v>
      </c>
      <c r="BX4" t="s">
        <v>74</v>
      </c>
      <c r="BY4">
        <v>5</v>
      </c>
      <c r="BZ4" t="s">
        <v>75</v>
      </c>
      <c r="CA4">
        <v>856.76315480265498</v>
      </c>
      <c r="CB4" t="s">
        <v>76</v>
      </c>
      <c r="CC4">
        <v>5</v>
      </c>
      <c r="CD4" t="s">
        <v>77</v>
      </c>
      <c r="CE4">
        <v>762.88222240476898</v>
      </c>
      <c r="CF4" t="s">
        <v>78</v>
      </c>
      <c r="CG4">
        <v>5</v>
      </c>
      <c r="CH4" t="s">
        <v>79</v>
      </c>
      <c r="CI4">
        <v>6324.8</v>
      </c>
      <c r="CJ4" t="s">
        <v>72</v>
      </c>
      <c r="CK4">
        <v>0</v>
      </c>
      <c r="CL4" t="s">
        <v>80</v>
      </c>
      <c r="CM4">
        <v>716.16558913084498</v>
      </c>
      <c r="CN4" t="s">
        <v>81</v>
      </c>
      <c r="CO4">
        <v>5</v>
      </c>
      <c r="CP4" t="s">
        <v>72</v>
      </c>
      <c r="CQ4">
        <v>1</v>
      </c>
      <c r="CR4" t="s">
        <v>80</v>
      </c>
      <c r="CS4">
        <v>680.94363897330504</v>
      </c>
      <c r="CT4" t="s">
        <v>81</v>
      </c>
      <c r="CU4">
        <v>5</v>
      </c>
      <c r="CV4" t="s">
        <v>72</v>
      </c>
      <c r="CW4">
        <v>2</v>
      </c>
      <c r="CX4" t="s">
        <v>80</v>
      </c>
      <c r="CY4">
        <v>706.75810919497098</v>
      </c>
      <c r="CZ4" t="s">
        <v>81</v>
      </c>
      <c r="DA4">
        <v>5</v>
      </c>
      <c r="DB4" t="s">
        <v>72</v>
      </c>
      <c r="DC4">
        <v>3</v>
      </c>
      <c r="DD4" t="s">
        <v>80</v>
      </c>
      <c r="DE4">
        <v>687.89435483026796</v>
      </c>
      <c r="DF4" t="s">
        <v>81</v>
      </c>
      <c r="DG4">
        <v>5</v>
      </c>
      <c r="DH4" t="s">
        <v>72</v>
      </c>
      <c r="DI4">
        <v>4</v>
      </c>
      <c r="DJ4" s="2" t="s">
        <v>80</v>
      </c>
      <c r="DK4">
        <v>690.47582734472701</v>
      </c>
      <c r="DL4" t="s">
        <v>81</v>
      </c>
      <c r="DM4">
        <v>5</v>
      </c>
      <c r="DN4" t="s">
        <v>72</v>
      </c>
      <c r="DO4">
        <v>5</v>
      </c>
      <c r="DP4" t="s">
        <v>80</v>
      </c>
      <c r="DQ4">
        <v>685.94190544354797</v>
      </c>
      <c r="DR4" t="s">
        <v>81</v>
      </c>
      <c r="DS4">
        <v>5</v>
      </c>
      <c r="DT4" t="s">
        <v>72</v>
      </c>
      <c r="DU4">
        <v>6</v>
      </c>
      <c r="DV4" t="s">
        <v>80</v>
      </c>
      <c r="DW4">
        <v>684.46155299960901</v>
      </c>
      <c r="DX4" t="s">
        <v>81</v>
      </c>
      <c r="DY4">
        <v>5</v>
      </c>
      <c r="DZ4" t="s">
        <v>72</v>
      </c>
      <c r="EA4">
        <v>7</v>
      </c>
      <c r="EB4" t="s">
        <v>80</v>
      </c>
      <c r="EC4">
        <v>684.497574517781</v>
      </c>
      <c r="ED4" t="s">
        <v>81</v>
      </c>
      <c r="EE4">
        <v>5</v>
      </c>
      <c r="EF4" t="s">
        <v>72</v>
      </c>
      <c r="EG4">
        <v>8</v>
      </c>
      <c r="EH4" t="s">
        <v>80</v>
      </c>
      <c r="EI4">
        <v>685.22627304847799</v>
      </c>
      <c r="EJ4" t="s">
        <v>81</v>
      </c>
      <c r="EK4">
        <v>5</v>
      </c>
      <c r="EL4" t="s">
        <v>72</v>
      </c>
      <c r="EM4">
        <v>9</v>
      </c>
      <c r="EN4" t="s">
        <v>80</v>
      </c>
      <c r="EO4">
        <v>695.05409218992099</v>
      </c>
      <c r="EP4" t="s">
        <v>81</v>
      </c>
      <c r="EQ4">
        <v>5</v>
      </c>
      <c r="ER4" t="s">
        <v>82</v>
      </c>
      <c r="ES4">
        <v>691.74189176734501</v>
      </c>
      <c r="ET4" t="s">
        <v>83</v>
      </c>
      <c r="EU4">
        <v>5</v>
      </c>
      <c r="EV4" t="s">
        <v>84</v>
      </c>
      <c r="EW4">
        <v>680.94363897330504</v>
      </c>
      <c r="EX4" t="s">
        <v>85</v>
      </c>
      <c r="EY4">
        <v>5</v>
      </c>
      <c r="EZ4" t="s">
        <v>86</v>
      </c>
      <c r="FA4">
        <v>7967.4</v>
      </c>
    </row>
    <row r="5" spans="1:157" x14ac:dyDescent="0.2">
      <c r="A5" s="1" t="s">
        <v>89</v>
      </c>
      <c r="B5" s="24">
        <v>32</v>
      </c>
      <c r="C5" t="s">
        <v>6</v>
      </c>
      <c r="D5">
        <v>742</v>
      </c>
      <c r="E5">
        <v>6</v>
      </c>
      <c r="F5">
        <v>880.52891554002599</v>
      </c>
      <c r="G5">
        <v>6</v>
      </c>
      <c r="H5">
        <v>776.25598932446496</v>
      </c>
      <c r="I5">
        <v>7</v>
      </c>
      <c r="K5" s="2">
        <f t="shared" si="0"/>
        <v>0.18669665167119406</v>
      </c>
      <c r="L5" s="2">
        <f t="shared" si="1"/>
        <v>4.6167101515451434E-2</v>
      </c>
      <c r="M5">
        <f t="shared" si="2"/>
        <v>0</v>
      </c>
      <c r="N5">
        <f t="shared" si="3"/>
        <v>1</v>
      </c>
      <c r="P5" t="s">
        <v>71</v>
      </c>
      <c r="Q5">
        <v>5</v>
      </c>
      <c r="R5" t="s">
        <v>72</v>
      </c>
      <c r="S5">
        <v>0</v>
      </c>
      <c r="T5" t="s">
        <v>73</v>
      </c>
      <c r="U5">
        <v>870.56919541101195</v>
      </c>
      <c r="V5" t="s">
        <v>74</v>
      </c>
      <c r="W5">
        <v>6</v>
      </c>
      <c r="X5" t="s">
        <v>72</v>
      </c>
      <c r="Y5">
        <v>1</v>
      </c>
      <c r="Z5" t="s">
        <v>73</v>
      </c>
      <c r="AA5">
        <v>840.04412234529104</v>
      </c>
      <c r="AB5" t="s">
        <v>74</v>
      </c>
      <c r="AC5">
        <v>6</v>
      </c>
      <c r="AD5" t="s">
        <v>72</v>
      </c>
      <c r="AE5">
        <v>2</v>
      </c>
      <c r="AF5" t="s">
        <v>73</v>
      </c>
      <c r="AG5">
        <v>933.12009699385999</v>
      </c>
      <c r="AH5" t="s">
        <v>74</v>
      </c>
      <c r="AI5">
        <v>6</v>
      </c>
      <c r="AJ5" t="s">
        <v>72</v>
      </c>
      <c r="AK5">
        <v>3</v>
      </c>
      <c r="AL5" t="s">
        <v>73</v>
      </c>
      <c r="AM5">
        <v>896.60296493100202</v>
      </c>
      <c r="AN5" t="s">
        <v>74</v>
      </c>
      <c r="AO5">
        <v>6</v>
      </c>
      <c r="AP5" t="s">
        <v>72</v>
      </c>
      <c r="AQ5">
        <v>4</v>
      </c>
      <c r="AR5" t="s">
        <v>73</v>
      </c>
      <c r="AS5">
        <v>810.80190929227604</v>
      </c>
      <c r="AT5" t="s">
        <v>74</v>
      </c>
      <c r="AU5">
        <v>6</v>
      </c>
      <c r="AV5" t="s">
        <v>72</v>
      </c>
      <c r="AW5">
        <v>5</v>
      </c>
      <c r="AX5" t="s">
        <v>73</v>
      </c>
      <c r="AY5">
        <v>882.87101763083501</v>
      </c>
      <c r="AZ5" t="s">
        <v>74</v>
      </c>
      <c r="BA5">
        <v>6</v>
      </c>
      <c r="BB5" t="s">
        <v>72</v>
      </c>
      <c r="BC5">
        <v>6</v>
      </c>
      <c r="BD5" t="s">
        <v>73</v>
      </c>
      <c r="BE5">
        <v>947.03403363928305</v>
      </c>
      <c r="BF5" t="s">
        <v>74</v>
      </c>
      <c r="BG5">
        <v>6</v>
      </c>
      <c r="BH5" t="s">
        <v>72</v>
      </c>
      <c r="BI5">
        <v>7</v>
      </c>
      <c r="BJ5" t="s">
        <v>73</v>
      </c>
      <c r="BK5">
        <v>902.47190071155205</v>
      </c>
      <c r="BL5" t="s">
        <v>74</v>
      </c>
      <c r="BM5">
        <v>6</v>
      </c>
      <c r="BN5" t="s">
        <v>72</v>
      </c>
      <c r="BO5">
        <v>8</v>
      </c>
      <c r="BP5" t="s">
        <v>73</v>
      </c>
      <c r="BQ5">
        <v>808.54598890930197</v>
      </c>
      <c r="BR5" t="s">
        <v>74</v>
      </c>
      <c r="BS5">
        <v>6</v>
      </c>
      <c r="BT5" t="s">
        <v>72</v>
      </c>
      <c r="BU5">
        <v>9</v>
      </c>
      <c r="BV5" t="s">
        <v>73</v>
      </c>
      <c r="BW5">
        <v>903.75591736071999</v>
      </c>
      <c r="BX5" t="s">
        <v>74</v>
      </c>
      <c r="BY5">
        <v>6</v>
      </c>
      <c r="BZ5" t="s">
        <v>75</v>
      </c>
      <c r="CA5">
        <v>879.58171472251297</v>
      </c>
      <c r="CB5" t="s">
        <v>76</v>
      </c>
      <c r="CC5">
        <v>6</v>
      </c>
      <c r="CD5" t="s">
        <v>77</v>
      </c>
      <c r="CE5">
        <v>808.54598890930197</v>
      </c>
      <c r="CF5" t="s">
        <v>78</v>
      </c>
      <c r="CG5">
        <v>6</v>
      </c>
      <c r="CH5" t="s">
        <v>79</v>
      </c>
      <c r="CI5">
        <v>7337.7</v>
      </c>
      <c r="CJ5" t="s">
        <v>72</v>
      </c>
      <c r="CK5">
        <v>0</v>
      </c>
      <c r="CL5" t="s">
        <v>80</v>
      </c>
      <c r="CM5">
        <v>762.71247369717605</v>
      </c>
      <c r="CN5" t="s">
        <v>81</v>
      </c>
      <c r="CO5">
        <v>6</v>
      </c>
      <c r="CP5" t="s">
        <v>72</v>
      </c>
      <c r="CQ5">
        <v>1</v>
      </c>
      <c r="CR5" t="s">
        <v>80</v>
      </c>
      <c r="CS5">
        <v>745.17511186297997</v>
      </c>
      <c r="CT5" t="s">
        <v>81</v>
      </c>
      <c r="CU5">
        <v>6</v>
      </c>
      <c r="CV5" t="s">
        <v>72</v>
      </c>
      <c r="CW5">
        <v>2</v>
      </c>
      <c r="CX5" t="s">
        <v>80</v>
      </c>
      <c r="CY5">
        <v>791.18637310308998</v>
      </c>
      <c r="CZ5" t="s">
        <v>81</v>
      </c>
      <c r="DA5">
        <v>6</v>
      </c>
      <c r="DB5" t="s">
        <v>72</v>
      </c>
      <c r="DC5">
        <v>3</v>
      </c>
      <c r="DD5" t="s">
        <v>80</v>
      </c>
      <c r="DE5">
        <v>774.11399390291899</v>
      </c>
      <c r="DF5" t="s">
        <v>81</v>
      </c>
      <c r="DG5">
        <v>6</v>
      </c>
      <c r="DH5" t="s">
        <v>72</v>
      </c>
      <c r="DI5">
        <v>4</v>
      </c>
      <c r="DJ5" s="2" t="s">
        <v>80</v>
      </c>
      <c r="DK5">
        <v>748.46783592700899</v>
      </c>
      <c r="DL5" t="s">
        <v>81</v>
      </c>
      <c r="DM5">
        <v>6</v>
      </c>
      <c r="DN5" t="s">
        <v>72</v>
      </c>
      <c r="DO5">
        <v>5</v>
      </c>
      <c r="DP5" t="s">
        <v>80</v>
      </c>
      <c r="DQ5">
        <v>759.94217567210501</v>
      </c>
      <c r="DR5" t="s">
        <v>81</v>
      </c>
      <c r="DS5">
        <v>6</v>
      </c>
      <c r="DT5" t="s">
        <v>72</v>
      </c>
      <c r="DU5">
        <v>6</v>
      </c>
      <c r="DV5" t="s">
        <v>80</v>
      </c>
      <c r="DW5">
        <v>763.50402532389398</v>
      </c>
      <c r="DX5" t="s">
        <v>81</v>
      </c>
      <c r="DY5">
        <v>6</v>
      </c>
      <c r="DZ5" t="s">
        <v>72</v>
      </c>
      <c r="EA5">
        <v>7</v>
      </c>
      <c r="EB5" t="s">
        <v>80</v>
      </c>
      <c r="EC5">
        <v>765.366837180934</v>
      </c>
      <c r="ED5" t="s">
        <v>81</v>
      </c>
      <c r="EE5">
        <v>6</v>
      </c>
      <c r="EF5" t="s">
        <v>72</v>
      </c>
      <c r="EG5">
        <v>8</v>
      </c>
      <c r="EH5" t="s">
        <v>80</v>
      </c>
      <c r="EI5">
        <v>770.52535687938598</v>
      </c>
      <c r="EJ5" t="s">
        <v>81</v>
      </c>
      <c r="EK5">
        <v>6</v>
      </c>
      <c r="EL5" t="s">
        <v>72</v>
      </c>
      <c r="EM5">
        <v>9</v>
      </c>
      <c r="EN5" t="s">
        <v>80</v>
      </c>
      <c r="EO5">
        <v>758.74573333017099</v>
      </c>
      <c r="EP5" t="s">
        <v>81</v>
      </c>
      <c r="EQ5">
        <v>6</v>
      </c>
      <c r="ER5" t="s">
        <v>82</v>
      </c>
      <c r="ES5">
        <v>763.97399168796596</v>
      </c>
      <c r="ET5" t="s">
        <v>83</v>
      </c>
      <c r="EU5">
        <v>6</v>
      </c>
      <c r="EV5" t="s">
        <v>84</v>
      </c>
      <c r="EW5">
        <v>745.17511186297997</v>
      </c>
      <c r="EX5" t="s">
        <v>85</v>
      </c>
      <c r="EY5">
        <v>6</v>
      </c>
      <c r="EZ5" t="s">
        <v>86</v>
      </c>
      <c r="FA5">
        <v>10708.7</v>
      </c>
    </row>
    <row r="6" spans="1:157" x14ac:dyDescent="0.2">
      <c r="A6" s="1" t="s">
        <v>90</v>
      </c>
      <c r="B6" s="24">
        <v>33</v>
      </c>
      <c r="C6" t="s">
        <v>6</v>
      </c>
      <c r="D6">
        <v>778</v>
      </c>
      <c r="E6">
        <v>5</v>
      </c>
      <c r="F6">
        <v>971.66265401229805</v>
      </c>
      <c r="G6">
        <v>6</v>
      </c>
      <c r="H6">
        <v>810.41133558963998</v>
      </c>
      <c r="I6">
        <v>6</v>
      </c>
      <c r="K6" s="2">
        <f t="shared" si="0"/>
        <v>0.24892371981015174</v>
      </c>
      <c r="L6" s="2">
        <f t="shared" si="1"/>
        <v>4.1659814382570659E-2</v>
      </c>
      <c r="M6">
        <f t="shared" si="2"/>
        <v>1</v>
      </c>
      <c r="N6">
        <f t="shared" si="3"/>
        <v>1</v>
      </c>
      <c r="P6" t="s">
        <v>71</v>
      </c>
      <c r="Q6">
        <v>13</v>
      </c>
      <c r="R6" t="s">
        <v>72</v>
      </c>
      <c r="S6">
        <v>0</v>
      </c>
      <c r="T6" t="s">
        <v>73</v>
      </c>
      <c r="U6">
        <v>923.61381032741394</v>
      </c>
      <c r="V6" t="s">
        <v>74</v>
      </c>
      <c r="W6">
        <v>5</v>
      </c>
      <c r="X6" t="s">
        <v>72</v>
      </c>
      <c r="Y6">
        <v>1</v>
      </c>
      <c r="Z6" t="s">
        <v>73</v>
      </c>
      <c r="AA6">
        <v>868.934586952053</v>
      </c>
      <c r="AB6" t="s">
        <v>74</v>
      </c>
      <c r="AC6">
        <v>5</v>
      </c>
      <c r="AD6" t="s">
        <v>72</v>
      </c>
      <c r="AE6">
        <v>2</v>
      </c>
      <c r="AF6" t="s">
        <v>73</v>
      </c>
      <c r="AG6">
        <v>1018.43633266631</v>
      </c>
      <c r="AH6" t="s">
        <v>74</v>
      </c>
      <c r="AI6">
        <v>5</v>
      </c>
      <c r="AJ6" t="s">
        <v>72</v>
      </c>
      <c r="AK6">
        <v>3</v>
      </c>
      <c r="AL6" t="s">
        <v>73</v>
      </c>
      <c r="AM6">
        <v>978.85196722276703</v>
      </c>
      <c r="AN6" t="s">
        <v>74</v>
      </c>
      <c r="AO6">
        <v>5</v>
      </c>
      <c r="AP6" t="s">
        <v>72</v>
      </c>
      <c r="AQ6">
        <v>4</v>
      </c>
      <c r="AR6" t="s">
        <v>73</v>
      </c>
      <c r="AS6">
        <v>921.49718047651697</v>
      </c>
      <c r="AT6" t="s">
        <v>74</v>
      </c>
      <c r="AU6">
        <v>5</v>
      </c>
      <c r="AV6" t="s">
        <v>72</v>
      </c>
      <c r="AW6">
        <v>5</v>
      </c>
      <c r="AX6" t="s">
        <v>73</v>
      </c>
      <c r="AY6">
        <v>888.38479978377995</v>
      </c>
      <c r="AZ6" t="s">
        <v>74</v>
      </c>
      <c r="BA6">
        <v>5</v>
      </c>
      <c r="BB6" t="s">
        <v>72</v>
      </c>
      <c r="BC6">
        <v>6</v>
      </c>
      <c r="BD6" t="s">
        <v>73</v>
      </c>
      <c r="BE6">
        <v>831.51308786389905</v>
      </c>
      <c r="BF6" t="s">
        <v>74</v>
      </c>
      <c r="BG6">
        <v>5</v>
      </c>
      <c r="BH6" t="s">
        <v>72</v>
      </c>
      <c r="BI6">
        <v>7</v>
      </c>
      <c r="BJ6" t="s">
        <v>73</v>
      </c>
      <c r="BK6">
        <v>941.43253092777195</v>
      </c>
      <c r="BL6" t="s">
        <v>74</v>
      </c>
      <c r="BM6">
        <v>5</v>
      </c>
      <c r="BN6" t="s">
        <v>72</v>
      </c>
      <c r="BO6">
        <v>8</v>
      </c>
      <c r="BP6" t="s">
        <v>73</v>
      </c>
      <c r="BQ6">
        <v>955.63419603423097</v>
      </c>
      <c r="BR6" t="s">
        <v>74</v>
      </c>
      <c r="BS6">
        <v>5</v>
      </c>
      <c r="BT6" t="s">
        <v>72</v>
      </c>
      <c r="BU6">
        <v>9</v>
      </c>
      <c r="BV6" t="s">
        <v>73</v>
      </c>
      <c r="BW6">
        <v>890.26049997289601</v>
      </c>
      <c r="BX6" t="s">
        <v>74</v>
      </c>
      <c r="BY6">
        <v>5</v>
      </c>
      <c r="BZ6" t="s">
        <v>75</v>
      </c>
      <c r="CA6">
        <v>921.85589922276404</v>
      </c>
      <c r="CB6" t="s">
        <v>76</v>
      </c>
      <c r="CC6">
        <v>5</v>
      </c>
      <c r="CD6" t="s">
        <v>77</v>
      </c>
      <c r="CE6">
        <v>831.51308786389905</v>
      </c>
      <c r="CF6" t="s">
        <v>78</v>
      </c>
      <c r="CG6">
        <v>5</v>
      </c>
      <c r="CH6" t="s">
        <v>79</v>
      </c>
      <c r="CI6">
        <v>7877.5</v>
      </c>
      <c r="CJ6" t="s">
        <v>72</v>
      </c>
      <c r="CK6">
        <v>0</v>
      </c>
      <c r="CL6" t="s">
        <v>80</v>
      </c>
      <c r="CM6">
        <v>853.86472784954594</v>
      </c>
      <c r="CN6" t="s">
        <v>81</v>
      </c>
      <c r="CO6">
        <v>5</v>
      </c>
      <c r="CP6" t="s">
        <v>72</v>
      </c>
      <c r="CQ6">
        <v>1</v>
      </c>
      <c r="CR6" t="s">
        <v>80</v>
      </c>
      <c r="CS6">
        <v>795.76086561130001</v>
      </c>
      <c r="CT6" t="s">
        <v>81</v>
      </c>
      <c r="CU6">
        <v>5</v>
      </c>
      <c r="CV6" t="s">
        <v>72</v>
      </c>
      <c r="CW6">
        <v>2</v>
      </c>
      <c r="CX6" t="s">
        <v>80</v>
      </c>
      <c r="CY6">
        <v>795.00933206859895</v>
      </c>
      <c r="CZ6" t="s">
        <v>81</v>
      </c>
      <c r="DA6">
        <v>5</v>
      </c>
      <c r="DB6" t="s">
        <v>72</v>
      </c>
      <c r="DC6">
        <v>3</v>
      </c>
      <c r="DD6" t="s">
        <v>80</v>
      </c>
      <c r="DE6">
        <v>796.98821816207203</v>
      </c>
      <c r="DF6" t="s">
        <v>81</v>
      </c>
      <c r="DG6">
        <v>5</v>
      </c>
      <c r="DH6" t="s">
        <v>72</v>
      </c>
      <c r="DI6">
        <v>4</v>
      </c>
      <c r="DJ6" s="2" t="s">
        <v>80</v>
      </c>
      <c r="DK6">
        <v>815.62573697791004</v>
      </c>
      <c r="DL6" t="s">
        <v>81</v>
      </c>
      <c r="DM6">
        <v>5</v>
      </c>
      <c r="DN6" t="s">
        <v>72</v>
      </c>
      <c r="DO6">
        <v>5</v>
      </c>
      <c r="DP6" t="s">
        <v>80</v>
      </c>
      <c r="DQ6">
        <v>832.35707358919501</v>
      </c>
      <c r="DR6" t="s">
        <v>81</v>
      </c>
      <c r="DS6">
        <v>5</v>
      </c>
      <c r="DT6" t="s">
        <v>72</v>
      </c>
      <c r="DU6">
        <v>6</v>
      </c>
      <c r="DV6" t="s">
        <v>80</v>
      </c>
      <c r="DW6">
        <v>782.186909072003</v>
      </c>
      <c r="DX6" t="s">
        <v>81</v>
      </c>
      <c r="DY6">
        <v>5</v>
      </c>
      <c r="DZ6" t="s">
        <v>72</v>
      </c>
      <c r="EA6">
        <v>7</v>
      </c>
      <c r="EB6" t="s">
        <v>80</v>
      </c>
      <c r="EC6">
        <v>814.36930989807104</v>
      </c>
      <c r="ED6" t="s">
        <v>81</v>
      </c>
      <c r="EE6">
        <v>5</v>
      </c>
      <c r="EF6" t="s">
        <v>72</v>
      </c>
      <c r="EG6">
        <v>8</v>
      </c>
      <c r="EH6" t="s">
        <v>80</v>
      </c>
      <c r="EI6">
        <v>816.46384820575895</v>
      </c>
      <c r="EJ6" t="s">
        <v>81</v>
      </c>
      <c r="EK6">
        <v>5</v>
      </c>
      <c r="EL6" t="s">
        <v>72</v>
      </c>
      <c r="EM6">
        <v>9</v>
      </c>
      <c r="EN6" t="s">
        <v>80</v>
      </c>
      <c r="EO6">
        <v>812.82203732286905</v>
      </c>
      <c r="EP6" t="s">
        <v>81</v>
      </c>
      <c r="EQ6">
        <v>5</v>
      </c>
      <c r="ER6" t="s">
        <v>82</v>
      </c>
      <c r="ES6">
        <v>811.54480587573198</v>
      </c>
      <c r="ET6" t="s">
        <v>83</v>
      </c>
      <c r="EU6">
        <v>5</v>
      </c>
      <c r="EV6" t="s">
        <v>84</v>
      </c>
      <c r="EW6">
        <v>782.186909072003</v>
      </c>
      <c r="EX6" t="s">
        <v>85</v>
      </c>
      <c r="EY6">
        <v>5</v>
      </c>
      <c r="EZ6" t="s">
        <v>86</v>
      </c>
      <c r="FA6">
        <v>10946.8</v>
      </c>
    </row>
    <row r="7" spans="1:157" x14ac:dyDescent="0.2">
      <c r="A7" s="1" t="s">
        <v>91</v>
      </c>
      <c r="B7" s="24">
        <v>35</v>
      </c>
      <c r="C7" t="s">
        <v>6</v>
      </c>
      <c r="D7">
        <v>799</v>
      </c>
      <c r="E7">
        <v>5</v>
      </c>
      <c r="F7">
        <v>975.53658859142695</v>
      </c>
      <c r="G7">
        <v>5</v>
      </c>
      <c r="H7">
        <v>834.35563065161602</v>
      </c>
      <c r="I7">
        <v>5</v>
      </c>
      <c r="K7" s="2">
        <f t="shared" si="0"/>
        <v>0.22094691938851935</v>
      </c>
      <c r="L7" s="2">
        <f t="shared" si="1"/>
        <v>4.4249850627804788E-2</v>
      </c>
      <c r="M7">
        <f t="shared" si="2"/>
        <v>0</v>
      </c>
      <c r="N7">
        <f t="shared" si="3"/>
        <v>0</v>
      </c>
      <c r="P7" t="s">
        <v>71</v>
      </c>
      <c r="Q7">
        <v>7</v>
      </c>
      <c r="R7" t="s">
        <v>72</v>
      </c>
      <c r="S7">
        <v>0</v>
      </c>
      <c r="T7" t="s">
        <v>73</v>
      </c>
      <c r="U7">
        <v>992.468920415659</v>
      </c>
      <c r="V7" t="s">
        <v>74</v>
      </c>
      <c r="W7">
        <v>5</v>
      </c>
      <c r="X7" t="s">
        <v>72</v>
      </c>
      <c r="Y7">
        <v>1</v>
      </c>
      <c r="Z7" t="s">
        <v>73</v>
      </c>
      <c r="AA7">
        <v>907.628671898486</v>
      </c>
      <c r="AB7" t="s">
        <v>74</v>
      </c>
      <c r="AC7">
        <v>5</v>
      </c>
      <c r="AD7" t="s">
        <v>72</v>
      </c>
      <c r="AE7">
        <v>2</v>
      </c>
      <c r="AF7" t="s">
        <v>73</v>
      </c>
      <c r="AG7">
        <v>1056.02202658141</v>
      </c>
      <c r="AH7" t="s">
        <v>74</v>
      </c>
      <c r="AI7">
        <v>5</v>
      </c>
      <c r="AJ7" t="s">
        <v>72</v>
      </c>
      <c r="AK7">
        <v>3</v>
      </c>
      <c r="AL7" t="s">
        <v>73</v>
      </c>
      <c r="AM7">
        <v>1031.2274484070599</v>
      </c>
      <c r="AN7" t="s">
        <v>74</v>
      </c>
      <c r="AO7">
        <v>5</v>
      </c>
      <c r="AP7" t="s">
        <v>72</v>
      </c>
      <c r="AQ7">
        <v>4</v>
      </c>
      <c r="AR7" t="s">
        <v>73</v>
      </c>
      <c r="AS7">
        <v>1026.7258386016599</v>
      </c>
      <c r="AT7" t="s">
        <v>74</v>
      </c>
      <c r="AU7">
        <v>5</v>
      </c>
      <c r="AV7" t="s">
        <v>72</v>
      </c>
      <c r="AW7">
        <v>5</v>
      </c>
      <c r="AX7" t="s">
        <v>73</v>
      </c>
      <c r="AY7">
        <v>996.80129899427004</v>
      </c>
      <c r="AZ7" t="s">
        <v>74</v>
      </c>
      <c r="BA7">
        <v>5</v>
      </c>
      <c r="BB7" t="s">
        <v>72</v>
      </c>
      <c r="BC7">
        <v>6</v>
      </c>
      <c r="BD7" t="s">
        <v>73</v>
      </c>
      <c r="BE7">
        <v>940.77442976878797</v>
      </c>
      <c r="BF7" t="s">
        <v>74</v>
      </c>
      <c r="BG7">
        <v>5</v>
      </c>
      <c r="BH7" t="s">
        <v>72</v>
      </c>
      <c r="BI7">
        <v>7</v>
      </c>
      <c r="BJ7" t="s">
        <v>73</v>
      </c>
      <c r="BK7">
        <v>925.55886389599095</v>
      </c>
      <c r="BL7" t="s">
        <v>74</v>
      </c>
      <c r="BM7">
        <v>5</v>
      </c>
      <c r="BN7" t="s">
        <v>72</v>
      </c>
      <c r="BO7">
        <v>8</v>
      </c>
      <c r="BP7" t="s">
        <v>73</v>
      </c>
      <c r="BQ7">
        <v>989.62831091215401</v>
      </c>
      <c r="BR7" t="s">
        <v>74</v>
      </c>
      <c r="BS7">
        <v>5</v>
      </c>
      <c r="BT7" t="s">
        <v>72</v>
      </c>
      <c r="BU7">
        <v>9</v>
      </c>
      <c r="BV7" t="s">
        <v>73</v>
      </c>
      <c r="BW7">
        <v>953.48427538603505</v>
      </c>
      <c r="BX7" t="s">
        <v>74</v>
      </c>
      <c r="BY7">
        <v>5</v>
      </c>
      <c r="BZ7" t="s">
        <v>75</v>
      </c>
      <c r="CA7">
        <v>982.03200848615302</v>
      </c>
      <c r="CB7" t="s">
        <v>76</v>
      </c>
      <c r="CC7">
        <v>5</v>
      </c>
      <c r="CD7" t="s">
        <v>77</v>
      </c>
      <c r="CE7">
        <v>907.628671898486</v>
      </c>
      <c r="CF7" t="s">
        <v>78</v>
      </c>
      <c r="CG7">
        <v>5</v>
      </c>
      <c r="CH7" t="s">
        <v>79</v>
      </c>
      <c r="CI7">
        <v>8577.2000000000007</v>
      </c>
      <c r="CJ7" t="s">
        <v>72</v>
      </c>
      <c r="CK7">
        <v>0</v>
      </c>
      <c r="CL7" t="s">
        <v>80</v>
      </c>
      <c r="CM7">
        <v>860.77745893997303</v>
      </c>
      <c r="CN7" t="s">
        <v>81</v>
      </c>
      <c r="CO7">
        <v>5</v>
      </c>
      <c r="CP7" t="s">
        <v>72</v>
      </c>
      <c r="CQ7">
        <v>1</v>
      </c>
      <c r="CR7" t="s">
        <v>80</v>
      </c>
      <c r="CS7">
        <v>853.15652434505</v>
      </c>
      <c r="CT7" t="s">
        <v>81</v>
      </c>
      <c r="CU7">
        <v>5</v>
      </c>
      <c r="CV7" t="s">
        <v>72</v>
      </c>
      <c r="CW7">
        <v>2</v>
      </c>
      <c r="CX7" t="s">
        <v>80</v>
      </c>
      <c r="CY7">
        <v>841.28680679964498</v>
      </c>
      <c r="CZ7" t="s">
        <v>81</v>
      </c>
      <c r="DA7">
        <v>5</v>
      </c>
      <c r="DB7" t="s">
        <v>72</v>
      </c>
      <c r="DC7">
        <v>3</v>
      </c>
      <c r="DD7" t="s">
        <v>80</v>
      </c>
      <c r="DE7">
        <v>856.88333251508402</v>
      </c>
      <c r="DF7" t="s">
        <v>81</v>
      </c>
      <c r="DG7">
        <v>5</v>
      </c>
      <c r="DH7" t="s">
        <v>72</v>
      </c>
      <c r="DI7">
        <v>4</v>
      </c>
      <c r="DJ7" s="2" t="s">
        <v>80</v>
      </c>
      <c r="DK7">
        <v>851.23471497110302</v>
      </c>
      <c r="DL7" t="s">
        <v>81</v>
      </c>
      <c r="DM7">
        <v>5</v>
      </c>
      <c r="DN7" t="s">
        <v>72</v>
      </c>
      <c r="DO7">
        <v>5</v>
      </c>
      <c r="DP7" t="s">
        <v>80</v>
      </c>
      <c r="DQ7">
        <v>895.27969188681595</v>
      </c>
      <c r="DR7" t="s">
        <v>81</v>
      </c>
      <c r="DS7">
        <v>5</v>
      </c>
      <c r="DT7" t="s">
        <v>72</v>
      </c>
      <c r="DU7">
        <v>6</v>
      </c>
      <c r="DV7" t="s">
        <v>80</v>
      </c>
      <c r="DW7">
        <v>882.68006744248396</v>
      </c>
      <c r="DX7" t="s">
        <v>81</v>
      </c>
      <c r="DY7">
        <v>5</v>
      </c>
      <c r="DZ7" t="s">
        <v>72</v>
      </c>
      <c r="EA7">
        <v>7</v>
      </c>
      <c r="EB7" t="s">
        <v>80</v>
      </c>
      <c r="EC7">
        <v>864.32803845158901</v>
      </c>
      <c r="ED7" t="s">
        <v>81</v>
      </c>
      <c r="EE7">
        <v>5</v>
      </c>
      <c r="EF7" t="s">
        <v>72</v>
      </c>
      <c r="EG7">
        <v>8</v>
      </c>
      <c r="EH7" t="s">
        <v>80</v>
      </c>
      <c r="EI7">
        <v>907.58537335310598</v>
      </c>
      <c r="EJ7" t="s">
        <v>81</v>
      </c>
      <c r="EK7">
        <v>5</v>
      </c>
      <c r="EL7" t="s">
        <v>72</v>
      </c>
      <c r="EM7">
        <v>9</v>
      </c>
      <c r="EN7" t="s">
        <v>80</v>
      </c>
      <c r="EO7">
        <v>868.417610673632</v>
      </c>
      <c r="EP7" t="s">
        <v>81</v>
      </c>
      <c r="EQ7">
        <v>5</v>
      </c>
      <c r="ER7" t="s">
        <v>82</v>
      </c>
      <c r="ES7">
        <v>868.16296193784797</v>
      </c>
      <c r="ET7" t="s">
        <v>83</v>
      </c>
      <c r="EU7">
        <v>5</v>
      </c>
      <c r="EV7" t="s">
        <v>84</v>
      </c>
      <c r="EW7">
        <v>841.28680679964498</v>
      </c>
      <c r="EX7" t="s">
        <v>85</v>
      </c>
      <c r="EY7">
        <v>5</v>
      </c>
      <c r="EZ7" t="s">
        <v>86</v>
      </c>
      <c r="FA7">
        <v>14191.5</v>
      </c>
    </row>
    <row r="8" spans="1:157" x14ac:dyDescent="0.2">
      <c r="A8" s="1" t="s">
        <v>92</v>
      </c>
      <c r="B8" s="24">
        <v>36</v>
      </c>
      <c r="C8" t="s">
        <v>6</v>
      </c>
      <c r="D8">
        <v>669</v>
      </c>
      <c r="E8">
        <v>5</v>
      </c>
      <c r="F8">
        <v>968.20975528988697</v>
      </c>
      <c r="G8">
        <v>5</v>
      </c>
      <c r="H8">
        <v>707.29978340305399</v>
      </c>
      <c r="I8">
        <v>5</v>
      </c>
      <c r="K8" s="2">
        <f t="shared" si="0"/>
        <v>0.44724926052299996</v>
      </c>
      <c r="L8" s="2">
        <f t="shared" si="1"/>
        <v>5.7249302545671142E-2</v>
      </c>
      <c r="M8">
        <f t="shared" si="2"/>
        <v>0</v>
      </c>
      <c r="N8">
        <f t="shared" si="3"/>
        <v>0</v>
      </c>
      <c r="P8" t="s">
        <v>71</v>
      </c>
      <c r="Q8">
        <v>5</v>
      </c>
      <c r="R8" t="s">
        <v>72</v>
      </c>
      <c r="S8">
        <v>0</v>
      </c>
      <c r="T8" t="s">
        <v>73</v>
      </c>
      <c r="U8">
        <v>812.30559475796395</v>
      </c>
      <c r="V8" t="s">
        <v>74</v>
      </c>
      <c r="W8">
        <v>5</v>
      </c>
      <c r="X8" t="s">
        <v>72</v>
      </c>
      <c r="Y8">
        <v>1</v>
      </c>
      <c r="Z8" t="s">
        <v>73</v>
      </c>
      <c r="AA8">
        <v>863.02492610497802</v>
      </c>
      <c r="AB8" t="s">
        <v>74</v>
      </c>
      <c r="AC8">
        <v>5</v>
      </c>
      <c r="AD8" t="s">
        <v>72</v>
      </c>
      <c r="AE8">
        <v>2</v>
      </c>
      <c r="AF8" t="s">
        <v>73</v>
      </c>
      <c r="AG8">
        <v>820.67810209052004</v>
      </c>
      <c r="AH8" t="s">
        <v>74</v>
      </c>
      <c r="AI8">
        <v>5</v>
      </c>
      <c r="AJ8" t="s">
        <v>72</v>
      </c>
      <c r="AK8">
        <v>3</v>
      </c>
      <c r="AL8" t="s">
        <v>73</v>
      </c>
      <c r="AM8">
        <v>818.45930648278704</v>
      </c>
      <c r="AN8" t="s">
        <v>74</v>
      </c>
      <c r="AO8">
        <v>5</v>
      </c>
      <c r="AP8" t="s">
        <v>72</v>
      </c>
      <c r="AQ8">
        <v>4</v>
      </c>
      <c r="AR8" t="s">
        <v>73</v>
      </c>
      <c r="AS8">
        <v>819.23240025511598</v>
      </c>
      <c r="AT8" t="s">
        <v>74</v>
      </c>
      <c r="AU8">
        <v>5</v>
      </c>
      <c r="AV8" t="s">
        <v>72</v>
      </c>
      <c r="AW8">
        <v>5</v>
      </c>
      <c r="AX8" t="s">
        <v>73</v>
      </c>
      <c r="AY8">
        <v>872.247240055519</v>
      </c>
      <c r="AZ8" t="s">
        <v>74</v>
      </c>
      <c r="BA8">
        <v>5</v>
      </c>
      <c r="BB8" t="s">
        <v>72</v>
      </c>
      <c r="BC8">
        <v>6</v>
      </c>
      <c r="BD8" t="s">
        <v>73</v>
      </c>
      <c r="BE8">
        <v>785.09588924811203</v>
      </c>
      <c r="BF8" t="s">
        <v>74</v>
      </c>
      <c r="BG8">
        <v>5</v>
      </c>
      <c r="BH8" t="s">
        <v>72</v>
      </c>
      <c r="BI8">
        <v>7</v>
      </c>
      <c r="BJ8" t="s">
        <v>73</v>
      </c>
      <c r="BK8">
        <v>889.92598718929196</v>
      </c>
      <c r="BL8" t="s">
        <v>74</v>
      </c>
      <c r="BM8">
        <v>5</v>
      </c>
      <c r="BN8" t="s">
        <v>72</v>
      </c>
      <c r="BO8">
        <v>8</v>
      </c>
      <c r="BP8" t="s">
        <v>73</v>
      </c>
      <c r="BQ8">
        <v>825.55323456733197</v>
      </c>
      <c r="BR8" t="s">
        <v>74</v>
      </c>
      <c r="BS8">
        <v>5</v>
      </c>
      <c r="BT8" t="s">
        <v>72</v>
      </c>
      <c r="BU8">
        <v>9</v>
      </c>
      <c r="BV8" t="s">
        <v>73</v>
      </c>
      <c r="BW8">
        <v>874.54840038437999</v>
      </c>
      <c r="BX8" t="s">
        <v>74</v>
      </c>
      <c r="BY8">
        <v>5</v>
      </c>
      <c r="BZ8" t="s">
        <v>75</v>
      </c>
      <c r="CA8">
        <v>838.10710811360002</v>
      </c>
      <c r="CB8" t="s">
        <v>76</v>
      </c>
      <c r="CC8">
        <v>5</v>
      </c>
      <c r="CD8" t="s">
        <v>77</v>
      </c>
      <c r="CE8">
        <v>785.09588924811203</v>
      </c>
      <c r="CF8" t="s">
        <v>78</v>
      </c>
      <c r="CG8">
        <v>5</v>
      </c>
      <c r="CH8" t="s">
        <v>79</v>
      </c>
      <c r="CI8">
        <v>8519.4</v>
      </c>
      <c r="CJ8" t="s">
        <v>72</v>
      </c>
      <c r="CK8">
        <v>0</v>
      </c>
      <c r="CL8" t="s">
        <v>80</v>
      </c>
      <c r="CM8">
        <v>758.41223070804801</v>
      </c>
      <c r="CN8" t="s">
        <v>81</v>
      </c>
      <c r="CO8">
        <v>5</v>
      </c>
      <c r="CP8" t="s">
        <v>72</v>
      </c>
      <c r="CQ8">
        <v>1</v>
      </c>
      <c r="CR8" t="s">
        <v>80</v>
      </c>
      <c r="CS8">
        <v>737.83644410038005</v>
      </c>
      <c r="CT8" t="s">
        <v>81</v>
      </c>
      <c r="CU8">
        <v>5</v>
      </c>
      <c r="CV8" t="s">
        <v>72</v>
      </c>
      <c r="CW8">
        <v>2</v>
      </c>
      <c r="CX8" t="s">
        <v>80</v>
      </c>
      <c r="CY8">
        <v>775.108044926307</v>
      </c>
      <c r="CZ8" t="s">
        <v>81</v>
      </c>
      <c r="DA8">
        <v>5</v>
      </c>
      <c r="DB8" t="s">
        <v>72</v>
      </c>
      <c r="DC8">
        <v>3</v>
      </c>
      <c r="DD8" t="s">
        <v>80</v>
      </c>
      <c r="DE8">
        <v>743.60375025941005</v>
      </c>
      <c r="DF8" t="s">
        <v>81</v>
      </c>
      <c r="DG8">
        <v>5</v>
      </c>
      <c r="DH8" t="s">
        <v>72</v>
      </c>
      <c r="DI8">
        <v>4</v>
      </c>
      <c r="DJ8" s="2" t="s">
        <v>80</v>
      </c>
      <c r="DK8">
        <v>693.52266400231099</v>
      </c>
      <c r="DL8" t="s">
        <v>81</v>
      </c>
      <c r="DM8">
        <v>5</v>
      </c>
      <c r="DN8" t="s">
        <v>72</v>
      </c>
      <c r="DO8">
        <v>5</v>
      </c>
      <c r="DP8" t="s">
        <v>80</v>
      </c>
      <c r="DQ8">
        <v>718.72382809467899</v>
      </c>
      <c r="DR8" t="s">
        <v>81</v>
      </c>
      <c r="DS8">
        <v>5</v>
      </c>
      <c r="DT8" t="s">
        <v>72</v>
      </c>
      <c r="DU8">
        <v>6</v>
      </c>
      <c r="DV8" t="s">
        <v>80</v>
      </c>
      <c r="DW8">
        <v>772.84967125561195</v>
      </c>
      <c r="DX8" t="s">
        <v>81</v>
      </c>
      <c r="DY8">
        <v>5</v>
      </c>
      <c r="DZ8" t="s">
        <v>72</v>
      </c>
      <c r="EA8">
        <v>7</v>
      </c>
      <c r="EB8" t="s">
        <v>80</v>
      </c>
      <c r="EC8">
        <v>714.57226836020402</v>
      </c>
      <c r="ED8" t="s">
        <v>81</v>
      </c>
      <c r="EE8">
        <v>5</v>
      </c>
      <c r="EF8" t="s">
        <v>72</v>
      </c>
      <c r="EG8">
        <v>8</v>
      </c>
      <c r="EH8" t="s">
        <v>80</v>
      </c>
      <c r="EI8">
        <v>733.78276869564195</v>
      </c>
      <c r="EJ8" t="s">
        <v>81</v>
      </c>
      <c r="EK8">
        <v>5</v>
      </c>
      <c r="EL8" t="s">
        <v>72</v>
      </c>
      <c r="EM8">
        <v>9</v>
      </c>
      <c r="EN8" t="s">
        <v>80</v>
      </c>
      <c r="EO8">
        <v>711.81214517329897</v>
      </c>
      <c r="EP8" t="s">
        <v>81</v>
      </c>
      <c r="EQ8">
        <v>5</v>
      </c>
      <c r="ER8" t="s">
        <v>82</v>
      </c>
      <c r="ES8">
        <v>736.02238155758903</v>
      </c>
      <c r="ET8" t="s">
        <v>83</v>
      </c>
      <c r="EU8">
        <v>5</v>
      </c>
      <c r="EV8" t="s">
        <v>84</v>
      </c>
      <c r="EW8">
        <v>693.52266400231099</v>
      </c>
      <c r="EX8" t="s">
        <v>85</v>
      </c>
      <c r="EY8">
        <v>5</v>
      </c>
      <c r="EZ8" t="s">
        <v>86</v>
      </c>
      <c r="FA8">
        <v>12355.1</v>
      </c>
    </row>
    <row r="9" spans="1:157" x14ac:dyDescent="0.2">
      <c r="A9" s="1" t="s">
        <v>93</v>
      </c>
      <c r="B9" s="24">
        <v>36</v>
      </c>
      <c r="C9" t="s">
        <v>6</v>
      </c>
      <c r="D9">
        <v>949</v>
      </c>
      <c r="E9">
        <v>6</v>
      </c>
      <c r="F9">
        <v>1227.8706098534201</v>
      </c>
      <c r="G9">
        <v>7</v>
      </c>
      <c r="H9">
        <v>976.60636602566501</v>
      </c>
      <c r="I9">
        <v>6</v>
      </c>
      <c r="K9" s="2">
        <f t="shared" si="0"/>
        <v>0.29385733388136998</v>
      </c>
      <c r="L9" s="2">
        <f t="shared" si="1"/>
        <v>2.9089953662449958E-2</v>
      </c>
      <c r="M9">
        <f t="shared" si="2"/>
        <v>1</v>
      </c>
      <c r="N9">
        <f t="shared" si="3"/>
        <v>0</v>
      </c>
      <c r="P9" t="s">
        <v>71</v>
      </c>
      <c r="Q9">
        <v>6</v>
      </c>
      <c r="R9" t="s">
        <v>72</v>
      </c>
      <c r="S9">
        <v>0</v>
      </c>
      <c r="T9" t="s">
        <v>73</v>
      </c>
      <c r="U9">
        <v>1084.4151228757</v>
      </c>
      <c r="V9" t="s">
        <v>74</v>
      </c>
      <c r="W9">
        <v>6</v>
      </c>
      <c r="X9" t="s">
        <v>72</v>
      </c>
      <c r="Y9">
        <v>1</v>
      </c>
      <c r="Z9" t="s">
        <v>73</v>
      </c>
      <c r="AA9">
        <v>1131.8960520563301</v>
      </c>
      <c r="AB9" t="s">
        <v>74</v>
      </c>
      <c r="AC9">
        <v>6</v>
      </c>
      <c r="AD9" t="s">
        <v>72</v>
      </c>
      <c r="AE9">
        <v>2</v>
      </c>
      <c r="AF9" t="s">
        <v>73</v>
      </c>
      <c r="AG9">
        <v>1135.6706430121701</v>
      </c>
      <c r="AH9" t="s">
        <v>74</v>
      </c>
      <c r="AI9">
        <v>6</v>
      </c>
      <c r="AJ9" t="s">
        <v>72</v>
      </c>
      <c r="AK9">
        <v>3</v>
      </c>
      <c r="AL9" t="s">
        <v>73</v>
      </c>
      <c r="AM9">
        <v>1102.0833351598001</v>
      </c>
      <c r="AN9" t="s">
        <v>74</v>
      </c>
      <c r="AO9">
        <v>6</v>
      </c>
      <c r="AP9" t="s">
        <v>72</v>
      </c>
      <c r="AQ9">
        <v>4</v>
      </c>
      <c r="AR9" t="s">
        <v>73</v>
      </c>
      <c r="AS9">
        <v>1088.7266151648801</v>
      </c>
      <c r="AT9" t="s">
        <v>74</v>
      </c>
      <c r="AU9">
        <v>6</v>
      </c>
      <c r="AV9" t="s">
        <v>72</v>
      </c>
      <c r="AW9">
        <v>5</v>
      </c>
      <c r="AX9" t="s">
        <v>73</v>
      </c>
      <c r="AY9">
        <v>1120.67139913508</v>
      </c>
      <c r="AZ9" t="s">
        <v>74</v>
      </c>
      <c r="BA9">
        <v>6</v>
      </c>
      <c r="BB9" t="s">
        <v>72</v>
      </c>
      <c r="BC9">
        <v>6</v>
      </c>
      <c r="BD9" t="s">
        <v>73</v>
      </c>
      <c r="BE9">
        <v>1163.0496453056701</v>
      </c>
      <c r="BF9" t="s">
        <v>74</v>
      </c>
      <c r="BG9">
        <v>7</v>
      </c>
      <c r="BH9" t="s">
        <v>72</v>
      </c>
      <c r="BI9">
        <v>7</v>
      </c>
      <c r="BJ9" t="s">
        <v>73</v>
      </c>
      <c r="BK9">
        <v>1139.16886284011</v>
      </c>
      <c r="BL9" t="s">
        <v>74</v>
      </c>
      <c r="BM9">
        <v>6</v>
      </c>
      <c r="BN9" t="s">
        <v>72</v>
      </c>
      <c r="BO9">
        <v>8</v>
      </c>
      <c r="BP9" t="s">
        <v>73</v>
      </c>
      <c r="BQ9">
        <v>1123.82468834974</v>
      </c>
      <c r="BR9" t="s">
        <v>74</v>
      </c>
      <c r="BS9">
        <v>6</v>
      </c>
      <c r="BT9" t="s">
        <v>72</v>
      </c>
      <c r="BU9">
        <v>9</v>
      </c>
      <c r="BV9" t="s">
        <v>73</v>
      </c>
      <c r="BW9">
        <v>1054.7121884503599</v>
      </c>
      <c r="BX9" t="s">
        <v>74</v>
      </c>
      <c r="BY9">
        <v>6</v>
      </c>
      <c r="BZ9" t="s">
        <v>75</v>
      </c>
      <c r="CA9">
        <v>1114.4218552349801</v>
      </c>
      <c r="CB9" t="s">
        <v>76</v>
      </c>
      <c r="CC9">
        <v>6.1</v>
      </c>
      <c r="CD9" t="s">
        <v>77</v>
      </c>
      <c r="CE9">
        <v>1054.7121884503599</v>
      </c>
      <c r="CF9" t="s">
        <v>78</v>
      </c>
      <c r="CG9">
        <v>6</v>
      </c>
      <c r="CH9" t="s">
        <v>79</v>
      </c>
      <c r="CI9">
        <v>6570.5</v>
      </c>
      <c r="CJ9" t="s">
        <v>72</v>
      </c>
      <c r="CK9">
        <v>0</v>
      </c>
      <c r="CL9" t="s">
        <v>80</v>
      </c>
      <c r="CM9">
        <v>993.50682236718399</v>
      </c>
      <c r="CN9" t="s">
        <v>81</v>
      </c>
      <c r="CO9">
        <v>6</v>
      </c>
      <c r="CP9" t="s">
        <v>72</v>
      </c>
      <c r="CQ9">
        <v>1</v>
      </c>
      <c r="CR9" t="s">
        <v>80</v>
      </c>
      <c r="CS9">
        <v>1018.22322112261</v>
      </c>
      <c r="CT9" t="s">
        <v>81</v>
      </c>
      <c r="CU9">
        <v>6</v>
      </c>
      <c r="CV9" t="s">
        <v>72</v>
      </c>
      <c r="CW9">
        <v>2</v>
      </c>
      <c r="CX9" t="s">
        <v>80</v>
      </c>
      <c r="CY9">
        <v>1000.50452324885</v>
      </c>
      <c r="CZ9" t="s">
        <v>81</v>
      </c>
      <c r="DA9">
        <v>6</v>
      </c>
      <c r="DB9" t="s">
        <v>72</v>
      </c>
      <c r="DC9">
        <v>3</v>
      </c>
      <c r="DD9" t="s">
        <v>80</v>
      </c>
      <c r="DE9">
        <v>1067.9491057207799</v>
      </c>
      <c r="DF9" t="s">
        <v>81</v>
      </c>
      <c r="DG9">
        <v>6</v>
      </c>
      <c r="DH9" t="s">
        <v>72</v>
      </c>
      <c r="DI9">
        <v>4</v>
      </c>
      <c r="DJ9" s="2" t="s">
        <v>80</v>
      </c>
      <c r="DK9">
        <v>998.186227860857</v>
      </c>
      <c r="DL9" t="s">
        <v>81</v>
      </c>
      <c r="DM9">
        <v>6</v>
      </c>
      <c r="DN9" t="s">
        <v>72</v>
      </c>
      <c r="DO9">
        <v>5</v>
      </c>
      <c r="DP9" t="s">
        <v>80</v>
      </c>
      <c r="DQ9">
        <v>1047.66934965572</v>
      </c>
      <c r="DR9" t="s">
        <v>81</v>
      </c>
      <c r="DS9">
        <v>6</v>
      </c>
      <c r="DT9" t="s">
        <v>72</v>
      </c>
      <c r="DU9">
        <v>6</v>
      </c>
      <c r="DV9" t="s">
        <v>80</v>
      </c>
      <c r="DW9">
        <v>991.57398097279997</v>
      </c>
      <c r="DX9" t="s">
        <v>81</v>
      </c>
      <c r="DY9">
        <v>6</v>
      </c>
      <c r="DZ9" t="s">
        <v>72</v>
      </c>
      <c r="EA9">
        <v>7</v>
      </c>
      <c r="EB9" t="s">
        <v>80</v>
      </c>
      <c r="EC9">
        <v>1025.3285594184699</v>
      </c>
      <c r="ED9" t="s">
        <v>81</v>
      </c>
      <c r="EE9">
        <v>6</v>
      </c>
      <c r="EF9" t="s">
        <v>72</v>
      </c>
      <c r="EG9">
        <v>8</v>
      </c>
      <c r="EH9" t="s">
        <v>80</v>
      </c>
      <c r="EI9">
        <v>981.37466285802304</v>
      </c>
      <c r="EJ9" t="s">
        <v>81</v>
      </c>
      <c r="EK9">
        <v>6</v>
      </c>
      <c r="EL9" t="s">
        <v>72</v>
      </c>
      <c r="EM9">
        <v>9</v>
      </c>
      <c r="EN9" t="s">
        <v>80</v>
      </c>
      <c r="EO9">
        <v>1045.82338389243</v>
      </c>
      <c r="EP9" t="s">
        <v>81</v>
      </c>
      <c r="EQ9">
        <v>6</v>
      </c>
      <c r="ER9" t="s">
        <v>82</v>
      </c>
      <c r="ES9">
        <v>1017.01398371177</v>
      </c>
      <c r="ET9" t="s">
        <v>83</v>
      </c>
      <c r="EU9">
        <v>6</v>
      </c>
      <c r="EV9" t="s">
        <v>84</v>
      </c>
      <c r="EW9">
        <v>981.37466285802304</v>
      </c>
      <c r="EX9" t="s">
        <v>85</v>
      </c>
      <c r="EY9">
        <v>6</v>
      </c>
      <c r="EZ9" t="s">
        <v>86</v>
      </c>
      <c r="FA9">
        <v>10515.8</v>
      </c>
    </row>
    <row r="10" spans="1:157" x14ac:dyDescent="0.2">
      <c r="A10" s="1" t="s">
        <v>94</v>
      </c>
      <c r="B10" s="24">
        <v>37</v>
      </c>
      <c r="C10" t="s">
        <v>6</v>
      </c>
      <c r="D10">
        <v>730</v>
      </c>
      <c r="E10">
        <v>5</v>
      </c>
      <c r="F10">
        <v>966.07952959197996</v>
      </c>
      <c r="G10">
        <v>6</v>
      </c>
      <c r="H10">
        <v>772.94373323517095</v>
      </c>
      <c r="I10">
        <v>6</v>
      </c>
      <c r="K10" s="2">
        <f t="shared" si="0"/>
        <v>0.32339661587942459</v>
      </c>
      <c r="L10" s="2">
        <f t="shared" si="1"/>
        <v>5.8827031829001307E-2</v>
      </c>
      <c r="M10">
        <f t="shared" si="2"/>
        <v>1</v>
      </c>
      <c r="N10">
        <f t="shared" si="3"/>
        <v>1</v>
      </c>
      <c r="P10" t="s">
        <v>71</v>
      </c>
      <c r="Q10">
        <v>10</v>
      </c>
      <c r="R10" t="s">
        <v>72</v>
      </c>
      <c r="S10">
        <v>0</v>
      </c>
      <c r="T10" t="s">
        <v>73</v>
      </c>
      <c r="U10">
        <v>983.71222732640604</v>
      </c>
      <c r="V10" t="s">
        <v>74</v>
      </c>
      <c r="W10">
        <v>5</v>
      </c>
      <c r="X10" t="s">
        <v>72</v>
      </c>
      <c r="Y10">
        <v>1</v>
      </c>
      <c r="Z10" t="s">
        <v>73</v>
      </c>
      <c r="AA10">
        <v>784.36302821838899</v>
      </c>
      <c r="AB10" t="s">
        <v>74</v>
      </c>
      <c r="AC10">
        <v>5</v>
      </c>
      <c r="AD10" t="s">
        <v>72</v>
      </c>
      <c r="AE10">
        <v>2</v>
      </c>
      <c r="AF10" t="s">
        <v>73</v>
      </c>
      <c r="AG10">
        <v>1039.8610026121301</v>
      </c>
      <c r="AH10" t="s">
        <v>74</v>
      </c>
      <c r="AI10">
        <v>5</v>
      </c>
      <c r="AJ10" t="s">
        <v>72</v>
      </c>
      <c r="AK10">
        <v>3</v>
      </c>
      <c r="AL10" t="s">
        <v>73</v>
      </c>
      <c r="AM10">
        <v>882.18689769389505</v>
      </c>
      <c r="AN10" t="s">
        <v>74</v>
      </c>
      <c r="AO10">
        <v>5</v>
      </c>
      <c r="AP10" t="s">
        <v>72</v>
      </c>
      <c r="AQ10">
        <v>4</v>
      </c>
      <c r="AR10" t="s">
        <v>73</v>
      </c>
      <c r="AS10">
        <v>848.99632626774098</v>
      </c>
      <c r="AT10" t="s">
        <v>74</v>
      </c>
      <c r="AU10">
        <v>5</v>
      </c>
      <c r="AV10" t="s">
        <v>72</v>
      </c>
      <c r="AW10">
        <v>5</v>
      </c>
      <c r="AX10" t="s">
        <v>73</v>
      </c>
      <c r="AY10">
        <v>840.46749646506805</v>
      </c>
      <c r="AZ10" t="s">
        <v>74</v>
      </c>
      <c r="BA10">
        <v>5</v>
      </c>
      <c r="BB10" t="s">
        <v>72</v>
      </c>
      <c r="BC10">
        <v>6</v>
      </c>
      <c r="BD10" t="s">
        <v>73</v>
      </c>
      <c r="BE10">
        <v>942.73648541846103</v>
      </c>
      <c r="BF10" t="s">
        <v>74</v>
      </c>
      <c r="BG10">
        <v>5</v>
      </c>
      <c r="BH10" t="s">
        <v>72</v>
      </c>
      <c r="BI10">
        <v>7</v>
      </c>
      <c r="BJ10" t="s">
        <v>73</v>
      </c>
      <c r="BK10">
        <v>1012.994164884</v>
      </c>
      <c r="BL10" t="s">
        <v>74</v>
      </c>
      <c r="BM10">
        <v>6</v>
      </c>
      <c r="BN10" t="s">
        <v>72</v>
      </c>
      <c r="BO10">
        <v>8</v>
      </c>
      <c r="BP10" t="s">
        <v>73</v>
      </c>
      <c r="BQ10">
        <v>1007.80718932906</v>
      </c>
      <c r="BR10" t="s">
        <v>74</v>
      </c>
      <c r="BS10">
        <v>5</v>
      </c>
      <c r="BT10" t="s">
        <v>72</v>
      </c>
      <c r="BU10">
        <v>9</v>
      </c>
      <c r="BV10" t="s">
        <v>73</v>
      </c>
      <c r="BW10">
        <v>1003.35031474858</v>
      </c>
      <c r="BX10" t="s">
        <v>74</v>
      </c>
      <c r="BY10">
        <v>5</v>
      </c>
      <c r="BZ10" t="s">
        <v>75</v>
      </c>
      <c r="CA10">
        <v>934.647513296375</v>
      </c>
      <c r="CB10" t="s">
        <v>76</v>
      </c>
      <c r="CC10">
        <v>5.0999999999999996</v>
      </c>
      <c r="CD10" t="s">
        <v>77</v>
      </c>
      <c r="CE10">
        <v>784.36302821838899</v>
      </c>
      <c r="CF10" t="s">
        <v>78</v>
      </c>
      <c r="CG10">
        <v>5</v>
      </c>
      <c r="CH10" t="s">
        <v>79</v>
      </c>
      <c r="CI10">
        <v>7056.6</v>
      </c>
      <c r="CJ10" t="s">
        <v>72</v>
      </c>
      <c r="CK10">
        <v>0</v>
      </c>
      <c r="CL10" t="s">
        <v>80</v>
      </c>
      <c r="CM10">
        <v>804.86202102227605</v>
      </c>
      <c r="CN10" t="s">
        <v>81</v>
      </c>
      <c r="CO10">
        <v>5</v>
      </c>
      <c r="CP10" t="s">
        <v>72</v>
      </c>
      <c r="CQ10">
        <v>1</v>
      </c>
      <c r="CR10" t="s">
        <v>80</v>
      </c>
      <c r="CS10">
        <v>762.87916295640105</v>
      </c>
      <c r="CT10" t="s">
        <v>81</v>
      </c>
      <c r="CU10">
        <v>5</v>
      </c>
      <c r="CV10" t="s">
        <v>72</v>
      </c>
      <c r="CW10">
        <v>2</v>
      </c>
      <c r="CX10" t="s">
        <v>80</v>
      </c>
      <c r="CY10">
        <v>823.38681567946196</v>
      </c>
      <c r="CZ10" t="s">
        <v>81</v>
      </c>
      <c r="DA10">
        <v>5</v>
      </c>
      <c r="DB10" t="s">
        <v>72</v>
      </c>
      <c r="DC10">
        <v>3</v>
      </c>
      <c r="DD10" t="s">
        <v>80</v>
      </c>
      <c r="DE10">
        <v>799.07950959079994</v>
      </c>
      <c r="DF10" t="s">
        <v>81</v>
      </c>
      <c r="DG10">
        <v>5</v>
      </c>
      <c r="DH10" t="s">
        <v>72</v>
      </c>
      <c r="DI10">
        <v>4</v>
      </c>
      <c r="DJ10" s="2" t="s">
        <v>80</v>
      </c>
      <c r="DK10">
        <v>787.49045831922797</v>
      </c>
      <c r="DL10" t="s">
        <v>81</v>
      </c>
      <c r="DM10">
        <v>5</v>
      </c>
      <c r="DN10" t="s">
        <v>72</v>
      </c>
      <c r="DO10">
        <v>5</v>
      </c>
      <c r="DP10" t="s">
        <v>80</v>
      </c>
      <c r="DQ10">
        <v>819.43062402208102</v>
      </c>
      <c r="DR10" t="s">
        <v>81</v>
      </c>
      <c r="DS10">
        <v>5</v>
      </c>
      <c r="DT10" t="s">
        <v>72</v>
      </c>
      <c r="DU10">
        <v>6</v>
      </c>
      <c r="DV10" t="s">
        <v>80</v>
      </c>
      <c r="DW10">
        <v>771.92126288885402</v>
      </c>
      <c r="DX10" t="s">
        <v>81</v>
      </c>
      <c r="DY10">
        <v>5</v>
      </c>
      <c r="DZ10" t="s">
        <v>72</v>
      </c>
      <c r="EA10">
        <v>7</v>
      </c>
      <c r="EB10" t="s">
        <v>80</v>
      </c>
      <c r="EC10">
        <v>767.63724865106201</v>
      </c>
      <c r="ED10" t="s">
        <v>81</v>
      </c>
      <c r="EE10">
        <v>5</v>
      </c>
      <c r="EF10" t="s">
        <v>72</v>
      </c>
      <c r="EG10">
        <v>8</v>
      </c>
      <c r="EH10" t="s">
        <v>80</v>
      </c>
      <c r="EI10">
        <v>845.05486598767095</v>
      </c>
      <c r="EJ10" t="s">
        <v>81</v>
      </c>
      <c r="EK10">
        <v>5</v>
      </c>
      <c r="EL10" t="s">
        <v>72</v>
      </c>
      <c r="EM10">
        <v>9</v>
      </c>
      <c r="EN10" t="s">
        <v>80</v>
      </c>
      <c r="EO10">
        <v>830.53363489060803</v>
      </c>
      <c r="EP10" t="s">
        <v>81</v>
      </c>
      <c r="EQ10">
        <v>5</v>
      </c>
      <c r="ER10" t="s">
        <v>82</v>
      </c>
      <c r="ES10">
        <v>801.22756040084403</v>
      </c>
      <c r="ET10" t="s">
        <v>83</v>
      </c>
      <c r="EU10">
        <v>5</v>
      </c>
      <c r="EV10" t="s">
        <v>84</v>
      </c>
      <c r="EW10">
        <v>762.87916295640105</v>
      </c>
      <c r="EX10" t="s">
        <v>85</v>
      </c>
      <c r="EY10">
        <v>5</v>
      </c>
      <c r="EZ10" t="s">
        <v>86</v>
      </c>
      <c r="FA10">
        <v>11240</v>
      </c>
    </row>
    <row r="11" spans="1:157" x14ac:dyDescent="0.2">
      <c r="A11" s="1" t="s">
        <v>95</v>
      </c>
      <c r="B11" s="24">
        <v>38</v>
      </c>
      <c r="C11" t="s">
        <v>6</v>
      </c>
      <c r="D11">
        <v>822</v>
      </c>
      <c r="E11">
        <v>5</v>
      </c>
      <c r="F11">
        <v>1061.98050797421</v>
      </c>
      <c r="G11">
        <v>5</v>
      </c>
      <c r="H11">
        <v>894.74547381218804</v>
      </c>
      <c r="I11">
        <v>5</v>
      </c>
      <c r="K11" s="2">
        <f t="shared" si="0"/>
        <v>0.29194708999295621</v>
      </c>
      <c r="L11" s="2">
        <f t="shared" si="1"/>
        <v>8.8498143323829728E-2</v>
      </c>
      <c r="M11">
        <f t="shared" si="2"/>
        <v>0</v>
      </c>
      <c r="N11">
        <f t="shared" si="3"/>
        <v>0</v>
      </c>
      <c r="P11" t="s">
        <v>71</v>
      </c>
      <c r="Q11">
        <v>2</v>
      </c>
      <c r="R11" t="s">
        <v>72</v>
      </c>
      <c r="S11">
        <v>0</v>
      </c>
      <c r="T11" t="s">
        <v>73</v>
      </c>
      <c r="U11">
        <v>1045.6021184920401</v>
      </c>
      <c r="V11" t="s">
        <v>74</v>
      </c>
      <c r="W11">
        <v>5</v>
      </c>
      <c r="X11" t="s">
        <v>72</v>
      </c>
      <c r="Y11">
        <v>1</v>
      </c>
      <c r="Z11" t="s">
        <v>73</v>
      </c>
      <c r="AA11">
        <v>993.52315312256405</v>
      </c>
      <c r="AB11" t="s">
        <v>74</v>
      </c>
      <c r="AC11">
        <v>5</v>
      </c>
      <c r="AD11" t="s">
        <v>72</v>
      </c>
      <c r="AE11">
        <v>2</v>
      </c>
      <c r="AF11" t="s">
        <v>73</v>
      </c>
      <c r="AG11">
        <v>1035.6818776089699</v>
      </c>
      <c r="AH11" t="s">
        <v>74</v>
      </c>
      <c r="AI11">
        <v>5</v>
      </c>
      <c r="AJ11" t="s">
        <v>72</v>
      </c>
      <c r="AK11">
        <v>3</v>
      </c>
      <c r="AL11" t="s">
        <v>73</v>
      </c>
      <c r="AM11">
        <v>1133.74519643282</v>
      </c>
      <c r="AN11" t="s">
        <v>74</v>
      </c>
      <c r="AO11">
        <v>5</v>
      </c>
      <c r="AP11" t="s">
        <v>72</v>
      </c>
      <c r="AQ11">
        <v>4</v>
      </c>
      <c r="AR11" t="s">
        <v>73</v>
      </c>
      <c r="AS11">
        <v>1197.12120443816</v>
      </c>
      <c r="AT11" t="s">
        <v>74</v>
      </c>
      <c r="AU11">
        <v>5</v>
      </c>
      <c r="AV11" t="s">
        <v>72</v>
      </c>
      <c r="AW11">
        <v>5</v>
      </c>
      <c r="AX11" t="s">
        <v>73</v>
      </c>
      <c r="AY11">
        <v>951.82641999041505</v>
      </c>
      <c r="AZ11" t="s">
        <v>74</v>
      </c>
      <c r="BA11">
        <v>5</v>
      </c>
      <c r="BB11" t="s">
        <v>72</v>
      </c>
      <c r="BC11">
        <v>6</v>
      </c>
      <c r="BD11" t="s">
        <v>73</v>
      </c>
      <c r="BE11">
        <v>945.68403513428996</v>
      </c>
      <c r="BF11" t="s">
        <v>74</v>
      </c>
      <c r="BG11">
        <v>5</v>
      </c>
      <c r="BH11" t="s">
        <v>72</v>
      </c>
      <c r="BI11">
        <v>7</v>
      </c>
      <c r="BJ11" t="s">
        <v>73</v>
      </c>
      <c r="BK11">
        <v>1039.18574114179</v>
      </c>
      <c r="BL11" t="s">
        <v>74</v>
      </c>
      <c r="BM11">
        <v>5</v>
      </c>
      <c r="BN11" t="s">
        <v>72</v>
      </c>
      <c r="BO11">
        <v>8</v>
      </c>
      <c r="BP11" t="s">
        <v>73</v>
      </c>
      <c r="BQ11">
        <v>1021.27296464865</v>
      </c>
      <c r="BR11" t="s">
        <v>74</v>
      </c>
      <c r="BS11">
        <v>5</v>
      </c>
      <c r="BT11" t="s">
        <v>72</v>
      </c>
      <c r="BU11">
        <v>9</v>
      </c>
      <c r="BV11" t="s">
        <v>73</v>
      </c>
      <c r="BW11">
        <v>1018.00790892827</v>
      </c>
      <c r="BX11" t="s">
        <v>74</v>
      </c>
      <c r="BY11">
        <v>5</v>
      </c>
      <c r="BZ11" t="s">
        <v>75</v>
      </c>
      <c r="CA11">
        <v>1038.16506199379</v>
      </c>
      <c r="CB11" t="s">
        <v>76</v>
      </c>
      <c r="CC11">
        <v>5</v>
      </c>
      <c r="CD11" t="s">
        <v>77</v>
      </c>
      <c r="CE11">
        <v>945.68403513428996</v>
      </c>
      <c r="CF11" t="s">
        <v>78</v>
      </c>
      <c r="CG11">
        <v>5</v>
      </c>
      <c r="CH11" t="s">
        <v>79</v>
      </c>
      <c r="CI11">
        <v>6350.6</v>
      </c>
      <c r="CJ11" t="s">
        <v>72</v>
      </c>
      <c r="CK11">
        <v>0</v>
      </c>
      <c r="CL11" t="s">
        <v>80</v>
      </c>
      <c r="CM11">
        <v>963.98204257131295</v>
      </c>
      <c r="CN11" t="s">
        <v>81</v>
      </c>
      <c r="CO11">
        <v>5</v>
      </c>
      <c r="CP11" t="s">
        <v>72</v>
      </c>
      <c r="CQ11">
        <v>1</v>
      </c>
      <c r="CR11" t="s">
        <v>80</v>
      </c>
      <c r="CS11">
        <v>938.88889142229095</v>
      </c>
      <c r="CT11" t="s">
        <v>81</v>
      </c>
      <c r="CU11">
        <v>5</v>
      </c>
      <c r="CV11" t="s">
        <v>72</v>
      </c>
      <c r="CW11">
        <v>2</v>
      </c>
      <c r="CX11" t="s">
        <v>80</v>
      </c>
      <c r="CY11">
        <v>891.07950305834299</v>
      </c>
      <c r="CZ11" t="s">
        <v>81</v>
      </c>
      <c r="DA11">
        <v>5</v>
      </c>
      <c r="DB11" t="s">
        <v>72</v>
      </c>
      <c r="DC11">
        <v>3</v>
      </c>
      <c r="DD11" t="s">
        <v>80</v>
      </c>
      <c r="DE11">
        <v>875.34335644173495</v>
      </c>
      <c r="DF11" t="s">
        <v>81</v>
      </c>
      <c r="DG11">
        <v>5</v>
      </c>
      <c r="DH11" t="s">
        <v>72</v>
      </c>
      <c r="DI11">
        <v>4</v>
      </c>
      <c r="DJ11" s="2" t="s">
        <v>80</v>
      </c>
      <c r="DK11">
        <v>866.448013669072</v>
      </c>
      <c r="DL11" t="s">
        <v>81</v>
      </c>
      <c r="DM11">
        <v>5</v>
      </c>
      <c r="DN11" t="s">
        <v>72</v>
      </c>
      <c r="DO11">
        <v>5</v>
      </c>
      <c r="DP11" t="s">
        <v>80</v>
      </c>
      <c r="DQ11">
        <v>869.835358741562</v>
      </c>
      <c r="DR11" t="s">
        <v>81</v>
      </c>
      <c r="DS11">
        <v>5</v>
      </c>
      <c r="DT11" t="s">
        <v>72</v>
      </c>
      <c r="DU11">
        <v>6</v>
      </c>
      <c r="DV11" t="s">
        <v>80</v>
      </c>
      <c r="DW11">
        <v>885.04553196669099</v>
      </c>
      <c r="DX11" t="s">
        <v>81</v>
      </c>
      <c r="DY11">
        <v>5</v>
      </c>
      <c r="DZ11" t="s">
        <v>72</v>
      </c>
      <c r="EA11">
        <v>7</v>
      </c>
      <c r="EB11" t="s">
        <v>80</v>
      </c>
      <c r="EC11">
        <v>868.34040668618297</v>
      </c>
      <c r="ED11" t="s">
        <v>81</v>
      </c>
      <c r="EE11">
        <v>5</v>
      </c>
      <c r="EF11" t="s">
        <v>72</v>
      </c>
      <c r="EG11">
        <v>8</v>
      </c>
      <c r="EH11" t="s">
        <v>80</v>
      </c>
      <c r="EI11">
        <v>887.26834243179599</v>
      </c>
      <c r="EJ11" t="s">
        <v>81</v>
      </c>
      <c r="EK11">
        <v>5</v>
      </c>
      <c r="EL11" t="s">
        <v>72</v>
      </c>
      <c r="EM11">
        <v>9</v>
      </c>
      <c r="EN11" t="s">
        <v>80</v>
      </c>
      <c r="EO11">
        <v>892.86558155473006</v>
      </c>
      <c r="EP11" t="s">
        <v>81</v>
      </c>
      <c r="EQ11">
        <v>5</v>
      </c>
      <c r="ER11" t="s">
        <v>82</v>
      </c>
      <c r="ES11">
        <v>893.90970285437197</v>
      </c>
      <c r="ET11" t="s">
        <v>83</v>
      </c>
      <c r="EU11">
        <v>5</v>
      </c>
      <c r="EV11" t="s">
        <v>84</v>
      </c>
      <c r="EW11">
        <v>866.448013669072</v>
      </c>
      <c r="EX11" t="s">
        <v>85</v>
      </c>
      <c r="EY11">
        <v>5</v>
      </c>
      <c r="EZ11" t="s">
        <v>86</v>
      </c>
      <c r="FA11">
        <v>10609.4</v>
      </c>
    </row>
    <row r="12" spans="1:157" x14ac:dyDescent="0.2">
      <c r="A12" s="1" t="s">
        <v>96</v>
      </c>
      <c r="B12" s="24">
        <v>38</v>
      </c>
      <c r="C12" t="s">
        <v>6</v>
      </c>
      <c r="D12">
        <v>831</v>
      </c>
      <c r="E12">
        <v>6</v>
      </c>
      <c r="F12">
        <v>1055.1501190546001</v>
      </c>
      <c r="G12">
        <v>6</v>
      </c>
      <c r="H12">
        <v>880.29546596616797</v>
      </c>
      <c r="I12">
        <v>6</v>
      </c>
      <c r="K12" s="2">
        <f t="shared" si="0"/>
        <v>0.26973540199109514</v>
      </c>
      <c r="L12" s="2">
        <f t="shared" si="1"/>
        <v>5.9320656998998758E-2</v>
      </c>
      <c r="M12">
        <f t="shared" si="2"/>
        <v>0</v>
      </c>
      <c r="N12">
        <f t="shared" si="3"/>
        <v>0</v>
      </c>
      <c r="P12" t="s">
        <v>71</v>
      </c>
      <c r="Q12">
        <v>6</v>
      </c>
      <c r="R12" t="s">
        <v>72</v>
      </c>
      <c r="S12">
        <v>0</v>
      </c>
      <c r="T12" t="s">
        <v>73</v>
      </c>
      <c r="U12">
        <v>933.26526359684703</v>
      </c>
      <c r="V12" t="s">
        <v>74</v>
      </c>
      <c r="W12">
        <v>6</v>
      </c>
      <c r="X12" t="s">
        <v>72</v>
      </c>
      <c r="Y12">
        <v>1</v>
      </c>
      <c r="Z12" t="s">
        <v>73</v>
      </c>
      <c r="AA12">
        <v>1066.9027873565201</v>
      </c>
      <c r="AB12" t="s">
        <v>74</v>
      </c>
      <c r="AC12">
        <v>6</v>
      </c>
      <c r="AD12" t="s">
        <v>72</v>
      </c>
      <c r="AE12">
        <v>2</v>
      </c>
      <c r="AF12" t="s">
        <v>73</v>
      </c>
      <c r="AG12">
        <v>932.73662767746498</v>
      </c>
      <c r="AH12" t="s">
        <v>74</v>
      </c>
      <c r="AI12">
        <v>6</v>
      </c>
      <c r="AJ12" t="s">
        <v>72</v>
      </c>
      <c r="AK12">
        <v>3</v>
      </c>
      <c r="AL12" t="s">
        <v>73</v>
      </c>
      <c r="AM12">
        <v>1101.6463775391301</v>
      </c>
      <c r="AN12" t="s">
        <v>74</v>
      </c>
      <c r="AO12">
        <v>6</v>
      </c>
      <c r="AP12" t="s">
        <v>72</v>
      </c>
      <c r="AQ12">
        <v>4</v>
      </c>
      <c r="AR12" t="s">
        <v>73</v>
      </c>
      <c r="AS12">
        <v>1058.24574985443</v>
      </c>
      <c r="AT12" t="s">
        <v>74</v>
      </c>
      <c r="AU12">
        <v>6</v>
      </c>
      <c r="AV12" t="s">
        <v>72</v>
      </c>
      <c r="AW12">
        <v>5</v>
      </c>
      <c r="AX12" t="s">
        <v>73</v>
      </c>
      <c r="AY12">
        <v>967.42324471991799</v>
      </c>
      <c r="AZ12" t="s">
        <v>74</v>
      </c>
      <c r="BA12">
        <v>6</v>
      </c>
      <c r="BB12" t="s">
        <v>72</v>
      </c>
      <c r="BC12">
        <v>6</v>
      </c>
      <c r="BD12" t="s">
        <v>73</v>
      </c>
      <c r="BE12">
        <v>1057.91239126747</v>
      </c>
      <c r="BF12" t="s">
        <v>74</v>
      </c>
      <c r="BG12">
        <v>6</v>
      </c>
      <c r="BH12" t="s">
        <v>72</v>
      </c>
      <c r="BI12">
        <v>7</v>
      </c>
      <c r="BJ12" t="s">
        <v>73</v>
      </c>
      <c r="BK12">
        <v>1043.2269367269701</v>
      </c>
      <c r="BL12" t="s">
        <v>74</v>
      </c>
      <c r="BM12">
        <v>6</v>
      </c>
      <c r="BN12" t="s">
        <v>72</v>
      </c>
      <c r="BO12">
        <v>8</v>
      </c>
      <c r="BP12" t="s">
        <v>73</v>
      </c>
      <c r="BQ12">
        <v>943.381603181635</v>
      </c>
      <c r="BR12" t="s">
        <v>74</v>
      </c>
      <c r="BS12">
        <v>6</v>
      </c>
      <c r="BT12" t="s">
        <v>72</v>
      </c>
      <c r="BU12">
        <v>9</v>
      </c>
      <c r="BV12" t="s">
        <v>73</v>
      </c>
      <c r="BW12">
        <v>1078.7758808232099</v>
      </c>
      <c r="BX12" t="s">
        <v>74</v>
      </c>
      <c r="BY12">
        <v>6</v>
      </c>
      <c r="BZ12" t="s">
        <v>75</v>
      </c>
      <c r="CA12">
        <v>1018.35168627436</v>
      </c>
      <c r="CB12" t="s">
        <v>76</v>
      </c>
      <c r="CC12">
        <v>6</v>
      </c>
      <c r="CD12" t="s">
        <v>77</v>
      </c>
      <c r="CE12">
        <v>932.73662767746498</v>
      </c>
      <c r="CF12" t="s">
        <v>78</v>
      </c>
      <c r="CG12">
        <v>6</v>
      </c>
      <c r="CH12" t="s">
        <v>79</v>
      </c>
      <c r="CI12">
        <v>7103</v>
      </c>
      <c r="CJ12" t="s">
        <v>72</v>
      </c>
      <c r="CK12">
        <v>0</v>
      </c>
      <c r="CL12" t="s">
        <v>80</v>
      </c>
      <c r="CM12">
        <v>874.76220343286695</v>
      </c>
      <c r="CN12" t="s">
        <v>81</v>
      </c>
      <c r="CO12">
        <v>6</v>
      </c>
      <c r="CP12" t="s">
        <v>72</v>
      </c>
      <c r="CQ12">
        <v>1</v>
      </c>
      <c r="CR12" t="s">
        <v>80</v>
      </c>
      <c r="CS12">
        <v>913.12448865780095</v>
      </c>
      <c r="CT12" t="s">
        <v>81</v>
      </c>
      <c r="CU12">
        <v>6</v>
      </c>
      <c r="CV12" t="s">
        <v>72</v>
      </c>
      <c r="CW12">
        <v>2</v>
      </c>
      <c r="CX12" t="s">
        <v>80</v>
      </c>
      <c r="CY12">
        <v>860.01732521774704</v>
      </c>
      <c r="CZ12" t="s">
        <v>81</v>
      </c>
      <c r="DA12">
        <v>6</v>
      </c>
      <c r="DB12" t="s">
        <v>72</v>
      </c>
      <c r="DC12">
        <v>3</v>
      </c>
      <c r="DD12" t="s">
        <v>80</v>
      </c>
      <c r="DE12">
        <v>866.32328335908505</v>
      </c>
      <c r="DF12" t="s">
        <v>81</v>
      </c>
      <c r="DG12">
        <v>6</v>
      </c>
      <c r="DH12" t="s">
        <v>72</v>
      </c>
      <c r="DI12">
        <v>4</v>
      </c>
      <c r="DJ12" s="2" t="s">
        <v>80</v>
      </c>
      <c r="DK12">
        <v>872.29814276288403</v>
      </c>
      <c r="DL12" t="s">
        <v>81</v>
      </c>
      <c r="DM12">
        <v>6</v>
      </c>
      <c r="DN12" t="s">
        <v>72</v>
      </c>
      <c r="DO12">
        <v>5</v>
      </c>
      <c r="DP12" t="s">
        <v>80</v>
      </c>
      <c r="DQ12">
        <v>853.88323504311802</v>
      </c>
      <c r="DR12" t="s">
        <v>81</v>
      </c>
      <c r="DS12">
        <v>6</v>
      </c>
      <c r="DT12" t="s">
        <v>72</v>
      </c>
      <c r="DU12">
        <v>6</v>
      </c>
      <c r="DV12" t="s">
        <v>80</v>
      </c>
      <c r="DW12">
        <v>907.41685874183599</v>
      </c>
      <c r="DX12" t="s">
        <v>81</v>
      </c>
      <c r="DY12">
        <v>6</v>
      </c>
      <c r="DZ12" t="s">
        <v>72</v>
      </c>
      <c r="EA12">
        <v>7</v>
      </c>
      <c r="EB12" t="s">
        <v>80</v>
      </c>
      <c r="EC12">
        <v>930.58223042780696</v>
      </c>
      <c r="ED12" t="s">
        <v>81</v>
      </c>
      <c r="EE12">
        <v>6</v>
      </c>
      <c r="EF12" t="s">
        <v>72</v>
      </c>
      <c r="EG12">
        <v>8</v>
      </c>
      <c r="EH12" t="s">
        <v>80</v>
      </c>
      <c r="EI12">
        <v>889.568308376142</v>
      </c>
      <c r="EJ12" t="s">
        <v>81</v>
      </c>
      <c r="EK12">
        <v>6</v>
      </c>
      <c r="EL12" t="s">
        <v>72</v>
      </c>
      <c r="EM12">
        <v>9</v>
      </c>
      <c r="EN12" t="s">
        <v>80</v>
      </c>
      <c r="EO12">
        <v>838.28780364598799</v>
      </c>
      <c r="EP12" t="s">
        <v>81</v>
      </c>
      <c r="EQ12">
        <v>6</v>
      </c>
      <c r="ER12" t="s">
        <v>82</v>
      </c>
      <c r="ES12">
        <v>880.626387966528</v>
      </c>
      <c r="ET12" t="s">
        <v>83</v>
      </c>
      <c r="EU12">
        <v>6</v>
      </c>
      <c r="EV12" t="s">
        <v>84</v>
      </c>
      <c r="EW12">
        <v>838.28780364598799</v>
      </c>
      <c r="EX12" t="s">
        <v>85</v>
      </c>
      <c r="EY12">
        <v>6</v>
      </c>
      <c r="EZ12" t="s">
        <v>86</v>
      </c>
      <c r="FA12">
        <v>11498</v>
      </c>
    </row>
    <row r="13" spans="1:157" x14ac:dyDescent="0.2">
      <c r="A13" s="1" t="s">
        <v>97</v>
      </c>
      <c r="B13" s="24">
        <v>43</v>
      </c>
      <c r="C13" t="s">
        <v>6</v>
      </c>
      <c r="D13">
        <v>937</v>
      </c>
      <c r="E13">
        <v>6</v>
      </c>
      <c r="F13">
        <v>1085.7042979574401</v>
      </c>
      <c r="G13">
        <v>6</v>
      </c>
      <c r="H13">
        <v>976.03773577699496</v>
      </c>
      <c r="I13">
        <v>7</v>
      </c>
      <c r="K13" s="2">
        <f t="shared" si="0"/>
        <v>0.15870255918616871</v>
      </c>
      <c r="L13" s="2">
        <f t="shared" si="1"/>
        <v>4.1662471480250762E-2</v>
      </c>
      <c r="M13">
        <f t="shared" si="2"/>
        <v>0</v>
      </c>
      <c r="N13">
        <f t="shared" si="3"/>
        <v>1</v>
      </c>
      <c r="P13" t="s">
        <v>71</v>
      </c>
      <c r="Q13">
        <v>8</v>
      </c>
      <c r="R13" t="s">
        <v>72</v>
      </c>
      <c r="S13">
        <v>0</v>
      </c>
      <c r="T13" t="s">
        <v>73</v>
      </c>
      <c r="U13">
        <v>1266.21055261109</v>
      </c>
      <c r="V13" t="s">
        <v>74</v>
      </c>
      <c r="W13">
        <v>6</v>
      </c>
      <c r="X13" t="s">
        <v>72</v>
      </c>
      <c r="Y13">
        <v>1</v>
      </c>
      <c r="Z13" t="s">
        <v>73</v>
      </c>
      <c r="AA13">
        <v>1204.8830539143</v>
      </c>
      <c r="AB13" t="s">
        <v>74</v>
      </c>
      <c r="AC13">
        <v>6</v>
      </c>
      <c r="AD13" t="s">
        <v>72</v>
      </c>
      <c r="AE13">
        <v>2</v>
      </c>
      <c r="AF13" t="s">
        <v>73</v>
      </c>
      <c r="AG13">
        <v>1262.4740934819299</v>
      </c>
      <c r="AH13" t="s">
        <v>74</v>
      </c>
      <c r="AI13">
        <v>6</v>
      </c>
      <c r="AJ13" t="s">
        <v>72</v>
      </c>
      <c r="AK13">
        <v>3</v>
      </c>
      <c r="AL13" t="s">
        <v>73</v>
      </c>
      <c r="AM13">
        <v>1309.1965211199099</v>
      </c>
      <c r="AN13" t="s">
        <v>74</v>
      </c>
      <c r="AO13">
        <v>6</v>
      </c>
      <c r="AP13" t="s">
        <v>72</v>
      </c>
      <c r="AQ13">
        <v>4</v>
      </c>
      <c r="AR13" t="s">
        <v>73</v>
      </c>
      <c r="AS13">
        <v>1176.5500957762299</v>
      </c>
      <c r="AT13" t="s">
        <v>74</v>
      </c>
      <c r="AU13">
        <v>6</v>
      </c>
      <c r="AV13" t="s">
        <v>72</v>
      </c>
      <c r="AW13">
        <v>5</v>
      </c>
      <c r="AX13" t="s">
        <v>73</v>
      </c>
      <c r="AY13">
        <v>1132.9355006144799</v>
      </c>
      <c r="AZ13" t="s">
        <v>74</v>
      </c>
      <c r="BA13">
        <v>6</v>
      </c>
      <c r="BB13" t="s">
        <v>72</v>
      </c>
      <c r="BC13">
        <v>6</v>
      </c>
      <c r="BD13" t="s">
        <v>73</v>
      </c>
      <c r="BE13">
        <v>1180.18222926269</v>
      </c>
      <c r="BF13" t="s">
        <v>74</v>
      </c>
      <c r="BG13">
        <v>6</v>
      </c>
      <c r="BH13" t="s">
        <v>72</v>
      </c>
      <c r="BI13">
        <v>7</v>
      </c>
      <c r="BJ13" t="s">
        <v>73</v>
      </c>
      <c r="BK13">
        <v>1272.57011603872</v>
      </c>
      <c r="BL13" t="s">
        <v>74</v>
      </c>
      <c r="BM13">
        <v>6</v>
      </c>
      <c r="BN13" t="s">
        <v>72</v>
      </c>
      <c r="BO13">
        <v>8</v>
      </c>
      <c r="BP13" t="s">
        <v>73</v>
      </c>
      <c r="BQ13">
        <v>1127.5692285730399</v>
      </c>
      <c r="BR13" t="s">
        <v>74</v>
      </c>
      <c r="BS13">
        <v>6</v>
      </c>
      <c r="BT13" t="s">
        <v>72</v>
      </c>
      <c r="BU13">
        <v>9</v>
      </c>
      <c r="BV13" t="s">
        <v>73</v>
      </c>
      <c r="BW13">
        <v>1239.0163991125</v>
      </c>
      <c r="BX13" t="s">
        <v>74</v>
      </c>
      <c r="BY13">
        <v>6</v>
      </c>
      <c r="BZ13" t="s">
        <v>75</v>
      </c>
      <c r="CA13">
        <v>1217.15877905049</v>
      </c>
      <c r="CB13" t="s">
        <v>76</v>
      </c>
      <c r="CC13">
        <v>6</v>
      </c>
      <c r="CD13" t="s">
        <v>77</v>
      </c>
      <c r="CE13">
        <v>1127.5692285730399</v>
      </c>
      <c r="CF13" t="s">
        <v>78</v>
      </c>
      <c r="CG13">
        <v>6</v>
      </c>
      <c r="CH13" t="s">
        <v>79</v>
      </c>
      <c r="CI13">
        <v>7165</v>
      </c>
      <c r="CJ13" t="s">
        <v>72</v>
      </c>
      <c r="CK13">
        <v>0</v>
      </c>
      <c r="CL13" t="s">
        <v>80</v>
      </c>
      <c r="CM13">
        <v>1006.13669319083</v>
      </c>
      <c r="CN13" t="s">
        <v>81</v>
      </c>
      <c r="CO13">
        <v>6</v>
      </c>
      <c r="CP13" t="s">
        <v>72</v>
      </c>
      <c r="CQ13">
        <v>1</v>
      </c>
      <c r="CR13" t="s">
        <v>80</v>
      </c>
      <c r="CS13">
        <v>1030.3610111262201</v>
      </c>
      <c r="CT13" t="s">
        <v>81</v>
      </c>
      <c r="CU13">
        <v>6</v>
      </c>
      <c r="CV13" t="s">
        <v>72</v>
      </c>
      <c r="CW13">
        <v>2</v>
      </c>
      <c r="CX13" t="s">
        <v>80</v>
      </c>
      <c r="CY13">
        <v>1024.6081078463999</v>
      </c>
      <c r="CZ13" t="s">
        <v>81</v>
      </c>
      <c r="DA13">
        <v>6</v>
      </c>
      <c r="DB13" t="s">
        <v>72</v>
      </c>
      <c r="DC13">
        <v>3</v>
      </c>
      <c r="DD13" t="s">
        <v>80</v>
      </c>
      <c r="DE13">
        <v>998.65668702869903</v>
      </c>
      <c r="DF13" t="s">
        <v>81</v>
      </c>
      <c r="DG13">
        <v>6</v>
      </c>
      <c r="DH13" t="s">
        <v>72</v>
      </c>
      <c r="DI13">
        <v>4</v>
      </c>
      <c r="DJ13" s="2" t="s">
        <v>80</v>
      </c>
      <c r="DK13">
        <v>990.87588153531703</v>
      </c>
      <c r="DL13" t="s">
        <v>81</v>
      </c>
      <c r="DM13">
        <v>6</v>
      </c>
      <c r="DN13" t="s">
        <v>72</v>
      </c>
      <c r="DO13">
        <v>5</v>
      </c>
      <c r="DP13" t="s">
        <v>80</v>
      </c>
      <c r="DQ13">
        <v>1040.84279130046</v>
      </c>
      <c r="DR13" t="s">
        <v>81</v>
      </c>
      <c r="DS13">
        <v>6</v>
      </c>
      <c r="DT13" t="s">
        <v>72</v>
      </c>
      <c r="DU13">
        <v>6</v>
      </c>
      <c r="DV13" t="s">
        <v>80</v>
      </c>
      <c r="DW13">
        <v>1020.30179037785</v>
      </c>
      <c r="DX13" t="s">
        <v>81</v>
      </c>
      <c r="DY13">
        <v>6</v>
      </c>
      <c r="DZ13" t="s">
        <v>72</v>
      </c>
      <c r="EA13">
        <v>7</v>
      </c>
      <c r="EB13" t="s">
        <v>80</v>
      </c>
      <c r="EC13">
        <v>1071.92363326025</v>
      </c>
      <c r="ED13" t="s">
        <v>81</v>
      </c>
      <c r="EE13">
        <v>6</v>
      </c>
      <c r="EF13" t="s">
        <v>72</v>
      </c>
      <c r="EG13">
        <v>8</v>
      </c>
      <c r="EH13" t="s">
        <v>80</v>
      </c>
      <c r="EI13">
        <v>1065.7687189379899</v>
      </c>
      <c r="EJ13" t="s">
        <v>81</v>
      </c>
      <c r="EK13">
        <v>6</v>
      </c>
      <c r="EL13" t="s">
        <v>72</v>
      </c>
      <c r="EM13">
        <v>9</v>
      </c>
      <c r="EN13" t="s">
        <v>80</v>
      </c>
      <c r="EO13">
        <v>1001.53574104765</v>
      </c>
      <c r="EP13" t="s">
        <v>81</v>
      </c>
      <c r="EQ13">
        <v>6</v>
      </c>
      <c r="ER13" t="s">
        <v>82</v>
      </c>
      <c r="ES13">
        <v>1025.10110556517</v>
      </c>
      <c r="ET13" t="s">
        <v>83</v>
      </c>
      <c r="EU13">
        <v>6</v>
      </c>
      <c r="EV13" t="s">
        <v>84</v>
      </c>
      <c r="EW13">
        <v>990.87588153531703</v>
      </c>
      <c r="EX13" t="s">
        <v>85</v>
      </c>
      <c r="EY13">
        <v>6</v>
      </c>
      <c r="EZ13" t="s">
        <v>86</v>
      </c>
      <c r="FA13">
        <v>12306.6</v>
      </c>
    </row>
    <row r="14" spans="1:157" x14ac:dyDescent="0.2">
      <c r="A14" s="1" t="s">
        <v>98</v>
      </c>
      <c r="B14" s="24">
        <v>44</v>
      </c>
      <c r="C14" t="s">
        <v>6</v>
      </c>
      <c r="D14">
        <v>944</v>
      </c>
      <c r="E14">
        <v>6</v>
      </c>
      <c r="F14">
        <v>1160.68783209975</v>
      </c>
      <c r="G14">
        <v>7</v>
      </c>
      <c r="H14">
        <v>1013.2825712478</v>
      </c>
      <c r="I14">
        <v>7</v>
      </c>
      <c r="K14" s="2">
        <f t="shared" si="0"/>
        <v>0.22954219502092166</v>
      </c>
      <c r="L14" s="2">
        <f t="shared" si="1"/>
        <v>7.3392554287923711E-2</v>
      </c>
      <c r="M14">
        <f t="shared" si="2"/>
        <v>1</v>
      </c>
      <c r="N14">
        <f t="shared" si="3"/>
        <v>1</v>
      </c>
      <c r="P14" t="s">
        <v>71</v>
      </c>
      <c r="Q14">
        <v>4</v>
      </c>
      <c r="R14" t="s">
        <v>72</v>
      </c>
      <c r="S14">
        <v>0</v>
      </c>
      <c r="T14" t="s">
        <v>73</v>
      </c>
      <c r="U14">
        <v>1208.77192226477</v>
      </c>
      <c r="V14" t="s">
        <v>74</v>
      </c>
      <c r="W14">
        <v>7</v>
      </c>
      <c r="X14" t="s">
        <v>72</v>
      </c>
      <c r="Y14">
        <v>1</v>
      </c>
      <c r="Z14" t="s">
        <v>73</v>
      </c>
      <c r="AA14">
        <v>1305.3064800894599</v>
      </c>
      <c r="AB14" t="s">
        <v>74</v>
      </c>
      <c r="AC14">
        <v>7</v>
      </c>
      <c r="AD14" t="s">
        <v>72</v>
      </c>
      <c r="AE14">
        <v>2</v>
      </c>
      <c r="AF14" t="s">
        <v>73</v>
      </c>
      <c r="AG14">
        <v>1239.24213058246</v>
      </c>
      <c r="AH14" t="s">
        <v>74</v>
      </c>
      <c r="AI14">
        <v>7</v>
      </c>
      <c r="AJ14" t="s">
        <v>72</v>
      </c>
      <c r="AK14">
        <v>3</v>
      </c>
      <c r="AL14" t="s">
        <v>73</v>
      </c>
      <c r="AM14">
        <v>1256.8958833122299</v>
      </c>
      <c r="AN14" t="s">
        <v>74</v>
      </c>
      <c r="AO14">
        <v>7</v>
      </c>
      <c r="AP14" t="s">
        <v>72</v>
      </c>
      <c r="AQ14">
        <v>4</v>
      </c>
      <c r="AR14" t="s">
        <v>73</v>
      </c>
      <c r="AS14">
        <v>1285.3482228164401</v>
      </c>
      <c r="AT14" t="s">
        <v>74</v>
      </c>
      <c r="AU14">
        <v>7</v>
      </c>
      <c r="AV14" t="s">
        <v>72</v>
      </c>
      <c r="AW14">
        <v>5</v>
      </c>
      <c r="AX14" t="s">
        <v>73</v>
      </c>
      <c r="AY14">
        <v>1376.9282643864001</v>
      </c>
      <c r="AZ14" t="s">
        <v>74</v>
      </c>
      <c r="BA14">
        <v>6</v>
      </c>
      <c r="BB14" t="s">
        <v>72</v>
      </c>
      <c r="BC14">
        <v>6</v>
      </c>
      <c r="BD14" t="s">
        <v>73</v>
      </c>
      <c r="BE14">
        <v>1373.8053196186199</v>
      </c>
      <c r="BF14" t="s">
        <v>74</v>
      </c>
      <c r="BG14">
        <v>7</v>
      </c>
      <c r="BH14" t="s">
        <v>72</v>
      </c>
      <c r="BI14">
        <v>7</v>
      </c>
      <c r="BJ14" t="s">
        <v>73</v>
      </c>
      <c r="BK14">
        <v>1204.13302341908</v>
      </c>
      <c r="BL14" t="s">
        <v>74</v>
      </c>
      <c r="BM14">
        <v>7</v>
      </c>
      <c r="BN14" t="s">
        <v>72</v>
      </c>
      <c r="BO14">
        <v>8</v>
      </c>
      <c r="BP14" t="s">
        <v>73</v>
      </c>
      <c r="BQ14">
        <v>1138.0031363661301</v>
      </c>
      <c r="BR14" t="s">
        <v>74</v>
      </c>
      <c r="BS14">
        <v>7</v>
      </c>
      <c r="BT14" t="s">
        <v>72</v>
      </c>
      <c r="BU14">
        <v>9</v>
      </c>
      <c r="BV14" t="s">
        <v>73</v>
      </c>
      <c r="BW14">
        <v>1239.6038001982699</v>
      </c>
      <c r="BX14" t="s">
        <v>74</v>
      </c>
      <c r="BY14">
        <v>7</v>
      </c>
      <c r="BZ14" t="s">
        <v>75</v>
      </c>
      <c r="CA14">
        <v>1262.80381830539</v>
      </c>
      <c r="CB14" t="s">
        <v>76</v>
      </c>
      <c r="CC14">
        <v>6.9</v>
      </c>
      <c r="CD14" t="s">
        <v>77</v>
      </c>
      <c r="CE14">
        <v>1138.0031363661301</v>
      </c>
      <c r="CF14" t="s">
        <v>78</v>
      </c>
      <c r="CG14">
        <v>6</v>
      </c>
      <c r="CH14" t="s">
        <v>79</v>
      </c>
      <c r="CI14">
        <v>7157</v>
      </c>
      <c r="CJ14" t="s">
        <v>72</v>
      </c>
      <c r="CK14">
        <v>0</v>
      </c>
      <c r="CL14" t="s">
        <v>80</v>
      </c>
      <c r="CM14">
        <v>1019.3064344877999</v>
      </c>
      <c r="CN14" t="s">
        <v>81</v>
      </c>
      <c r="CO14">
        <v>7</v>
      </c>
      <c r="CP14" t="s">
        <v>72</v>
      </c>
      <c r="CQ14">
        <v>1</v>
      </c>
      <c r="CR14" t="s">
        <v>80</v>
      </c>
      <c r="CS14">
        <v>1021.80039717963</v>
      </c>
      <c r="CT14" t="s">
        <v>81</v>
      </c>
      <c r="CU14">
        <v>7</v>
      </c>
      <c r="CV14" t="s">
        <v>72</v>
      </c>
      <c r="CW14">
        <v>2</v>
      </c>
      <c r="CX14" t="s">
        <v>80</v>
      </c>
      <c r="CY14">
        <v>1039.5513432822399</v>
      </c>
      <c r="CZ14" t="s">
        <v>81</v>
      </c>
      <c r="DA14">
        <v>7</v>
      </c>
      <c r="DB14" t="s">
        <v>72</v>
      </c>
      <c r="DC14">
        <v>3</v>
      </c>
      <c r="DD14" t="s">
        <v>80</v>
      </c>
      <c r="DE14">
        <v>1027.9626913581801</v>
      </c>
      <c r="DF14" t="s">
        <v>81</v>
      </c>
      <c r="DG14">
        <v>7</v>
      </c>
      <c r="DH14" t="s">
        <v>72</v>
      </c>
      <c r="DI14">
        <v>4</v>
      </c>
      <c r="DJ14" s="2" t="s">
        <v>80</v>
      </c>
      <c r="DK14">
        <v>1182.55526692222</v>
      </c>
      <c r="DL14" t="s">
        <v>81</v>
      </c>
      <c r="DM14">
        <v>7</v>
      </c>
      <c r="DN14" t="s">
        <v>72</v>
      </c>
      <c r="DO14">
        <v>5</v>
      </c>
      <c r="DP14" t="s">
        <v>80</v>
      </c>
      <c r="DQ14">
        <v>1060.6768342498101</v>
      </c>
      <c r="DR14" t="s">
        <v>81</v>
      </c>
      <c r="DS14">
        <v>7</v>
      </c>
      <c r="DT14" t="s">
        <v>72</v>
      </c>
      <c r="DU14">
        <v>6</v>
      </c>
      <c r="DV14" t="s">
        <v>80</v>
      </c>
      <c r="DW14">
        <v>1022.25640114218</v>
      </c>
      <c r="DX14" t="s">
        <v>81</v>
      </c>
      <c r="DY14">
        <v>7</v>
      </c>
      <c r="DZ14" t="s">
        <v>72</v>
      </c>
      <c r="EA14">
        <v>7</v>
      </c>
      <c r="EB14" t="s">
        <v>80</v>
      </c>
      <c r="EC14">
        <v>1035.323250705</v>
      </c>
      <c r="ED14" t="s">
        <v>81</v>
      </c>
      <c r="EE14">
        <v>7</v>
      </c>
      <c r="EF14" t="s">
        <v>72</v>
      </c>
      <c r="EG14">
        <v>8</v>
      </c>
      <c r="EH14" t="s">
        <v>80</v>
      </c>
      <c r="EI14">
        <v>989.33096926537496</v>
      </c>
      <c r="EJ14" t="s">
        <v>81</v>
      </c>
      <c r="EK14">
        <v>7</v>
      </c>
      <c r="EL14" t="s">
        <v>72</v>
      </c>
      <c r="EM14">
        <v>9</v>
      </c>
      <c r="EN14" t="s">
        <v>80</v>
      </c>
      <c r="EO14">
        <v>980.93474149949702</v>
      </c>
      <c r="EP14" t="s">
        <v>81</v>
      </c>
      <c r="EQ14">
        <v>7</v>
      </c>
      <c r="ER14" t="s">
        <v>82</v>
      </c>
      <c r="ES14">
        <v>1037.9698330091901</v>
      </c>
      <c r="ET14" t="s">
        <v>83</v>
      </c>
      <c r="EU14">
        <v>7</v>
      </c>
      <c r="EV14" t="s">
        <v>84</v>
      </c>
      <c r="EW14">
        <v>980.93474149949702</v>
      </c>
      <c r="EX14" t="s">
        <v>85</v>
      </c>
      <c r="EY14">
        <v>7</v>
      </c>
      <c r="EZ14" t="s">
        <v>86</v>
      </c>
      <c r="FA14">
        <v>11894.3</v>
      </c>
    </row>
    <row r="15" spans="1:157" x14ac:dyDescent="0.2">
      <c r="A15" s="1" t="s">
        <v>99</v>
      </c>
      <c r="B15" s="24">
        <v>44</v>
      </c>
      <c r="C15" t="s">
        <v>5</v>
      </c>
      <c r="D15">
        <v>1146</v>
      </c>
      <c r="E15">
        <v>7</v>
      </c>
      <c r="F15">
        <v>1432.05707249988</v>
      </c>
      <c r="G15">
        <v>7</v>
      </c>
      <c r="H15">
        <v>1199.9759634376901</v>
      </c>
      <c r="I15">
        <v>7</v>
      </c>
      <c r="K15" s="2">
        <f t="shared" si="0"/>
        <v>0.24961350130879578</v>
      </c>
      <c r="L15" s="2">
        <f t="shared" si="1"/>
        <v>4.7099444535506192E-2</v>
      </c>
      <c r="M15">
        <f t="shared" si="2"/>
        <v>0</v>
      </c>
      <c r="N15">
        <f t="shared" si="3"/>
        <v>0</v>
      </c>
      <c r="P15" t="s">
        <v>71</v>
      </c>
      <c r="Q15">
        <v>1</v>
      </c>
      <c r="R15" t="s">
        <v>72</v>
      </c>
      <c r="S15">
        <v>0</v>
      </c>
      <c r="T15" t="s">
        <v>73</v>
      </c>
      <c r="U15">
        <v>1331.51314813613</v>
      </c>
      <c r="V15" t="s">
        <v>74</v>
      </c>
      <c r="W15">
        <v>7</v>
      </c>
      <c r="X15" t="s">
        <v>72</v>
      </c>
      <c r="Y15">
        <v>1</v>
      </c>
      <c r="Z15" t="s">
        <v>73</v>
      </c>
      <c r="AA15">
        <v>1418.65927732316</v>
      </c>
      <c r="AB15" t="s">
        <v>74</v>
      </c>
      <c r="AC15">
        <v>7</v>
      </c>
      <c r="AD15" t="s">
        <v>72</v>
      </c>
      <c r="AE15">
        <v>2</v>
      </c>
      <c r="AF15" t="s">
        <v>73</v>
      </c>
      <c r="AG15">
        <v>1457.00304009609</v>
      </c>
      <c r="AH15" t="s">
        <v>74</v>
      </c>
      <c r="AI15">
        <v>7</v>
      </c>
      <c r="AJ15" t="s">
        <v>72</v>
      </c>
      <c r="AK15">
        <v>3</v>
      </c>
      <c r="AL15" t="s">
        <v>73</v>
      </c>
      <c r="AM15">
        <v>1404.62112593745</v>
      </c>
      <c r="AN15" t="s">
        <v>74</v>
      </c>
      <c r="AO15">
        <v>7</v>
      </c>
      <c r="AP15" t="s">
        <v>72</v>
      </c>
      <c r="AQ15">
        <v>4</v>
      </c>
      <c r="AR15" t="s">
        <v>73</v>
      </c>
      <c r="AS15">
        <v>1341.8776905176201</v>
      </c>
      <c r="AT15" t="s">
        <v>74</v>
      </c>
      <c r="AU15">
        <v>7</v>
      </c>
      <c r="AV15" t="s">
        <v>72</v>
      </c>
      <c r="AW15">
        <v>5</v>
      </c>
      <c r="AX15" t="s">
        <v>73</v>
      </c>
      <c r="AY15">
        <v>1415.30519816735</v>
      </c>
      <c r="AZ15" t="s">
        <v>74</v>
      </c>
      <c r="BA15">
        <v>7</v>
      </c>
      <c r="BB15" t="s">
        <v>72</v>
      </c>
      <c r="BC15">
        <v>6</v>
      </c>
      <c r="BD15" t="s">
        <v>73</v>
      </c>
      <c r="BE15">
        <v>1415.2874872882301</v>
      </c>
      <c r="BF15" t="s">
        <v>74</v>
      </c>
      <c r="BG15">
        <v>7</v>
      </c>
      <c r="BH15" t="s">
        <v>72</v>
      </c>
      <c r="BI15">
        <v>7</v>
      </c>
      <c r="BJ15" t="s">
        <v>73</v>
      </c>
      <c r="BK15">
        <v>1345.6234764184301</v>
      </c>
      <c r="BL15" t="s">
        <v>74</v>
      </c>
      <c r="BM15">
        <v>7</v>
      </c>
      <c r="BN15" t="s">
        <v>72</v>
      </c>
      <c r="BO15">
        <v>8</v>
      </c>
      <c r="BP15" t="s">
        <v>73</v>
      </c>
      <c r="BQ15">
        <v>1387.98402291249</v>
      </c>
      <c r="BR15" t="s">
        <v>74</v>
      </c>
      <c r="BS15">
        <v>7</v>
      </c>
      <c r="BT15" t="s">
        <v>72</v>
      </c>
      <c r="BU15">
        <v>9</v>
      </c>
      <c r="BV15" t="s">
        <v>73</v>
      </c>
      <c r="BW15">
        <v>1398.5004456172501</v>
      </c>
      <c r="BX15" t="s">
        <v>74</v>
      </c>
      <c r="BY15">
        <v>7</v>
      </c>
      <c r="BZ15" t="s">
        <v>75</v>
      </c>
      <c r="CA15">
        <v>1391.6374912414201</v>
      </c>
      <c r="CB15" t="s">
        <v>76</v>
      </c>
      <c r="CC15">
        <v>7</v>
      </c>
      <c r="CD15" t="s">
        <v>77</v>
      </c>
      <c r="CE15">
        <v>1331.51314813613</v>
      </c>
      <c r="CF15" t="s">
        <v>78</v>
      </c>
      <c r="CG15">
        <v>7</v>
      </c>
      <c r="CH15" t="s">
        <v>79</v>
      </c>
      <c r="CI15">
        <v>9546.7999999999993</v>
      </c>
      <c r="CJ15" t="s">
        <v>72</v>
      </c>
      <c r="CK15">
        <v>0</v>
      </c>
      <c r="CL15" t="s">
        <v>80</v>
      </c>
      <c r="CM15">
        <v>1298.3082922143501</v>
      </c>
      <c r="CN15" t="s">
        <v>81</v>
      </c>
      <c r="CO15">
        <v>7</v>
      </c>
      <c r="CP15" t="s">
        <v>72</v>
      </c>
      <c r="CQ15">
        <v>1</v>
      </c>
      <c r="CR15" t="s">
        <v>80</v>
      </c>
      <c r="CS15">
        <v>1288.9431850988201</v>
      </c>
      <c r="CT15" t="s">
        <v>81</v>
      </c>
      <c r="CU15">
        <v>7</v>
      </c>
      <c r="CV15" t="s">
        <v>72</v>
      </c>
      <c r="CW15">
        <v>2</v>
      </c>
      <c r="CX15" t="s">
        <v>80</v>
      </c>
      <c r="CY15">
        <v>1332.3413185473801</v>
      </c>
      <c r="CZ15" t="s">
        <v>81</v>
      </c>
      <c r="DA15">
        <v>7</v>
      </c>
      <c r="DB15" t="s">
        <v>72</v>
      </c>
      <c r="DC15">
        <v>3</v>
      </c>
      <c r="DD15" t="s">
        <v>80</v>
      </c>
      <c r="DE15">
        <v>1262.4451366093199</v>
      </c>
      <c r="DF15" t="s">
        <v>81</v>
      </c>
      <c r="DG15">
        <v>7</v>
      </c>
      <c r="DH15" t="s">
        <v>72</v>
      </c>
      <c r="DI15">
        <v>4</v>
      </c>
      <c r="DJ15" s="2" t="s">
        <v>80</v>
      </c>
      <c r="DK15">
        <v>1220.99046988293</v>
      </c>
      <c r="DL15" t="s">
        <v>81</v>
      </c>
      <c r="DM15">
        <v>7</v>
      </c>
      <c r="DN15" t="s">
        <v>72</v>
      </c>
      <c r="DO15">
        <v>5</v>
      </c>
      <c r="DP15" t="s">
        <v>80</v>
      </c>
      <c r="DQ15">
        <v>1178.02261672389</v>
      </c>
      <c r="DR15" t="s">
        <v>81</v>
      </c>
      <c r="DS15">
        <v>7</v>
      </c>
      <c r="DT15" t="s">
        <v>72</v>
      </c>
      <c r="DU15">
        <v>6</v>
      </c>
      <c r="DV15" t="s">
        <v>80</v>
      </c>
      <c r="DW15">
        <v>1244.15584728918</v>
      </c>
      <c r="DX15" t="s">
        <v>81</v>
      </c>
      <c r="DY15">
        <v>7</v>
      </c>
      <c r="DZ15" t="s">
        <v>72</v>
      </c>
      <c r="EA15">
        <v>7</v>
      </c>
      <c r="EB15" t="s">
        <v>80</v>
      </c>
      <c r="EC15">
        <v>1236.2404487886099</v>
      </c>
      <c r="ED15" t="s">
        <v>81</v>
      </c>
      <c r="EE15">
        <v>7</v>
      </c>
      <c r="EF15" t="s">
        <v>72</v>
      </c>
      <c r="EG15">
        <v>8</v>
      </c>
      <c r="EH15" t="s">
        <v>80</v>
      </c>
      <c r="EI15">
        <v>1279.51968672412</v>
      </c>
      <c r="EJ15" t="s">
        <v>81</v>
      </c>
      <c r="EK15">
        <v>7</v>
      </c>
      <c r="EL15" t="s">
        <v>72</v>
      </c>
      <c r="EM15">
        <v>9</v>
      </c>
      <c r="EN15" t="s">
        <v>80</v>
      </c>
      <c r="EO15">
        <v>1240.50755061878</v>
      </c>
      <c r="EP15" t="s">
        <v>81</v>
      </c>
      <c r="EQ15">
        <v>7</v>
      </c>
      <c r="ER15" t="s">
        <v>82</v>
      </c>
      <c r="ES15">
        <v>1258.14745524974</v>
      </c>
      <c r="ET15" t="s">
        <v>83</v>
      </c>
      <c r="EU15">
        <v>7</v>
      </c>
      <c r="EV15" t="s">
        <v>84</v>
      </c>
      <c r="EW15">
        <v>1178.02261672389</v>
      </c>
      <c r="EX15" t="s">
        <v>85</v>
      </c>
      <c r="EY15">
        <v>7</v>
      </c>
      <c r="EZ15" t="s">
        <v>86</v>
      </c>
      <c r="FA15">
        <v>14634</v>
      </c>
    </row>
    <row r="16" spans="1:157" x14ac:dyDescent="0.2">
      <c r="A16" s="1" t="s">
        <v>100</v>
      </c>
      <c r="B16" s="24">
        <v>45</v>
      </c>
      <c r="C16" t="s">
        <v>6</v>
      </c>
      <c r="D16">
        <v>914</v>
      </c>
      <c r="E16">
        <v>7</v>
      </c>
      <c r="F16">
        <v>1159.09115877664</v>
      </c>
      <c r="G16">
        <v>7</v>
      </c>
      <c r="H16">
        <v>939.74354186577898</v>
      </c>
      <c r="I16">
        <v>7</v>
      </c>
      <c r="K16" s="2">
        <f t="shared" si="0"/>
        <v>0.26815225249085339</v>
      </c>
      <c r="L16" s="2">
        <f t="shared" si="1"/>
        <v>2.8165800728423392E-2</v>
      </c>
      <c r="M16">
        <f t="shared" si="2"/>
        <v>0</v>
      </c>
      <c r="N16">
        <f t="shared" si="3"/>
        <v>0</v>
      </c>
      <c r="P16" t="s">
        <v>71</v>
      </c>
      <c r="Q16">
        <v>0</v>
      </c>
      <c r="R16" t="s">
        <v>72</v>
      </c>
      <c r="S16">
        <v>0</v>
      </c>
      <c r="T16" t="s">
        <v>73</v>
      </c>
      <c r="U16">
        <v>1195.2551858256099</v>
      </c>
      <c r="V16" t="s">
        <v>74</v>
      </c>
      <c r="W16">
        <v>7</v>
      </c>
      <c r="X16" t="s">
        <v>72</v>
      </c>
      <c r="Y16">
        <v>1</v>
      </c>
      <c r="Z16" t="s">
        <v>73</v>
      </c>
      <c r="AA16">
        <v>1061.76688174063</v>
      </c>
      <c r="AB16" t="s">
        <v>74</v>
      </c>
      <c r="AC16">
        <v>7</v>
      </c>
      <c r="AD16" t="s">
        <v>72</v>
      </c>
      <c r="AE16">
        <v>2</v>
      </c>
      <c r="AF16" t="s">
        <v>73</v>
      </c>
      <c r="AG16">
        <v>1124.40403971467</v>
      </c>
      <c r="AH16" t="s">
        <v>74</v>
      </c>
      <c r="AI16">
        <v>7</v>
      </c>
      <c r="AJ16" t="s">
        <v>72</v>
      </c>
      <c r="AK16">
        <v>3</v>
      </c>
      <c r="AL16" t="s">
        <v>73</v>
      </c>
      <c r="AM16">
        <v>1229.93448116698</v>
      </c>
      <c r="AN16" t="s">
        <v>74</v>
      </c>
      <c r="AO16">
        <v>7</v>
      </c>
      <c r="AP16" t="s">
        <v>72</v>
      </c>
      <c r="AQ16">
        <v>4</v>
      </c>
      <c r="AR16" t="s">
        <v>73</v>
      </c>
      <c r="AS16">
        <v>1226.2892357734099</v>
      </c>
      <c r="AT16" t="s">
        <v>74</v>
      </c>
      <c r="AU16">
        <v>7</v>
      </c>
      <c r="AV16" t="s">
        <v>72</v>
      </c>
      <c r="AW16">
        <v>5</v>
      </c>
      <c r="AX16" t="s">
        <v>73</v>
      </c>
      <c r="AY16">
        <v>1246.0410045671199</v>
      </c>
      <c r="AZ16" t="s">
        <v>74</v>
      </c>
      <c r="BA16">
        <v>7</v>
      </c>
      <c r="BB16" t="s">
        <v>72</v>
      </c>
      <c r="BC16">
        <v>6</v>
      </c>
      <c r="BD16" t="s">
        <v>73</v>
      </c>
      <c r="BE16">
        <v>1193.4708160125399</v>
      </c>
      <c r="BF16" t="s">
        <v>74</v>
      </c>
      <c r="BG16">
        <v>7</v>
      </c>
      <c r="BH16" t="s">
        <v>72</v>
      </c>
      <c r="BI16">
        <v>7</v>
      </c>
      <c r="BJ16" t="s">
        <v>73</v>
      </c>
      <c r="BK16">
        <v>1337.5495105806001</v>
      </c>
      <c r="BL16" t="s">
        <v>74</v>
      </c>
      <c r="BM16">
        <v>7</v>
      </c>
      <c r="BN16" t="s">
        <v>72</v>
      </c>
      <c r="BO16">
        <v>8</v>
      </c>
      <c r="BP16" t="s">
        <v>73</v>
      </c>
      <c r="BQ16">
        <v>1328.0917649124699</v>
      </c>
      <c r="BR16" t="s">
        <v>74</v>
      </c>
      <c r="BS16">
        <v>7</v>
      </c>
      <c r="BT16" t="s">
        <v>72</v>
      </c>
      <c r="BU16">
        <v>9</v>
      </c>
      <c r="BV16" t="s">
        <v>73</v>
      </c>
      <c r="BW16">
        <v>1158.90554418949</v>
      </c>
      <c r="BX16" t="s">
        <v>74</v>
      </c>
      <c r="BY16">
        <v>7</v>
      </c>
      <c r="BZ16" t="s">
        <v>75</v>
      </c>
      <c r="CA16">
        <v>1210.1708464483499</v>
      </c>
      <c r="CB16" t="s">
        <v>76</v>
      </c>
      <c r="CC16">
        <v>7</v>
      </c>
      <c r="CD16" t="s">
        <v>77</v>
      </c>
      <c r="CE16">
        <v>1061.76688174063</v>
      </c>
      <c r="CF16" t="s">
        <v>78</v>
      </c>
      <c r="CG16">
        <v>7</v>
      </c>
      <c r="CH16" t="s">
        <v>79</v>
      </c>
      <c r="CI16">
        <v>7688.6</v>
      </c>
      <c r="CJ16" t="s">
        <v>72</v>
      </c>
      <c r="CK16">
        <v>0</v>
      </c>
      <c r="CL16" t="s">
        <v>80</v>
      </c>
      <c r="CM16">
        <v>1070.60449264878</v>
      </c>
      <c r="CN16" t="s">
        <v>81</v>
      </c>
      <c r="CO16">
        <v>7</v>
      </c>
      <c r="CP16" t="s">
        <v>72</v>
      </c>
      <c r="CQ16">
        <v>1</v>
      </c>
      <c r="CR16" t="s">
        <v>80</v>
      </c>
      <c r="CS16">
        <v>1002.17688122064</v>
      </c>
      <c r="CT16" t="s">
        <v>81</v>
      </c>
      <c r="CU16">
        <v>7</v>
      </c>
      <c r="CV16" t="s">
        <v>72</v>
      </c>
      <c r="CW16">
        <v>2</v>
      </c>
      <c r="CX16" t="s">
        <v>80</v>
      </c>
      <c r="CY16">
        <v>1029.6236031509</v>
      </c>
      <c r="CZ16" t="s">
        <v>81</v>
      </c>
      <c r="DA16">
        <v>7</v>
      </c>
      <c r="DB16" t="s">
        <v>72</v>
      </c>
      <c r="DC16">
        <v>3</v>
      </c>
      <c r="DD16" t="s">
        <v>80</v>
      </c>
      <c r="DE16">
        <v>1012.42648914398</v>
      </c>
      <c r="DF16" t="s">
        <v>81</v>
      </c>
      <c r="DG16">
        <v>7</v>
      </c>
      <c r="DH16" t="s">
        <v>72</v>
      </c>
      <c r="DI16">
        <v>4</v>
      </c>
      <c r="DJ16" s="2" t="s">
        <v>80</v>
      </c>
      <c r="DK16">
        <v>1033.69149749598</v>
      </c>
      <c r="DL16" t="s">
        <v>81</v>
      </c>
      <c r="DM16">
        <v>7</v>
      </c>
      <c r="DN16" t="s">
        <v>72</v>
      </c>
      <c r="DO16">
        <v>5</v>
      </c>
      <c r="DP16" t="s">
        <v>80</v>
      </c>
      <c r="DQ16">
        <v>1106.4828377403101</v>
      </c>
      <c r="DR16" t="s">
        <v>81</v>
      </c>
      <c r="DS16">
        <v>7</v>
      </c>
      <c r="DT16" t="s">
        <v>72</v>
      </c>
      <c r="DU16">
        <v>6</v>
      </c>
      <c r="DV16" t="s">
        <v>80</v>
      </c>
      <c r="DW16">
        <v>1056.12355916346</v>
      </c>
      <c r="DX16" t="s">
        <v>81</v>
      </c>
      <c r="DY16">
        <v>7</v>
      </c>
      <c r="DZ16" t="s">
        <v>72</v>
      </c>
      <c r="EA16">
        <v>7</v>
      </c>
      <c r="EB16" t="s">
        <v>80</v>
      </c>
      <c r="EC16">
        <v>1024.0924000037701</v>
      </c>
      <c r="ED16" t="s">
        <v>81</v>
      </c>
      <c r="EE16">
        <v>7</v>
      </c>
      <c r="EF16" t="s">
        <v>72</v>
      </c>
      <c r="EG16">
        <v>8</v>
      </c>
      <c r="EH16" t="s">
        <v>80</v>
      </c>
      <c r="EI16">
        <v>1053.78167799469</v>
      </c>
      <c r="EJ16" t="s">
        <v>81</v>
      </c>
      <c r="EK16">
        <v>7</v>
      </c>
      <c r="EL16" t="s">
        <v>72</v>
      </c>
      <c r="EM16">
        <v>9</v>
      </c>
      <c r="EN16" t="s">
        <v>80</v>
      </c>
      <c r="EO16">
        <v>1106.5799185542101</v>
      </c>
      <c r="EP16" t="s">
        <v>81</v>
      </c>
      <c r="EQ16">
        <v>7</v>
      </c>
      <c r="ER16" t="s">
        <v>82</v>
      </c>
      <c r="ES16">
        <v>1049.55833571167</v>
      </c>
      <c r="ET16" t="s">
        <v>83</v>
      </c>
      <c r="EU16">
        <v>7</v>
      </c>
      <c r="EV16" t="s">
        <v>84</v>
      </c>
      <c r="EW16">
        <v>1002.17688122064</v>
      </c>
      <c r="EX16" t="s">
        <v>85</v>
      </c>
      <c r="EY16">
        <v>7</v>
      </c>
      <c r="EZ16" t="s">
        <v>86</v>
      </c>
      <c r="FA16">
        <v>17833.599999999999</v>
      </c>
    </row>
    <row r="17" spans="1:16384" x14ac:dyDescent="0.2">
      <c r="A17" s="5" t="s">
        <v>7</v>
      </c>
      <c r="B17" s="22">
        <v>48</v>
      </c>
      <c r="C17" t="s">
        <v>5</v>
      </c>
      <c r="D17">
        <v>1073</v>
      </c>
      <c r="E17">
        <v>7</v>
      </c>
      <c r="F17" s="9">
        <v>1293.1519996961999</v>
      </c>
      <c r="G17">
        <v>7</v>
      </c>
      <c r="H17" s="9">
        <v>1112.8222669377401</v>
      </c>
      <c r="I17">
        <v>7</v>
      </c>
      <c r="K17" s="2">
        <f t="shared" si="0"/>
        <v>0.2051742774428704</v>
      </c>
      <c r="L17" s="2">
        <f t="shared" si="1"/>
        <v>3.7113016717371945E-2</v>
      </c>
      <c r="M17">
        <f t="shared" si="2"/>
        <v>0</v>
      </c>
      <c r="N17">
        <f t="shared" si="3"/>
        <v>0</v>
      </c>
    </row>
    <row r="18" spans="1:16384" x14ac:dyDescent="0.2">
      <c r="A18" s="5" t="s">
        <v>8</v>
      </c>
      <c r="B18" s="22">
        <v>53</v>
      </c>
      <c r="C18" t="s">
        <v>6</v>
      </c>
      <c r="D18">
        <v>1010</v>
      </c>
      <c r="E18">
        <v>7</v>
      </c>
      <c r="F18" s="9">
        <v>1208.4201840345099</v>
      </c>
      <c r="G18">
        <v>8</v>
      </c>
      <c r="H18" s="9">
        <v>1097.58272330919</v>
      </c>
      <c r="I18">
        <v>8</v>
      </c>
      <c r="K18" s="2">
        <f t="shared" si="0"/>
        <v>0.19645562775694053</v>
      </c>
      <c r="L18" s="2">
        <f t="shared" si="1"/>
        <v>8.6715567632861368E-2</v>
      </c>
      <c r="M18">
        <f t="shared" si="2"/>
        <v>1</v>
      </c>
      <c r="N18">
        <f t="shared" si="3"/>
        <v>1</v>
      </c>
    </row>
    <row r="19" spans="1:16384" x14ac:dyDescent="0.2">
      <c r="A19" s="5" t="s">
        <v>9</v>
      </c>
      <c r="B19" s="22">
        <v>54</v>
      </c>
      <c r="C19" t="s">
        <v>5</v>
      </c>
      <c r="D19">
        <v>1167</v>
      </c>
      <c r="E19">
        <v>7</v>
      </c>
      <c r="F19" s="9">
        <v>1694.1290569960099</v>
      </c>
      <c r="G19">
        <v>8</v>
      </c>
      <c r="H19" s="9">
        <v>1204.2544703921899</v>
      </c>
      <c r="I19">
        <v>7</v>
      </c>
      <c r="K19" s="2">
        <f t="shared" si="0"/>
        <v>0.45169585003942581</v>
      </c>
      <c r="L19" s="2">
        <f t="shared" si="1"/>
        <v>3.1923282255518326E-2</v>
      </c>
      <c r="M19">
        <f t="shared" si="2"/>
        <v>1</v>
      </c>
      <c r="N19">
        <f t="shared" si="3"/>
        <v>0</v>
      </c>
    </row>
    <row r="20" spans="1:16384" x14ac:dyDescent="0.2">
      <c r="A20" s="5" t="s">
        <v>10</v>
      </c>
      <c r="B20" s="22">
        <v>55</v>
      </c>
      <c r="C20" t="s">
        <v>6</v>
      </c>
      <c r="D20">
        <v>1073</v>
      </c>
      <c r="E20">
        <v>9</v>
      </c>
      <c r="F20" s="9">
        <v>1359.2159614468901</v>
      </c>
      <c r="G20">
        <v>10</v>
      </c>
      <c r="H20" s="9">
        <v>1110.5677124418601</v>
      </c>
      <c r="I20">
        <v>9</v>
      </c>
      <c r="K20" s="2">
        <f t="shared" si="0"/>
        <v>0.26674367329626292</v>
      </c>
      <c r="L20" s="2">
        <f t="shared" si="1"/>
        <v>3.5011847569301084E-2</v>
      </c>
      <c r="M20">
        <f t="shared" si="2"/>
        <v>1</v>
      </c>
      <c r="N20">
        <f t="shared" si="3"/>
        <v>0</v>
      </c>
    </row>
    <row r="21" spans="1:16384" x14ac:dyDescent="0.2">
      <c r="A21" s="5" t="s">
        <v>11</v>
      </c>
      <c r="B21" s="22">
        <v>60</v>
      </c>
      <c r="C21" t="s">
        <v>5</v>
      </c>
      <c r="D21">
        <v>1408</v>
      </c>
      <c r="E21">
        <v>9</v>
      </c>
      <c r="F21" s="9">
        <v>1612.3417744458</v>
      </c>
      <c r="G21">
        <v>10</v>
      </c>
      <c r="H21" s="9">
        <v>1399.89110705031</v>
      </c>
      <c r="I21">
        <v>9</v>
      </c>
      <c r="K21" s="2">
        <f t="shared" si="0"/>
        <v>0.14512910116889202</v>
      </c>
      <c r="L21" s="2">
        <f t="shared" si="1"/>
        <v>-5.7591569244957504E-3</v>
      </c>
      <c r="M21">
        <f t="shared" si="2"/>
        <v>1</v>
      </c>
      <c r="N21">
        <f t="shared" si="3"/>
        <v>0</v>
      </c>
    </row>
    <row r="22" spans="1:16384" x14ac:dyDescent="0.2">
      <c r="A22" s="5" t="s">
        <v>12</v>
      </c>
      <c r="B22" s="22">
        <v>61</v>
      </c>
      <c r="C22" t="s">
        <v>5</v>
      </c>
      <c r="D22">
        <v>1035</v>
      </c>
      <c r="E22">
        <v>9</v>
      </c>
      <c r="F22" s="9">
        <v>1250.01364399366</v>
      </c>
      <c r="G22">
        <v>10</v>
      </c>
      <c r="H22" s="9">
        <v>1108.2819519138</v>
      </c>
      <c r="I22">
        <v>10</v>
      </c>
      <c r="K22" s="2">
        <f t="shared" si="0"/>
        <v>0.2077426512016039</v>
      </c>
      <c r="L22" s="2">
        <f t="shared" si="1"/>
        <v>7.0803818274202859E-2</v>
      </c>
      <c r="M22">
        <f t="shared" si="2"/>
        <v>1</v>
      </c>
      <c r="N22">
        <f t="shared" si="3"/>
        <v>1</v>
      </c>
    </row>
    <row r="23" spans="1:16384" x14ac:dyDescent="0.2">
      <c r="A23" s="5" t="s">
        <v>13</v>
      </c>
      <c r="B23" s="22">
        <v>62</v>
      </c>
      <c r="C23" t="s">
        <v>5</v>
      </c>
      <c r="D23">
        <v>1290</v>
      </c>
      <c r="E23">
        <v>8</v>
      </c>
      <c r="F23" s="9">
        <v>1597.8247827279199</v>
      </c>
      <c r="G23">
        <v>8</v>
      </c>
      <c r="H23" s="9">
        <v>1352.8113271760001</v>
      </c>
      <c r="I23">
        <v>8</v>
      </c>
      <c r="K23" s="2">
        <f t="shared" si="0"/>
        <v>0.23862386257978288</v>
      </c>
      <c r="L23" s="2">
        <f t="shared" si="1"/>
        <v>4.8690951299224863E-2</v>
      </c>
      <c r="M23">
        <f t="shared" si="2"/>
        <v>0</v>
      </c>
      <c r="N23">
        <f t="shared" si="3"/>
        <v>0</v>
      </c>
    </row>
    <row r="24" spans="1:16384" x14ac:dyDescent="0.2">
      <c r="A24" s="5" t="s">
        <v>14</v>
      </c>
      <c r="B24" s="22">
        <v>63</v>
      </c>
      <c r="C24" t="s">
        <v>5</v>
      </c>
      <c r="D24">
        <v>1634</v>
      </c>
      <c r="E24">
        <v>9</v>
      </c>
      <c r="F24" s="9">
        <v>2017.3780316054399</v>
      </c>
      <c r="G24">
        <v>10</v>
      </c>
      <c r="H24" s="9">
        <v>1687.9633015172501</v>
      </c>
      <c r="I24">
        <v>10</v>
      </c>
      <c r="K24" s="2">
        <f t="shared" si="0"/>
        <v>0.23462547833870251</v>
      </c>
      <c r="L24" s="2">
        <f t="shared" si="1"/>
        <v>3.3025276326346449E-2</v>
      </c>
      <c r="M24">
        <f t="shared" si="2"/>
        <v>1</v>
      </c>
      <c r="N24">
        <f t="shared" si="3"/>
        <v>1</v>
      </c>
    </row>
    <row r="25" spans="1:16384" x14ac:dyDescent="0.2">
      <c r="A25" s="5" t="s">
        <v>15</v>
      </c>
      <c r="B25" s="22">
        <v>63</v>
      </c>
      <c r="C25" t="s">
        <v>5</v>
      </c>
      <c r="D25">
        <v>1315</v>
      </c>
      <c r="E25">
        <v>10</v>
      </c>
      <c r="F25" s="9">
        <v>1524.7742098092999</v>
      </c>
      <c r="G25">
        <v>10</v>
      </c>
      <c r="H25" s="9">
        <v>1377.8657027536599</v>
      </c>
      <c r="I25">
        <v>10</v>
      </c>
      <c r="K25" s="2">
        <f t="shared" si="0"/>
        <v>0.159524113923422</v>
      </c>
      <c r="L25" s="2">
        <f t="shared" si="1"/>
        <v>4.7806618063619688E-2</v>
      </c>
      <c r="M25">
        <f t="shared" si="2"/>
        <v>0</v>
      </c>
      <c r="N25">
        <f t="shared" si="3"/>
        <v>0</v>
      </c>
    </row>
    <row r="26" spans="1:16384" x14ac:dyDescent="0.2">
      <c r="A26" s="5" t="s">
        <v>16</v>
      </c>
      <c r="B26" s="22">
        <v>64</v>
      </c>
      <c r="C26" t="s">
        <v>5</v>
      </c>
      <c r="D26">
        <v>1402</v>
      </c>
      <c r="E26">
        <v>9</v>
      </c>
      <c r="F26" s="9">
        <v>1685.17271951729</v>
      </c>
      <c r="G26">
        <v>10</v>
      </c>
      <c r="H26" s="9">
        <v>1468.8977642714201</v>
      </c>
      <c r="I26">
        <v>10</v>
      </c>
      <c r="K26" s="2">
        <f t="shared" si="0"/>
        <v>0.2019776886713909</v>
      </c>
      <c r="L26" s="2">
        <f t="shared" si="1"/>
        <v>4.7715951691455136E-2</v>
      </c>
      <c r="M26">
        <f t="shared" si="2"/>
        <v>1</v>
      </c>
      <c r="N26">
        <f t="shared" si="3"/>
        <v>1</v>
      </c>
    </row>
    <row r="27" spans="1:16384" x14ac:dyDescent="0.2">
      <c r="A27" s="5" t="s">
        <v>17</v>
      </c>
      <c r="B27" s="22">
        <v>65</v>
      </c>
      <c r="C27" t="s">
        <v>5</v>
      </c>
      <c r="D27">
        <v>1177</v>
      </c>
      <c r="E27">
        <v>9</v>
      </c>
      <c r="F27" s="9">
        <v>1428.0329305057201</v>
      </c>
      <c r="G27">
        <v>10</v>
      </c>
      <c r="H27" s="9">
        <v>1245.35011105442</v>
      </c>
      <c r="I27">
        <v>10</v>
      </c>
      <c r="K27" s="2">
        <f t="shared" si="0"/>
        <v>0.21328201402355146</v>
      </c>
      <c r="L27" s="2">
        <f t="shared" si="1"/>
        <v>5.807146223824982E-2</v>
      </c>
      <c r="M27">
        <f t="shared" si="2"/>
        <v>1</v>
      </c>
      <c r="N27">
        <f t="shared" si="3"/>
        <v>1</v>
      </c>
    </row>
    <row r="28" spans="1:16384" x14ac:dyDescent="0.2">
      <c r="A28" s="5" t="s">
        <v>18</v>
      </c>
      <c r="B28" s="22">
        <v>69</v>
      </c>
      <c r="C28" t="s">
        <v>5</v>
      </c>
      <c r="D28">
        <v>1168</v>
      </c>
      <c r="E28">
        <v>9</v>
      </c>
      <c r="F28" s="9">
        <v>1394.77711500941</v>
      </c>
      <c r="G28">
        <v>9</v>
      </c>
      <c r="H28" s="9">
        <v>1222.32335293561</v>
      </c>
      <c r="I28">
        <v>9</v>
      </c>
      <c r="K28" s="2">
        <f t="shared" si="0"/>
        <v>0.19415848887791948</v>
      </c>
      <c r="L28" s="2">
        <f t="shared" si="1"/>
        <v>4.6509719979118187E-2</v>
      </c>
      <c r="M28">
        <f t="shared" si="2"/>
        <v>0</v>
      </c>
      <c r="N28">
        <f t="shared" si="3"/>
        <v>0</v>
      </c>
    </row>
    <row r="29" spans="1:16384" x14ac:dyDescent="0.2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6">
        <v>2055.2598437787601</v>
      </c>
      <c r="G29" s="15">
        <v>10</v>
      </c>
      <c r="H29" s="16">
        <v>1875.02702179722</v>
      </c>
      <c r="I29" s="15">
        <v>10</v>
      </c>
      <c r="K29" s="2">
        <f t="shared" si="0"/>
        <v>0.16511329012401366</v>
      </c>
      <c r="L29" s="2">
        <f t="shared" si="1"/>
        <v>6.2940488547176848E-2</v>
      </c>
      <c r="M29">
        <f t="shared" si="2"/>
        <v>0</v>
      </c>
      <c r="N29">
        <f t="shared" si="3"/>
        <v>0</v>
      </c>
    </row>
    <row r="30" spans="1:16384" x14ac:dyDescent="0.2">
      <c r="A30" s="18"/>
      <c r="C30" s="19"/>
      <c r="D30" s="19"/>
      <c r="E30" s="19"/>
      <c r="F30" s="20"/>
      <c r="G30" s="19"/>
      <c r="H30" s="20"/>
      <c r="I30" s="19"/>
      <c r="J30" t="s">
        <v>104</v>
      </c>
      <c r="K30" s="2">
        <f>AVERAGE(K3:K29)</f>
        <v>0.24265843977179727</v>
      </c>
      <c r="L30" s="2">
        <f>AVERAGE(L3:L29)</f>
        <v>4.9163806783925776E-2</v>
      </c>
      <c r="M30">
        <f>SUM(M3:M29)</f>
        <v>12</v>
      </c>
      <c r="N30">
        <f>SUM(N3:N29)</f>
        <v>10</v>
      </c>
    </row>
    <row r="31" spans="1:16384" x14ac:dyDescent="0.2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8" t="s">
        <v>67</v>
      </c>
      <c r="G31" s="3" t="s">
        <v>3</v>
      </c>
      <c r="H31" s="8" t="s">
        <v>69</v>
      </c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  <c r="XCU31" s="3"/>
      <c r="XCV31" s="3"/>
      <c r="XCW31" s="3"/>
      <c r="XCX31" s="3"/>
      <c r="XCY31" s="3"/>
      <c r="XCZ31" s="3"/>
      <c r="XDA31" s="3"/>
      <c r="XDB31" s="3"/>
      <c r="XDC31" s="3"/>
      <c r="XDD31" s="3"/>
      <c r="XDE31" s="3"/>
      <c r="XDF31" s="3"/>
      <c r="XDG31" s="3"/>
      <c r="XDH31" s="3"/>
      <c r="XDI31" s="3"/>
      <c r="XDJ31" s="3"/>
      <c r="XDK31" s="3"/>
      <c r="XDL31" s="3"/>
      <c r="XDM31" s="3"/>
      <c r="XDN31" s="3"/>
      <c r="XDO31" s="3"/>
      <c r="XDP31" s="3"/>
      <c r="XDQ31" s="3"/>
      <c r="XDR31" s="3"/>
      <c r="XDS31" s="3"/>
      <c r="XDT31" s="3"/>
      <c r="XDU31" s="3"/>
      <c r="XDV31" s="3"/>
      <c r="XDW31" s="3"/>
      <c r="XDX31" s="3"/>
      <c r="XDY31" s="3"/>
      <c r="XDZ31" s="3"/>
      <c r="XEA31" s="3"/>
      <c r="XEB31" s="3"/>
      <c r="XEC31" s="3"/>
      <c r="XED31" s="3"/>
      <c r="XEE31" s="3"/>
      <c r="XEF31" s="3"/>
      <c r="XEG31" s="3"/>
      <c r="XEH31" s="3"/>
      <c r="XEI31" s="3"/>
      <c r="XEJ31" s="3"/>
      <c r="XEK31" s="3"/>
      <c r="XEL31" s="3"/>
      <c r="XEM31" s="3"/>
      <c r="XEN31" s="3"/>
      <c r="XEO31" s="3"/>
      <c r="XEP31" s="3"/>
      <c r="XEQ31" s="3"/>
      <c r="XER31" s="3"/>
      <c r="XES31" s="3"/>
      <c r="XET31" s="3"/>
      <c r="XEU31" s="3"/>
      <c r="XEV31" s="3"/>
      <c r="XEW31" s="3"/>
      <c r="XEX31" s="3"/>
      <c r="XEY31" s="3"/>
      <c r="XEZ31" s="3"/>
      <c r="XFA31" s="3"/>
      <c r="XFB31" s="3"/>
      <c r="XFC31" s="3"/>
      <c r="XFD31" s="3"/>
    </row>
    <row r="32" spans="1:16384" x14ac:dyDescent="0.2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8" t="s">
        <v>2</v>
      </c>
      <c r="G32" s="3" t="s">
        <v>68</v>
      </c>
      <c r="H32" s="8" t="s">
        <v>2</v>
      </c>
      <c r="I32" s="3" t="s">
        <v>68</v>
      </c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  <c r="XCU32" s="3"/>
      <c r="XCV32" s="3"/>
      <c r="XCW32" s="3"/>
      <c r="XCX32" s="3"/>
      <c r="XCY32" s="3"/>
      <c r="XCZ32" s="3"/>
      <c r="XDA32" s="3"/>
      <c r="XDB32" s="3"/>
      <c r="XDC32" s="3"/>
      <c r="XDD32" s="3"/>
      <c r="XDE32" s="3"/>
      <c r="XDF32" s="3"/>
      <c r="XDG32" s="3"/>
      <c r="XDH32" s="3"/>
      <c r="XDI32" s="3"/>
      <c r="XDJ32" s="3"/>
      <c r="XDK32" s="3"/>
      <c r="XDL32" s="3"/>
      <c r="XDM32" s="3"/>
      <c r="XDN32" s="3"/>
      <c r="XDO32" s="3"/>
      <c r="XDP32" s="3"/>
      <c r="XDQ32" s="3"/>
      <c r="XDR32" s="3"/>
      <c r="XDS32" s="3"/>
      <c r="XDT32" s="3"/>
      <c r="XDU32" s="3"/>
      <c r="XDV32" s="3"/>
      <c r="XDW32" s="3"/>
      <c r="XDX32" s="3"/>
      <c r="XDY32" s="3"/>
      <c r="XDZ32" s="3"/>
      <c r="XEA32" s="3"/>
      <c r="XEB32" s="3"/>
      <c r="XEC32" s="3"/>
      <c r="XED32" s="3"/>
      <c r="XEE32" s="3"/>
      <c r="XEF32" s="3"/>
      <c r="XEG32" s="3"/>
      <c r="XEH32" s="3"/>
      <c r="XEI32" s="3"/>
      <c r="XEJ32" s="3"/>
      <c r="XEK32" s="3"/>
      <c r="XEL32" s="3"/>
      <c r="XEM32" s="3"/>
      <c r="XEN32" s="3"/>
      <c r="XEO32" s="3"/>
      <c r="XEP32" s="3"/>
      <c r="XEQ32" s="3"/>
      <c r="XER32" s="3"/>
      <c r="XES32" s="3"/>
      <c r="XET32" s="3"/>
      <c r="XEU32" s="3"/>
      <c r="XEV32" s="3"/>
      <c r="XEW32" s="3"/>
      <c r="XEX32" s="3"/>
      <c r="XEY32" s="3"/>
      <c r="XEZ32" s="3"/>
      <c r="XFA32" s="3"/>
      <c r="XFB32" s="3"/>
      <c r="XFC32" s="3"/>
      <c r="XFD32" s="3"/>
    </row>
    <row r="33" spans="1:106" x14ac:dyDescent="0.2">
      <c r="A33" s="5" t="s">
        <v>20</v>
      </c>
      <c r="B33" s="22">
        <v>31</v>
      </c>
      <c r="C33" t="s">
        <v>6</v>
      </c>
      <c r="D33">
        <v>672</v>
      </c>
      <c r="E33">
        <v>5</v>
      </c>
      <c r="F33" s="9">
        <v>722.26005077973798</v>
      </c>
      <c r="G33">
        <v>5</v>
      </c>
      <c r="H33" s="9">
        <v>681.16405461093905</v>
      </c>
      <c r="I33">
        <v>5</v>
      </c>
      <c r="K33" s="2">
        <f t="shared" si="0"/>
        <v>7.4791742231752945E-2</v>
      </c>
      <c r="L33" s="2">
        <f t="shared" si="1"/>
        <v>1.3636986028183105E-2</v>
      </c>
      <c r="M33">
        <f t="shared" si="2"/>
        <v>0</v>
      </c>
      <c r="N33">
        <f>I33-E33</f>
        <v>0</v>
      </c>
    </row>
    <row r="34" spans="1:106" x14ac:dyDescent="0.2">
      <c r="A34" s="5" t="s">
        <v>21</v>
      </c>
      <c r="B34" s="22">
        <v>34</v>
      </c>
      <c r="C34" t="s">
        <v>6</v>
      </c>
      <c r="D34">
        <v>788</v>
      </c>
      <c r="E34">
        <v>5</v>
      </c>
      <c r="F34" s="9">
        <v>847.42651061602396</v>
      </c>
      <c r="G34">
        <v>5</v>
      </c>
      <c r="H34" s="9">
        <v>798.70613824423401</v>
      </c>
      <c r="I34">
        <v>5</v>
      </c>
      <c r="K34" s="2">
        <f t="shared" si="0"/>
        <v>7.5414353573634463E-2</v>
      </c>
      <c r="L34" s="2">
        <f t="shared" si="1"/>
        <v>1.3586469853088848E-2</v>
      </c>
      <c r="M34">
        <f t="shared" si="2"/>
        <v>0</v>
      </c>
      <c r="N34">
        <f t="shared" ref="N34:N55" si="4">I34-E34</f>
        <v>0</v>
      </c>
    </row>
    <row r="35" spans="1:106" x14ac:dyDescent="0.2">
      <c r="A35" s="5" t="s">
        <v>22</v>
      </c>
      <c r="B35" s="22">
        <v>35</v>
      </c>
      <c r="C35" t="s">
        <v>6</v>
      </c>
      <c r="D35">
        <v>955</v>
      </c>
      <c r="E35">
        <v>5</v>
      </c>
      <c r="F35" s="9">
        <v>1033.82346724012</v>
      </c>
      <c r="G35">
        <v>5</v>
      </c>
      <c r="H35" s="9">
        <v>981.46580765848796</v>
      </c>
      <c r="I35">
        <v>5</v>
      </c>
      <c r="K35" s="2">
        <f t="shared" si="0"/>
        <v>8.2537662031539213E-2</v>
      </c>
      <c r="L35" s="2">
        <f t="shared" si="1"/>
        <v>2.7712887600510955E-2</v>
      </c>
      <c r="M35">
        <f t="shared" si="2"/>
        <v>0</v>
      </c>
      <c r="N35">
        <f t="shared" si="4"/>
        <v>0</v>
      </c>
    </row>
    <row r="36" spans="1:106" x14ac:dyDescent="0.2">
      <c r="A36" s="5" t="s">
        <v>23</v>
      </c>
      <c r="B36" s="22">
        <v>38</v>
      </c>
      <c r="C36" t="s">
        <v>6</v>
      </c>
      <c r="D36">
        <v>805</v>
      </c>
      <c r="E36">
        <v>6</v>
      </c>
      <c r="F36" s="9">
        <v>908.46535322283705</v>
      </c>
      <c r="G36">
        <v>6</v>
      </c>
      <c r="H36" s="9">
        <v>831.86574264653996</v>
      </c>
      <c r="I36">
        <v>6</v>
      </c>
      <c r="K36" s="2">
        <f t="shared" si="0"/>
        <v>0.12852838909669198</v>
      </c>
      <c r="L36" s="2">
        <f t="shared" si="1"/>
        <v>3.3373593349739078E-2</v>
      </c>
      <c r="M36">
        <f t="shared" si="2"/>
        <v>0</v>
      </c>
      <c r="N36">
        <f t="shared" si="4"/>
        <v>0</v>
      </c>
    </row>
    <row r="37" spans="1:106" x14ac:dyDescent="0.2">
      <c r="A37" s="5" t="s">
        <v>24</v>
      </c>
      <c r="B37" s="22">
        <v>39</v>
      </c>
      <c r="C37" t="s">
        <v>6</v>
      </c>
      <c r="D37">
        <v>549</v>
      </c>
      <c r="E37">
        <v>5</v>
      </c>
      <c r="F37" s="9">
        <v>655.30698656095399</v>
      </c>
      <c r="G37">
        <v>5</v>
      </c>
      <c r="H37" s="9">
        <v>566.70537180486099</v>
      </c>
      <c r="I37">
        <v>5</v>
      </c>
      <c r="K37" s="2">
        <f t="shared" si="0"/>
        <v>0.19363749828953367</v>
      </c>
      <c r="L37" s="2">
        <f t="shared" si="1"/>
        <v>3.2250221866777756E-2</v>
      </c>
      <c r="M37">
        <f t="shared" si="2"/>
        <v>0</v>
      </c>
      <c r="N37">
        <f t="shared" si="4"/>
        <v>0</v>
      </c>
    </row>
    <row r="38" spans="1:106" x14ac:dyDescent="0.2">
      <c r="A38" s="5" t="s">
        <v>25</v>
      </c>
      <c r="B38" s="22">
        <v>41</v>
      </c>
      <c r="C38" t="s">
        <v>6</v>
      </c>
      <c r="D38">
        <v>829</v>
      </c>
      <c r="E38">
        <v>6</v>
      </c>
      <c r="F38" s="9">
        <v>1168.3424720583901</v>
      </c>
      <c r="G38">
        <v>7</v>
      </c>
      <c r="H38" s="9">
        <v>899.90129878023197</v>
      </c>
      <c r="I38">
        <v>7</v>
      </c>
      <c r="K38" s="2">
        <f t="shared" si="0"/>
        <v>0.40933953203665868</v>
      </c>
      <c r="L38" s="2">
        <f t="shared" si="1"/>
        <v>8.5526295271691158E-2</v>
      </c>
      <c r="M38">
        <f t="shared" si="2"/>
        <v>1</v>
      </c>
      <c r="N38">
        <f t="shared" si="4"/>
        <v>1</v>
      </c>
    </row>
    <row r="39" spans="1:106" x14ac:dyDescent="0.2">
      <c r="A39" s="5" t="s">
        <v>26</v>
      </c>
      <c r="B39" s="22">
        <v>43</v>
      </c>
      <c r="C39" t="s">
        <v>6</v>
      </c>
      <c r="D39">
        <v>742</v>
      </c>
      <c r="E39">
        <v>6</v>
      </c>
      <c r="F39" s="9">
        <v>809.53492720914198</v>
      </c>
      <c r="G39">
        <v>6</v>
      </c>
      <c r="H39" s="9">
        <v>780.79948340978206</v>
      </c>
      <c r="I39">
        <v>6</v>
      </c>
      <c r="K39" s="2">
        <f t="shared" si="0"/>
        <v>9.1017422114746602E-2</v>
      </c>
      <c r="L39" s="2">
        <f t="shared" si="1"/>
        <v>5.2290408908062067E-2</v>
      </c>
      <c r="M39">
        <f t="shared" si="2"/>
        <v>0</v>
      </c>
      <c r="N39">
        <f t="shared" si="4"/>
        <v>0</v>
      </c>
    </row>
    <row r="40" spans="1:106" x14ac:dyDescent="0.2">
      <c r="A40" s="5" t="s">
        <v>27</v>
      </c>
      <c r="B40" s="22">
        <v>44</v>
      </c>
      <c r="C40" t="s">
        <v>6</v>
      </c>
      <c r="D40">
        <v>909</v>
      </c>
      <c r="E40">
        <v>7</v>
      </c>
      <c r="F40" s="9">
        <v>1189.2923013817699</v>
      </c>
      <c r="G40">
        <v>8</v>
      </c>
      <c r="H40" s="9">
        <v>937.73519852546599</v>
      </c>
      <c r="I40">
        <v>7</v>
      </c>
      <c r="K40" s="2">
        <f t="shared" si="0"/>
        <v>0.30835236675662253</v>
      </c>
      <c r="L40" s="2">
        <f t="shared" si="1"/>
        <v>3.1611879565969184E-2</v>
      </c>
      <c r="M40">
        <f t="shared" si="2"/>
        <v>1</v>
      </c>
      <c r="N40">
        <f t="shared" si="4"/>
        <v>0</v>
      </c>
    </row>
    <row r="41" spans="1:106" x14ac:dyDescent="0.2">
      <c r="A41" s="5" t="s">
        <v>28</v>
      </c>
      <c r="B41" s="22">
        <v>45</v>
      </c>
      <c r="C41" t="s">
        <v>6</v>
      </c>
      <c r="D41">
        <v>751</v>
      </c>
      <c r="E41">
        <v>5</v>
      </c>
      <c r="F41" s="9">
        <v>842.07646158118803</v>
      </c>
      <c r="G41">
        <v>6</v>
      </c>
      <c r="H41" s="9">
        <v>767.30634689975204</v>
      </c>
      <c r="I41">
        <v>5</v>
      </c>
      <c r="K41" s="2">
        <f t="shared" si="0"/>
        <v>0.12127358399625569</v>
      </c>
      <c r="L41" s="2">
        <f t="shared" si="1"/>
        <v>2.1712845405794996E-2</v>
      </c>
      <c r="M41">
        <f t="shared" si="2"/>
        <v>1</v>
      </c>
      <c r="N41">
        <f t="shared" si="4"/>
        <v>0</v>
      </c>
    </row>
    <row r="42" spans="1:106" x14ac:dyDescent="0.2">
      <c r="A42" s="5" t="s">
        <v>29</v>
      </c>
      <c r="B42" s="22">
        <v>45</v>
      </c>
      <c r="C42" t="s">
        <v>6</v>
      </c>
      <c r="D42">
        <v>678</v>
      </c>
      <c r="E42">
        <v>6</v>
      </c>
      <c r="F42" s="9">
        <v>788.57773511277503</v>
      </c>
      <c r="G42">
        <v>7</v>
      </c>
      <c r="H42" s="9">
        <v>734.30367974476303</v>
      </c>
      <c r="I42">
        <v>7</v>
      </c>
      <c r="K42" s="2">
        <f t="shared" si="0"/>
        <v>0.16309400459111362</v>
      </c>
      <c r="L42" s="2">
        <f t="shared" si="1"/>
        <v>8.3043775434753733E-2</v>
      </c>
      <c r="M42">
        <f t="shared" si="2"/>
        <v>1</v>
      </c>
      <c r="N42">
        <f t="shared" si="4"/>
        <v>1</v>
      </c>
    </row>
    <row r="43" spans="1:106" x14ac:dyDescent="0.2">
      <c r="A43" s="5" t="s">
        <v>30</v>
      </c>
      <c r="B43" s="22">
        <v>50</v>
      </c>
      <c r="C43" t="s">
        <v>6</v>
      </c>
      <c r="D43">
        <v>741</v>
      </c>
      <c r="E43">
        <v>7</v>
      </c>
      <c r="F43" s="9">
        <v>1011.12100357708</v>
      </c>
      <c r="G43">
        <v>8</v>
      </c>
      <c r="H43" s="9">
        <v>749.56075845129499</v>
      </c>
      <c r="I43">
        <v>7</v>
      </c>
      <c r="K43" s="2">
        <f t="shared" si="0"/>
        <v>0.36453576731049941</v>
      </c>
      <c r="L43" s="2">
        <f t="shared" si="1"/>
        <v>1.155298036612009E-2</v>
      </c>
      <c r="M43">
        <f t="shared" si="2"/>
        <v>1</v>
      </c>
      <c r="N43">
        <f t="shared" si="4"/>
        <v>0</v>
      </c>
    </row>
    <row r="44" spans="1:106" x14ac:dyDescent="0.2">
      <c r="A44" s="5" t="s">
        <v>31</v>
      </c>
      <c r="B44" s="22">
        <v>50</v>
      </c>
      <c r="C44" t="s">
        <v>5</v>
      </c>
      <c r="D44">
        <v>1313</v>
      </c>
      <c r="E44">
        <v>8</v>
      </c>
      <c r="F44" s="9">
        <v>1668.70240752942</v>
      </c>
      <c r="G44">
        <v>9</v>
      </c>
      <c r="H44" s="9">
        <v>1354.0263651826999</v>
      </c>
      <c r="I44">
        <v>8</v>
      </c>
      <c r="K44" s="2">
        <f t="shared" si="0"/>
        <v>0.27090815501098253</v>
      </c>
      <c r="L44" s="2">
        <f t="shared" si="1"/>
        <v>3.124627965171357E-2</v>
      </c>
      <c r="M44">
        <f t="shared" si="2"/>
        <v>1</v>
      </c>
      <c r="N44">
        <f t="shared" si="4"/>
        <v>0</v>
      </c>
    </row>
    <row r="45" spans="1:106" x14ac:dyDescent="0.2">
      <c r="A45" s="5" t="s">
        <v>32</v>
      </c>
      <c r="B45" s="22">
        <v>51</v>
      </c>
      <c r="C45" t="s">
        <v>6</v>
      </c>
      <c r="D45">
        <v>1032</v>
      </c>
      <c r="E45">
        <v>7</v>
      </c>
      <c r="F45" s="9">
        <v>1206.0555791628401</v>
      </c>
      <c r="G45">
        <v>8</v>
      </c>
      <c r="H45" s="9">
        <v>1123.9006770564199</v>
      </c>
      <c r="I45">
        <v>8</v>
      </c>
      <c r="K45" s="2">
        <f t="shared" si="0"/>
        <v>0.16865850694073653</v>
      </c>
      <c r="L45" s="2">
        <f t="shared" si="1"/>
        <v>8.9051043659321621E-2</v>
      </c>
      <c r="M45">
        <f t="shared" si="2"/>
        <v>1</v>
      </c>
      <c r="N45">
        <f t="shared" si="4"/>
        <v>1</v>
      </c>
    </row>
    <row r="46" spans="1:106" x14ac:dyDescent="0.2">
      <c r="A46" s="5" t="s">
        <v>33</v>
      </c>
      <c r="B46" s="22">
        <v>52</v>
      </c>
      <c r="C46" t="s">
        <v>6</v>
      </c>
      <c r="D46">
        <v>747</v>
      </c>
      <c r="E46">
        <v>7</v>
      </c>
      <c r="F46" s="9">
        <v>924.89483805196596</v>
      </c>
      <c r="G46">
        <v>7</v>
      </c>
      <c r="H46" s="9">
        <v>768.11048207290003</v>
      </c>
      <c r="I46">
        <v>7</v>
      </c>
      <c r="K46" s="2">
        <f t="shared" si="0"/>
        <v>0.23814570020343503</v>
      </c>
      <c r="L46" s="2">
        <f t="shared" si="1"/>
        <v>2.8260350833868846E-2</v>
      </c>
      <c r="M46">
        <f t="shared" si="2"/>
        <v>0</v>
      </c>
      <c r="N46">
        <f t="shared" si="4"/>
        <v>0</v>
      </c>
    </row>
    <row r="47" spans="1:106" x14ac:dyDescent="0.2">
      <c r="A47" s="5" t="s">
        <v>34</v>
      </c>
      <c r="B47" s="22">
        <v>56</v>
      </c>
      <c r="C47" t="s">
        <v>6</v>
      </c>
      <c r="D47">
        <v>707</v>
      </c>
      <c r="E47">
        <v>7</v>
      </c>
      <c r="F47" s="9">
        <v>808.78052897494501</v>
      </c>
      <c r="G47">
        <v>7</v>
      </c>
      <c r="H47" s="9">
        <v>738.99502131318002</v>
      </c>
      <c r="I47">
        <v>7</v>
      </c>
      <c r="K47" s="2">
        <f t="shared" si="0"/>
        <v>0.14396114423613157</v>
      </c>
      <c r="L47" s="2">
        <f t="shared" si="1"/>
        <v>4.5254627034200877E-2</v>
      </c>
      <c r="M47">
        <f t="shared" si="2"/>
        <v>0</v>
      </c>
      <c r="N47">
        <f t="shared" si="4"/>
        <v>0</v>
      </c>
    </row>
    <row r="48" spans="1:106" s="6" customFormat="1" x14ac:dyDescent="0.2">
      <c r="A48" s="5" t="s">
        <v>35</v>
      </c>
      <c r="B48" s="23">
        <v>57</v>
      </c>
      <c r="C48" s="6" t="s">
        <v>6</v>
      </c>
      <c r="D48" s="6">
        <v>1153</v>
      </c>
      <c r="E48" s="6">
        <v>7</v>
      </c>
      <c r="F48" s="10">
        <v>1542.212209521</v>
      </c>
      <c r="G48" s="6">
        <v>8</v>
      </c>
      <c r="H48" s="10">
        <v>1239.78009063992</v>
      </c>
      <c r="I48" s="6">
        <v>8</v>
      </c>
      <c r="K48" s="2">
        <f t="shared" si="0"/>
        <v>0.33756479576843018</v>
      </c>
      <c r="L48" s="2">
        <f t="shared" si="1"/>
        <v>7.5264605932281001E-2</v>
      </c>
      <c r="M48">
        <f t="shared" si="2"/>
        <v>1</v>
      </c>
      <c r="N48">
        <f t="shared" si="4"/>
        <v>1</v>
      </c>
      <c r="DB48" s="7"/>
    </row>
    <row r="49" spans="1:14" x14ac:dyDescent="0.2">
      <c r="A49" s="5" t="s">
        <v>36</v>
      </c>
      <c r="B49" s="22">
        <v>57</v>
      </c>
      <c r="C49" t="s">
        <v>5</v>
      </c>
      <c r="D49">
        <v>1598</v>
      </c>
      <c r="E49">
        <v>9</v>
      </c>
      <c r="F49" s="9">
        <v>1763.1587696051399</v>
      </c>
      <c r="G49">
        <v>9</v>
      </c>
      <c r="H49" s="9">
        <v>1655.7481557147</v>
      </c>
      <c r="I49">
        <v>9</v>
      </c>
      <c r="K49" s="2">
        <f t="shared" si="0"/>
        <v>0.10335342278168956</v>
      </c>
      <c r="L49" s="2">
        <f t="shared" si="1"/>
        <v>3.6137769533604529E-2</v>
      </c>
      <c r="M49">
        <f t="shared" si="2"/>
        <v>0</v>
      </c>
      <c r="N49">
        <f t="shared" si="4"/>
        <v>0</v>
      </c>
    </row>
    <row r="50" spans="1:14" x14ac:dyDescent="0.2">
      <c r="A50" s="5" t="s">
        <v>37</v>
      </c>
      <c r="B50" s="22">
        <v>63</v>
      </c>
      <c r="C50" t="s">
        <v>5</v>
      </c>
      <c r="D50">
        <v>1537</v>
      </c>
      <c r="E50">
        <v>10</v>
      </c>
      <c r="F50" s="9">
        <v>1838.68393517858</v>
      </c>
      <c r="G50">
        <v>11</v>
      </c>
      <c r="H50" s="9">
        <v>1601.31378686159</v>
      </c>
      <c r="I50">
        <v>10</v>
      </c>
      <c r="K50" s="2">
        <f t="shared" si="0"/>
        <v>0.19628102483967469</v>
      </c>
      <c r="L50" s="2">
        <f t="shared" si="1"/>
        <v>4.1843712987371474E-2</v>
      </c>
      <c r="M50">
        <f t="shared" si="2"/>
        <v>1</v>
      </c>
      <c r="N50">
        <f t="shared" si="4"/>
        <v>0</v>
      </c>
    </row>
    <row r="51" spans="1:14" x14ac:dyDescent="0.2">
      <c r="A51" s="5" t="s">
        <v>38</v>
      </c>
      <c r="B51" s="22">
        <v>64</v>
      </c>
      <c r="C51" t="s">
        <v>6</v>
      </c>
      <c r="D51">
        <v>861</v>
      </c>
      <c r="E51">
        <v>9</v>
      </c>
      <c r="F51" s="9">
        <v>1126.1715543324301</v>
      </c>
      <c r="G51">
        <v>10</v>
      </c>
      <c r="H51" s="9">
        <v>922.18985742659299</v>
      </c>
      <c r="I51">
        <v>10</v>
      </c>
      <c r="K51" s="2">
        <f t="shared" si="0"/>
        <v>0.30798089934080153</v>
      </c>
      <c r="L51" s="2">
        <f t="shared" si="1"/>
        <v>7.1068359380479673E-2</v>
      </c>
      <c r="M51">
        <f t="shared" si="2"/>
        <v>1</v>
      </c>
      <c r="N51">
        <f t="shared" si="4"/>
        <v>1</v>
      </c>
    </row>
    <row r="52" spans="1:14" x14ac:dyDescent="0.2">
      <c r="A52" s="5" t="s">
        <v>39</v>
      </c>
      <c r="B52" s="22">
        <v>66</v>
      </c>
      <c r="C52" t="s">
        <v>5</v>
      </c>
      <c r="D52">
        <v>1374</v>
      </c>
      <c r="E52">
        <v>9</v>
      </c>
      <c r="F52" s="9">
        <v>1568.0234836909799</v>
      </c>
      <c r="G52">
        <v>10</v>
      </c>
      <c r="H52" s="9">
        <v>1418.1268028043301</v>
      </c>
      <c r="I52">
        <v>10</v>
      </c>
      <c r="K52" s="2">
        <f t="shared" si="0"/>
        <v>0.14121068682021826</v>
      </c>
      <c r="L52" s="2">
        <f t="shared" si="1"/>
        <v>3.2115577004607029E-2</v>
      </c>
      <c r="M52">
        <f t="shared" si="2"/>
        <v>1</v>
      </c>
      <c r="N52">
        <f t="shared" si="4"/>
        <v>1</v>
      </c>
    </row>
    <row r="53" spans="1:14" x14ac:dyDescent="0.2">
      <c r="A53" s="5" t="s">
        <v>40</v>
      </c>
      <c r="B53" s="22">
        <v>67</v>
      </c>
      <c r="C53" t="s">
        <v>5</v>
      </c>
      <c r="D53">
        <v>1033</v>
      </c>
      <c r="E53">
        <v>10</v>
      </c>
      <c r="F53" s="9">
        <v>1305.4254203386899</v>
      </c>
      <c r="G53">
        <v>11</v>
      </c>
      <c r="H53" s="9">
        <v>1101.7099640275701</v>
      </c>
      <c r="I53">
        <v>11</v>
      </c>
      <c r="K53" s="2">
        <f t="shared" si="0"/>
        <v>0.26372257535207161</v>
      </c>
      <c r="L53" s="2">
        <f t="shared" si="1"/>
        <v>6.6514970017008804E-2</v>
      </c>
      <c r="M53">
        <f t="shared" si="2"/>
        <v>1</v>
      </c>
      <c r="N53">
        <f t="shared" si="4"/>
        <v>1</v>
      </c>
    </row>
    <row r="54" spans="1:14" x14ac:dyDescent="0.2">
      <c r="A54" s="5" t="s">
        <v>41</v>
      </c>
      <c r="B54" s="22">
        <v>68</v>
      </c>
      <c r="C54" t="s">
        <v>5</v>
      </c>
      <c r="D54">
        <v>1304</v>
      </c>
      <c r="E54">
        <v>9</v>
      </c>
      <c r="F54" s="9">
        <v>1488.36337354242</v>
      </c>
      <c r="G54">
        <v>10</v>
      </c>
      <c r="H54" s="9">
        <v>1318.4050679632401</v>
      </c>
      <c r="I54">
        <v>9</v>
      </c>
      <c r="K54" s="2">
        <f t="shared" si="0"/>
        <v>0.14138295517056751</v>
      </c>
      <c r="L54" s="2">
        <f t="shared" si="1"/>
        <v>1.1046831260153428E-2</v>
      </c>
      <c r="M54">
        <f t="shared" si="2"/>
        <v>1</v>
      </c>
      <c r="N54">
        <f t="shared" si="4"/>
        <v>0</v>
      </c>
    </row>
    <row r="55" spans="1:14" x14ac:dyDescent="0.2">
      <c r="A55" s="5" t="s">
        <v>42</v>
      </c>
      <c r="B55" s="22">
        <v>78</v>
      </c>
      <c r="C55" t="s">
        <v>5</v>
      </c>
      <c r="D55">
        <v>1266</v>
      </c>
      <c r="E55">
        <v>10</v>
      </c>
      <c r="F55" s="9">
        <v>1531.34681431984</v>
      </c>
      <c r="G55">
        <v>11</v>
      </c>
      <c r="H55" s="9">
        <v>1271.89590786496</v>
      </c>
      <c r="I55">
        <v>10</v>
      </c>
      <c r="K55" s="2">
        <f t="shared" si="0"/>
        <v>0.20959464006306472</v>
      </c>
      <c r="L55" s="2">
        <f t="shared" si="1"/>
        <v>4.657115217188001E-3</v>
      </c>
      <c r="M55">
        <f t="shared" si="2"/>
        <v>1</v>
      </c>
      <c r="N55">
        <f t="shared" si="4"/>
        <v>0</v>
      </c>
    </row>
    <row r="56" spans="1:14" x14ac:dyDescent="0.2">
      <c r="A56" s="5"/>
      <c r="K56" s="2">
        <f>AVERAGE(K33:K55)</f>
        <v>0.19718638385029794</v>
      </c>
      <c r="L56" s="2">
        <f>AVERAGE(L33:L55)</f>
        <v>4.0815634180977806E-2</v>
      </c>
      <c r="M56">
        <f>SUM(M33:M55)</f>
        <v>14</v>
      </c>
      <c r="N56">
        <f>SUM(N33:N55)</f>
        <v>7</v>
      </c>
    </row>
    <row r="57" spans="1:14" s="3" customFormat="1" x14ac:dyDescent="0.2">
      <c r="A57" s="3" t="s">
        <v>3</v>
      </c>
      <c r="B57" s="21"/>
      <c r="C57" s="3" t="s">
        <v>4</v>
      </c>
      <c r="D57" s="3" t="s">
        <v>3</v>
      </c>
      <c r="E57" s="3" t="s">
        <v>3</v>
      </c>
      <c r="F57" s="8" t="s">
        <v>67</v>
      </c>
      <c r="G57" s="3" t="s">
        <v>3</v>
      </c>
      <c r="H57" s="8" t="s">
        <v>69</v>
      </c>
      <c r="K57" s="2"/>
      <c r="L57" s="2"/>
      <c r="M57"/>
    </row>
    <row r="58" spans="1:14" s="3" customFormat="1" x14ac:dyDescent="0.2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F58" s="8" t="s">
        <v>2</v>
      </c>
      <c r="G58" s="3" t="s">
        <v>68</v>
      </c>
      <c r="H58" s="8" t="s">
        <v>2</v>
      </c>
      <c r="I58" s="3" t="s">
        <v>68</v>
      </c>
      <c r="K58" s="2"/>
      <c r="L58" s="2"/>
      <c r="M58"/>
    </row>
    <row r="59" spans="1:14" x14ac:dyDescent="0.2">
      <c r="A59" s="5" t="s">
        <v>43</v>
      </c>
      <c r="B59" s="22">
        <v>16</v>
      </c>
      <c r="C59" t="s">
        <v>5</v>
      </c>
      <c r="D59">
        <v>435</v>
      </c>
      <c r="E59">
        <v>8</v>
      </c>
      <c r="F59" s="9">
        <v>497.27221862890798</v>
      </c>
      <c r="G59">
        <v>9</v>
      </c>
      <c r="H59" s="9">
        <v>478.77113006541202</v>
      </c>
      <c r="I59">
        <v>9</v>
      </c>
      <c r="K59" s="2">
        <f t="shared" si="0"/>
        <v>0.14315452558369651</v>
      </c>
      <c r="L59" s="2">
        <f t="shared" ref="L59:L67" si="5">(H59-D59)/D59</f>
        <v>0.1006232875066943</v>
      </c>
      <c r="M59">
        <f t="shared" si="2"/>
        <v>1</v>
      </c>
      <c r="N59">
        <f>I59-E59</f>
        <v>1</v>
      </c>
    </row>
    <row r="60" spans="1:14" x14ac:dyDescent="0.2">
      <c r="A60" s="5" t="s">
        <v>44</v>
      </c>
      <c r="B60" s="22">
        <v>19</v>
      </c>
      <c r="C60" t="s">
        <v>5</v>
      </c>
      <c r="D60">
        <v>212</v>
      </c>
      <c r="E60">
        <v>2</v>
      </c>
      <c r="F60" s="9">
        <v>278.07009659627101</v>
      </c>
      <c r="G60">
        <v>3</v>
      </c>
      <c r="H60" s="9">
        <v>220.643135264721</v>
      </c>
      <c r="I60">
        <v>3</v>
      </c>
      <c r="K60" s="2">
        <f t="shared" si="0"/>
        <v>0.31165139903901423</v>
      </c>
      <c r="L60" s="2">
        <f t="shared" si="5"/>
        <v>4.0769505965665073E-2</v>
      </c>
      <c r="M60">
        <f t="shared" si="2"/>
        <v>1</v>
      </c>
      <c r="N60">
        <f t="shared" ref="N60:N82" si="6">I60-E60</f>
        <v>1</v>
      </c>
    </row>
    <row r="61" spans="1:14" x14ac:dyDescent="0.2">
      <c r="A61" s="5" t="s">
        <v>45</v>
      </c>
      <c r="B61" s="22">
        <v>20</v>
      </c>
      <c r="C61" t="s">
        <v>5</v>
      </c>
      <c r="D61">
        <v>220</v>
      </c>
      <c r="E61">
        <v>2</v>
      </c>
      <c r="F61" s="9">
        <v>286.23663194478502</v>
      </c>
      <c r="G61">
        <v>3</v>
      </c>
      <c r="H61" s="9">
        <v>223.55885637866899</v>
      </c>
      <c r="I61">
        <v>2</v>
      </c>
      <c r="K61" s="2">
        <f t="shared" si="0"/>
        <v>0.30107559974902282</v>
      </c>
      <c r="L61" s="2">
        <f t="shared" si="5"/>
        <v>1.6176619903040871E-2</v>
      </c>
      <c r="M61">
        <f t="shared" si="2"/>
        <v>1</v>
      </c>
      <c r="N61">
        <f t="shared" si="6"/>
        <v>0</v>
      </c>
    </row>
    <row r="62" spans="1:14" x14ac:dyDescent="0.2">
      <c r="A62" s="5" t="s">
        <v>46</v>
      </c>
      <c r="B62" s="22">
        <v>21</v>
      </c>
      <c r="C62" t="s">
        <v>5</v>
      </c>
      <c r="D62">
        <v>211</v>
      </c>
      <c r="E62">
        <v>2</v>
      </c>
      <c r="F62" s="9">
        <v>262.81586195166602</v>
      </c>
      <c r="G62">
        <v>2</v>
      </c>
      <c r="H62" s="9">
        <v>225.749174919517</v>
      </c>
      <c r="I62">
        <v>2</v>
      </c>
      <c r="K62" s="2">
        <f t="shared" si="0"/>
        <v>0.24557280545813281</v>
      </c>
      <c r="L62" s="2">
        <f t="shared" si="5"/>
        <v>6.9901302936099544E-2</v>
      </c>
      <c r="M62">
        <f t="shared" si="2"/>
        <v>0</v>
      </c>
      <c r="N62">
        <f t="shared" si="6"/>
        <v>0</v>
      </c>
    </row>
    <row r="63" spans="1:14" x14ac:dyDescent="0.2">
      <c r="A63" s="5" t="s">
        <v>47</v>
      </c>
      <c r="B63" s="22">
        <v>22</v>
      </c>
      <c r="C63" t="s">
        <v>5</v>
      </c>
      <c r="D63">
        <v>216</v>
      </c>
      <c r="E63">
        <v>2</v>
      </c>
      <c r="F63" s="9">
        <v>288.58920140392598</v>
      </c>
      <c r="G63">
        <v>2</v>
      </c>
      <c r="H63" s="9">
        <v>233.11878682195601</v>
      </c>
      <c r="I63">
        <v>2</v>
      </c>
      <c r="K63" s="2">
        <f t="shared" si="0"/>
        <v>0.33606111761076846</v>
      </c>
      <c r="L63" s="2">
        <f t="shared" si="5"/>
        <v>7.9253642694240775E-2</v>
      </c>
      <c r="M63">
        <f t="shared" si="2"/>
        <v>0</v>
      </c>
      <c r="N63">
        <f t="shared" si="6"/>
        <v>0</v>
      </c>
    </row>
    <row r="64" spans="1:14" x14ac:dyDescent="0.2">
      <c r="A64" s="5" t="s">
        <v>48</v>
      </c>
      <c r="B64" s="22">
        <v>22</v>
      </c>
      <c r="C64" t="s">
        <v>5</v>
      </c>
      <c r="D64">
        <v>603</v>
      </c>
      <c r="E64">
        <v>8</v>
      </c>
      <c r="F64" s="9">
        <v>682.37686247792897</v>
      </c>
      <c r="G64">
        <v>10</v>
      </c>
      <c r="H64" s="9">
        <v>590.62102348570704</v>
      </c>
      <c r="I64">
        <v>9</v>
      </c>
      <c r="K64" s="2">
        <f t="shared" si="0"/>
        <v>0.13163658785726196</v>
      </c>
      <c r="L64" s="2">
        <f t="shared" si="5"/>
        <v>-2.0528982610767757E-2</v>
      </c>
      <c r="M64" s="3">
        <f t="shared" si="2"/>
        <v>2</v>
      </c>
      <c r="N64">
        <f t="shared" si="6"/>
        <v>1</v>
      </c>
    </row>
    <row r="65" spans="1:14" x14ac:dyDescent="0.2">
      <c r="A65" s="5" t="s">
        <v>49</v>
      </c>
      <c r="B65" s="22">
        <v>23</v>
      </c>
      <c r="C65" t="s">
        <v>5</v>
      </c>
      <c r="D65">
        <v>554</v>
      </c>
      <c r="E65">
        <v>8</v>
      </c>
      <c r="F65" s="9">
        <v>671.63805326597299</v>
      </c>
      <c r="G65">
        <v>11</v>
      </c>
      <c r="H65" s="9">
        <v>539.47538617217003</v>
      </c>
      <c r="I65">
        <v>9</v>
      </c>
      <c r="K65" s="2">
        <f t="shared" si="0"/>
        <v>0.21234305643677434</v>
      </c>
      <c r="L65" s="2">
        <f t="shared" si="5"/>
        <v>-2.6217714490667812E-2</v>
      </c>
      <c r="M65" s="3">
        <f t="shared" si="2"/>
        <v>3</v>
      </c>
      <c r="N65">
        <f t="shared" si="6"/>
        <v>1</v>
      </c>
    </row>
    <row r="66" spans="1:14" x14ac:dyDescent="0.2">
      <c r="A66" s="5" t="s">
        <v>50</v>
      </c>
      <c r="B66" s="22">
        <v>40</v>
      </c>
      <c r="C66" t="s">
        <v>5</v>
      </c>
      <c r="D66">
        <v>458</v>
      </c>
      <c r="E66">
        <v>5</v>
      </c>
      <c r="F66" s="9">
        <v>624.14735712205095</v>
      </c>
      <c r="G66">
        <v>5</v>
      </c>
      <c r="H66" s="9">
        <v>524.51341839468103</v>
      </c>
      <c r="I66">
        <v>5</v>
      </c>
      <c r="K66" s="2">
        <f t="shared" si="0"/>
        <v>0.36276715528832087</v>
      </c>
      <c r="L66" s="2">
        <f t="shared" si="5"/>
        <v>0.14522580435519875</v>
      </c>
      <c r="M66">
        <f t="shared" si="2"/>
        <v>0</v>
      </c>
      <c r="N66">
        <f t="shared" si="6"/>
        <v>0</v>
      </c>
    </row>
    <row r="67" spans="1:14" x14ac:dyDescent="0.2">
      <c r="A67" s="5" t="s">
        <v>51</v>
      </c>
      <c r="B67" s="22">
        <v>45</v>
      </c>
      <c r="C67" t="s">
        <v>5</v>
      </c>
      <c r="D67">
        <v>510</v>
      </c>
      <c r="E67">
        <v>5</v>
      </c>
      <c r="F67" s="9">
        <v>658.10580828644402</v>
      </c>
      <c r="G67">
        <v>5</v>
      </c>
      <c r="H67" s="9">
        <v>536.64609499874803</v>
      </c>
      <c r="I67">
        <v>5</v>
      </c>
      <c r="K67" s="2">
        <f t="shared" si="0"/>
        <v>0.29040354565969417</v>
      </c>
      <c r="L67" s="2">
        <f t="shared" si="5"/>
        <v>5.2247245095584365E-2</v>
      </c>
      <c r="M67">
        <f t="shared" si="2"/>
        <v>0</v>
      </c>
      <c r="N67">
        <f t="shared" si="6"/>
        <v>0</v>
      </c>
    </row>
    <row r="68" spans="1:14" x14ac:dyDescent="0.2">
      <c r="A68" s="5" t="s">
        <v>52</v>
      </c>
      <c r="B68" s="22">
        <v>50</v>
      </c>
      <c r="C68" t="s">
        <v>5</v>
      </c>
      <c r="D68">
        <v>554</v>
      </c>
      <c r="E68">
        <v>7</v>
      </c>
      <c r="F68" s="9">
        <v>685.67850463752802</v>
      </c>
      <c r="G68">
        <v>7</v>
      </c>
      <c r="H68" s="9">
        <v>607.329598533389</v>
      </c>
      <c r="I68">
        <v>7</v>
      </c>
      <c r="K68" s="2">
        <f t="shared" ref="K68:K87" si="7">(F68-D68)/D68</f>
        <v>0.23768683147568234</v>
      </c>
      <c r="L68" s="2">
        <f t="shared" ref="L68:L82" si="8">(H68-D68)/D68</f>
        <v>9.6262813237164263E-2</v>
      </c>
      <c r="M68">
        <f t="shared" ref="M68:M82" si="9">G68-E68</f>
        <v>0</v>
      </c>
      <c r="N68">
        <f t="shared" si="6"/>
        <v>0</v>
      </c>
    </row>
    <row r="69" spans="1:14" x14ac:dyDescent="0.2">
      <c r="A69" s="5" t="s">
        <v>53</v>
      </c>
      <c r="B69" s="22">
        <v>50</v>
      </c>
      <c r="C69" t="s">
        <v>5</v>
      </c>
      <c r="D69">
        <v>649</v>
      </c>
      <c r="E69">
        <v>8</v>
      </c>
      <c r="F69" s="9">
        <v>745.51021415612195</v>
      </c>
      <c r="G69">
        <v>9</v>
      </c>
      <c r="H69" s="9">
        <v>665.58623433909304</v>
      </c>
      <c r="I69">
        <v>9</v>
      </c>
      <c r="K69" s="2">
        <f t="shared" si="7"/>
        <v>0.14870603105719868</v>
      </c>
      <c r="L69" s="2">
        <f t="shared" si="8"/>
        <v>2.5556601446984652E-2</v>
      </c>
      <c r="M69">
        <f t="shared" si="9"/>
        <v>1</v>
      </c>
      <c r="N69">
        <f t="shared" si="6"/>
        <v>1</v>
      </c>
    </row>
    <row r="70" spans="1:14" x14ac:dyDescent="0.2">
      <c r="A70" s="5" t="s">
        <v>54</v>
      </c>
      <c r="B70" s="22">
        <v>50</v>
      </c>
      <c r="C70" t="s">
        <v>5</v>
      </c>
      <c r="D70">
        <v>696</v>
      </c>
      <c r="E70">
        <v>10</v>
      </c>
      <c r="F70" s="9">
        <v>853.71177705628304</v>
      </c>
      <c r="G70">
        <v>11</v>
      </c>
      <c r="H70" s="9">
        <v>734.32406940575197</v>
      </c>
      <c r="I70">
        <v>11</v>
      </c>
      <c r="K70" s="2">
        <f t="shared" si="7"/>
        <v>0.22659738082799288</v>
      </c>
      <c r="L70" s="2">
        <f t="shared" si="8"/>
        <v>5.5063318111712604E-2</v>
      </c>
      <c r="M70">
        <f t="shared" si="9"/>
        <v>1</v>
      </c>
      <c r="N70">
        <f t="shared" si="6"/>
        <v>1</v>
      </c>
    </row>
    <row r="71" spans="1:14" x14ac:dyDescent="0.2">
      <c r="A71" s="5" t="s">
        <v>55</v>
      </c>
      <c r="B71" s="22">
        <v>51</v>
      </c>
      <c r="C71" t="s">
        <v>5</v>
      </c>
      <c r="D71">
        <v>745</v>
      </c>
      <c r="E71">
        <v>10</v>
      </c>
      <c r="F71" s="9">
        <v>963.99256823573603</v>
      </c>
      <c r="G71">
        <v>11</v>
      </c>
      <c r="H71" s="9">
        <v>774.44878794713202</v>
      </c>
      <c r="I71">
        <v>11</v>
      </c>
      <c r="K71" s="2">
        <f t="shared" si="7"/>
        <v>0.29394975602112217</v>
      </c>
      <c r="L71" s="2">
        <f t="shared" si="8"/>
        <v>3.9528574425680564E-2</v>
      </c>
      <c r="M71">
        <f t="shared" si="9"/>
        <v>1</v>
      </c>
      <c r="N71">
        <f t="shared" si="6"/>
        <v>1</v>
      </c>
    </row>
    <row r="72" spans="1:14" x14ac:dyDescent="0.2">
      <c r="A72" s="5" t="s">
        <v>56</v>
      </c>
      <c r="B72" s="22">
        <v>55</v>
      </c>
      <c r="C72" t="s">
        <v>5</v>
      </c>
      <c r="D72">
        <v>524</v>
      </c>
      <c r="E72">
        <v>7</v>
      </c>
      <c r="F72" s="9">
        <v>755.11300658645098</v>
      </c>
      <c r="G72">
        <v>7</v>
      </c>
      <c r="H72" s="9">
        <v>593.75693225875602</v>
      </c>
      <c r="I72">
        <v>7</v>
      </c>
      <c r="K72" s="2">
        <f t="shared" si="7"/>
        <v>0.44105535608101332</v>
      </c>
      <c r="L72" s="2">
        <f t="shared" si="8"/>
        <v>0.13312391652434355</v>
      </c>
      <c r="M72">
        <f t="shared" si="9"/>
        <v>0</v>
      </c>
      <c r="N72">
        <f t="shared" si="6"/>
        <v>0</v>
      </c>
    </row>
    <row r="73" spans="1:14" x14ac:dyDescent="0.2">
      <c r="A73" s="5" t="s">
        <v>57</v>
      </c>
      <c r="B73" s="22">
        <v>55</v>
      </c>
      <c r="C73" t="s">
        <v>5</v>
      </c>
      <c r="D73">
        <v>576</v>
      </c>
      <c r="E73">
        <v>8</v>
      </c>
      <c r="F73" s="9">
        <v>728.04522576640204</v>
      </c>
      <c r="G73">
        <v>8</v>
      </c>
      <c r="H73" s="9">
        <v>618.15686893566794</v>
      </c>
      <c r="I73">
        <v>7</v>
      </c>
      <c r="K73" s="2">
        <f t="shared" si="7"/>
        <v>0.263967405844448</v>
      </c>
      <c r="L73" s="2">
        <f t="shared" si="8"/>
        <v>7.3189008568867953E-2</v>
      </c>
      <c r="M73">
        <f t="shared" si="9"/>
        <v>0</v>
      </c>
      <c r="N73">
        <f t="shared" si="6"/>
        <v>-1</v>
      </c>
    </row>
    <row r="74" spans="1:14" x14ac:dyDescent="0.2">
      <c r="A74" s="5" t="s">
        <v>58</v>
      </c>
      <c r="B74" s="22">
        <v>55</v>
      </c>
      <c r="C74" t="s">
        <v>5</v>
      </c>
      <c r="D74">
        <v>669</v>
      </c>
      <c r="E74">
        <v>10</v>
      </c>
      <c r="F74" s="9">
        <v>852.55592158238699</v>
      </c>
      <c r="G74">
        <v>10</v>
      </c>
      <c r="H74" s="9">
        <v>736.85635180821805</v>
      </c>
      <c r="I74">
        <v>11</v>
      </c>
      <c r="K74" s="2">
        <f t="shared" si="7"/>
        <v>0.27437357486156499</v>
      </c>
      <c r="L74" s="2">
        <f t="shared" si="8"/>
        <v>0.10142952437700754</v>
      </c>
      <c r="M74">
        <f t="shared" si="9"/>
        <v>0</v>
      </c>
      <c r="N74">
        <f t="shared" si="6"/>
        <v>1</v>
      </c>
    </row>
    <row r="75" spans="1:14" x14ac:dyDescent="0.2">
      <c r="A75" s="5" t="s">
        <v>59</v>
      </c>
      <c r="B75" s="22">
        <v>55</v>
      </c>
      <c r="C75" t="s">
        <v>5</v>
      </c>
      <c r="D75">
        <v>856</v>
      </c>
      <c r="E75">
        <v>15</v>
      </c>
      <c r="F75" s="9">
        <v>1074.8501156216801</v>
      </c>
      <c r="G75">
        <v>18</v>
      </c>
      <c r="H75" s="9">
        <v>984.08303296332201</v>
      </c>
      <c r="I75">
        <v>17</v>
      </c>
      <c r="K75" s="2">
        <f t="shared" si="7"/>
        <v>0.25566602292252344</v>
      </c>
      <c r="L75" s="2">
        <f t="shared" si="8"/>
        <v>0.14962971140575002</v>
      </c>
      <c r="M75" s="3">
        <f t="shared" si="9"/>
        <v>3</v>
      </c>
      <c r="N75">
        <f t="shared" si="6"/>
        <v>2</v>
      </c>
    </row>
    <row r="76" spans="1:14" x14ac:dyDescent="0.2">
      <c r="A76" s="5" t="s">
        <v>60</v>
      </c>
      <c r="B76" s="22">
        <v>60</v>
      </c>
      <c r="C76" t="s">
        <v>5</v>
      </c>
      <c r="D76">
        <v>706</v>
      </c>
      <c r="E76">
        <v>10</v>
      </c>
      <c r="F76" s="9">
        <v>949.56865238411206</v>
      </c>
      <c r="G76">
        <v>11</v>
      </c>
      <c r="H76" s="9">
        <v>796.31911298789703</v>
      </c>
      <c r="I76">
        <v>10</v>
      </c>
      <c r="K76" s="2">
        <f t="shared" si="7"/>
        <v>0.34499809119562613</v>
      </c>
      <c r="L76" s="2">
        <f t="shared" si="8"/>
        <v>0.12793075494036407</v>
      </c>
      <c r="M76">
        <f t="shared" si="9"/>
        <v>1</v>
      </c>
      <c r="N76">
        <f t="shared" si="6"/>
        <v>0</v>
      </c>
    </row>
    <row r="77" spans="1:14" x14ac:dyDescent="0.2">
      <c r="A77" s="5" t="s">
        <v>61</v>
      </c>
      <c r="B77" s="22">
        <v>60</v>
      </c>
      <c r="C77" t="s">
        <v>5</v>
      </c>
      <c r="D77">
        <v>905</v>
      </c>
      <c r="E77">
        <v>15</v>
      </c>
      <c r="F77" s="9">
        <v>1153.6577460169501</v>
      </c>
      <c r="G77">
        <v>16</v>
      </c>
      <c r="H77" s="9">
        <v>1016.96320541129</v>
      </c>
      <c r="I77">
        <v>16</v>
      </c>
      <c r="K77" s="2">
        <f t="shared" si="7"/>
        <v>0.27475994035022111</v>
      </c>
      <c r="L77" s="2">
        <f t="shared" si="8"/>
        <v>0.12371624907324863</v>
      </c>
      <c r="M77">
        <f t="shared" si="9"/>
        <v>1</v>
      </c>
      <c r="N77">
        <f t="shared" si="6"/>
        <v>1</v>
      </c>
    </row>
    <row r="78" spans="1:14" x14ac:dyDescent="0.2">
      <c r="A78" s="5" t="s">
        <v>62</v>
      </c>
      <c r="B78" s="22">
        <v>65</v>
      </c>
      <c r="C78" t="s">
        <v>5</v>
      </c>
      <c r="D78">
        <v>792</v>
      </c>
      <c r="E78">
        <v>10</v>
      </c>
      <c r="F78" s="9">
        <v>1030.82159081442</v>
      </c>
      <c r="G78">
        <v>11</v>
      </c>
      <c r="H78" s="9">
        <v>851.66706357313706</v>
      </c>
      <c r="I78">
        <v>10</v>
      </c>
      <c r="K78" s="2">
        <f t="shared" si="7"/>
        <v>0.30154241264446968</v>
      </c>
      <c r="L78" s="2">
        <f t="shared" si="8"/>
        <v>7.5337201481233657E-2</v>
      </c>
      <c r="M78">
        <f t="shared" si="9"/>
        <v>1</v>
      </c>
      <c r="N78">
        <f t="shared" si="6"/>
        <v>0</v>
      </c>
    </row>
    <row r="79" spans="1:14" x14ac:dyDescent="0.2">
      <c r="A79" s="5" t="s">
        <v>63</v>
      </c>
      <c r="B79" s="22">
        <v>70</v>
      </c>
      <c r="C79" t="s">
        <v>5</v>
      </c>
      <c r="D79">
        <v>834</v>
      </c>
      <c r="E79">
        <v>10</v>
      </c>
      <c r="F79" s="9">
        <v>1013.19912739911</v>
      </c>
      <c r="G79">
        <v>11</v>
      </c>
      <c r="H79" s="9">
        <v>893.81222414351203</v>
      </c>
      <c r="I79">
        <v>11</v>
      </c>
      <c r="K79" s="2">
        <f t="shared" si="7"/>
        <v>0.21486705923154678</v>
      </c>
      <c r="L79" s="2">
        <f t="shared" si="8"/>
        <v>7.1717295136105544E-2</v>
      </c>
      <c r="M79">
        <f t="shared" si="9"/>
        <v>1</v>
      </c>
      <c r="N79">
        <f t="shared" si="6"/>
        <v>1</v>
      </c>
    </row>
    <row r="80" spans="1:14" x14ac:dyDescent="0.2">
      <c r="A80" s="5" t="s">
        <v>64</v>
      </c>
      <c r="B80" s="22">
        <v>76</v>
      </c>
      <c r="C80" t="s">
        <v>5</v>
      </c>
      <c r="D80">
        <v>589</v>
      </c>
      <c r="E80">
        <v>4</v>
      </c>
      <c r="F80" s="9">
        <v>755.66620179603797</v>
      </c>
      <c r="G80">
        <v>4</v>
      </c>
      <c r="H80" s="9">
        <v>668.15445843022599</v>
      </c>
      <c r="I80">
        <v>5</v>
      </c>
      <c r="K80" s="2">
        <f t="shared" si="7"/>
        <v>0.28296468895761961</v>
      </c>
      <c r="L80" s="2">
        <f t="shared" si="8"/>
        <v>0.13438787509376229</v>
      </c>
      <c r="M80">
        <f t="shared" si="9"/>
        <v>0</v>
      </c>
      <c r="N80">
        <f t="shared" si="6"/>
        <v>1</v>
      </c>
    </row>
    <row r="81" spans="1:14" x14ac:dyDescent="0.2">
      <c r="A81" s="5" t="s">
        <v>65</v>
      </c>
      <c r="B81" s="22">
        <v>76</v>
      </c>
      <c r="C81" t="s">
        <v>5</v>
      </c>
      <c r="D81">
        <v>631</v>
      </c>
      <c r="E81">
        <v>5</v>
      </c>
      <c r="F81" s="9">
        <v>812.75495152398901</v>
      </c>
      <c r="G81">
        <v>6</v>
      </c>
      <c r="H81" s="9">
        <v>706.29485551559196</v>
      </c>
      <c r="I81">
        <v>6</v>
      </c>
      <c r="K81" s="2">
        <f t="shared" si="7"/>
        <v>0.28804271239934864</v>
      </c>
      <c r="L81" s="2">
        <f t="shared" si="8"/>
        <v>0.11932623695022498</v>
      </c>
      <c r="M81">
        <f t="shared" si="9"/>
        <v>1</v>
      </c>
      <c r="N81">
        <f t="shared" si="6"/>
        <v>1</v>
      </c>
    </row>
    <row r="82" spans="1:14" x14ac:dyDescent="0.2">
      <c r="A82" s="5" t="s">
        <v>66</v>
      </c>
      <c r="B82" s="22">
        <v>101</v>
      </c>
      <c r="C82" t="s">
        <v>6</v>
      </c>
      <c r="D82">
        <v>681</v>
      </c>
      <c r="E82">
        <v>4</v>
      </c>
      <c r="F82" s="9">
        <v>945.33256921159</v>
      </c>
      <c r="G82">
        <v>4</v>
      </c>
      <c r="H82" s="9">
        <v>767.83237630981</v>
      </c>
      <c r="I82">
        <v>5</v>
      </c>
      <c r="K82" s="2">
        <f t="shared" si="7"/>
        <v>0.38815355243992655</v>
      </c>
      <c r="L82" s="2">
        <f t="shared" si="8"/>
        <v>0.12750716051367109</v>
      </c>
      <c r="M82">
        <f t="shared" si="9"/>
        <v>0</v>
      </c>
      <c r="N82">
        <f t="shared" si="6"/>
        <v>1</v>
      </c>
    </row>
    <row r="83" spans="1:14" x14ac:dyDescent="0.2">
      <c r="A83" s="5"/>
      <c r="K83" s="2">
        <f>AVERAGE(K59:K82)</f>
        <v>0.27383319204137463</v>
      </c>
      <c r="L83" s="2">
        <f>AVERAGE(L59:L82)</f>
        <v>7.9631539693383754E-2</v>
      </c>
      <c r="M83">
        <f>SUM(M59:M82)</f>
        <v>19</v>
      </c>
      <c r="N83">
        <f>SUM(N59:N82)</f>
        <v>14</v>
      </c>
    </row>
    <row r="84" spans="1:14" x14ac:dyDescent="0.2">
      <c r="A84" s="5"/>
      <c r="K84" s="2" t="e">
        <f t="shared" si="7"/>
        <v>#DIV/0!</v>
      </c>
    </row>
    <row r="85" spans="1:14" x14ac:dyDescent="0.2">
      <c r="A85" s="5"/>
      <c r="K85" s="2" t="e">
        <f t="shared" si="7"/>
        <v>#DIV/0!</v>
      </c>
    </row>
    <row r="86" spans="1:14" x14ac:dyDescent="0.2">
      <c r="A86" s="5"/>
      <c r="K86" s="2" t="e">
        <f t="shared" si="7"/>
        <v>#DIV/0!</v>
      </c>
    </row>
    <row r="87" spans="1:14" x14ac:dyDescent="0.2">
      <c r="A87" s="5"/>
      <c r="K87" s="2" t="e">
        <f t="shared" si="7"/>
        <v>#DIV/0!</v>
      </c>
    </row>
    <row r="88" spans="1:14" x14ac:dyDescent="0.2">
      <c r="A88" s="5"/>
    </row>
    <row r="89" spans="1:14" x14ac:dyDescent="0.2">
      <c r="A89" s="5"/>
    </row>
    <row r="90" spans="1:14" x14ac:dyDescent="0.2">
      <c r="A90" s="5"/>
    </row>
    <row r="91" spans="1:14" x14ac:dyDescent="0.2">
      <c r="A91" s="5"/>
    </row>
    <row r="92" spans="1:14" x14ac:dyDescent="0.2">
      <c r="A92" s="5"/>
    </row>
    <row r="93" spans="1:14" x14ac:dyDescent="0.2">
      <c r="A93" s="5"/>
    </row>
    <row r="94" spans="1:14" x14ac:dyDescent="0.2">
      <c r="A94" s="5"/>
    </row>
    <row r="95" spans="1:14" x14ac:dyDescent="0.2">
      <c r="A95" s="5"/>
    </row>
    <row r="96" spans="1:14" x14ac:dyDescent="0.2">
      <c r="A96" s="5"/>
    </row>
    <row r="97" spans="1:1" x14ac:dyDescent="0.2">
      <c r="A97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CR97"/>
  <sheetViews>
    <sheetView topLeftCell="A47" zoomScale="92" workbookViewId="0">
      <selection activeCell="D40" sqref="D40"/>
    </sheetView>
  </sheetViews>
  <sheetFormatPr baseColWidth="10" defaultColWidth="11" defaultRowHeight="16" x14ac:dyDescent="0.2"/>
  <cols>
    <col min="1" max="1" width="18.83203125" style="3" customWidth="1"/>
    <col min="2" max="2" width="10.83203125" style="22" customWidth="1"/>
    <col min="3" max="3" width="20.1640625" customWidth="1"/>
    <col min="4" max="4" width="22" customWidth="1"/>
    <col min="5" max="6" width="10.6640625" hidden="1" customWidth="1"/>
    <col min="7" max="7" width="10.83203125" hidden="1" customWidth="1"/>
    <col min="8" max="8" width="10.83203125" style="9" hidden="1" customWidth="1"/>
    <col min="9" max="10" width="10.83203125" hidden="1" customWidth="1"/>
    <col min="11" max="12" width="10.83203125" style="2" hidden="1" customWidth="1"/>
    <col min="13" max="69" width="10.83203125" hidden="1" customWidth="1"/>
    <col min="70" max="70" width="10.83203125" customWidth="1"/>
    <col min="71" max="71" width="10.83203125" hidden="1" customWidth="1"/>
    <col min="72" max="72" width="10.83203125" customWidth="1"/>
    <col min="73" max="73" width="10.83203125" hidden="1" customWidth="1"/>
    <col min="74" max="74" width="10.83203125" customWidth="1"/>
    <col min="75" max="75" width="10.83203125" hidden="1" customWidth="1"/>
    <col min="76" max="78" width="10.83203125" customWidth="1"/>
    <col min="79" max="79" width="10.83203125" style="2" customWidth="1"/>
    <col min="80" max="81" width="10.83203125" customWidth="1"/>
    <col min="82" max="82" width="10.83203125" style="9" customWidth="1"/>
    <col min="83" max="83" width="10.83203125" customWidth="1"/>
    <col min="84" max="84" width="10.83203125" style="2" customWidth="1"/>
    <col min="85" max="100" width="10.83203125" customWidth="1"/>
    <col min="106" max="106" width="11" style="2"/>
  </cols>
  <sheetData>
    <row r="1" spans="1:114" s="3" customFormat="1" x14ac:dyDescent="0.2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1"/>
      <c r="G1" s="11"/>
      <c r="H1" s="12"/>
      <c r="I1" s="11"/>
      <c r="K1" s="4"/>
      <c r="L1" s="4"/>
      <c r="BP1" s="3" t="s">
        <v>272</v>
      </c>
      <c r="BT1" s="3" t="s">
        <v>273</v>
      </c>
      <c r="BY1" s="3" t="s">
        <v>274</v>
      </c>
      <c r="CA1" s="4" t="s">
        <v>275</v>
      </c>
      <c r="CD1" s="12" t="s">
        <v>69</v>
      </c>
      <c r="CE1" s="11"/>
      <c r="CF1" s="4"/>
      <c r="DB1" s="4"/>
    </row>
    <row r="2" spans="1:114" s="3" customFormat="1" x14ac:dyDescent="0.2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3"/>
      <c r="G2" s="13"/>
      <c r="H2" s="14"/>
      <c r="I2" s="13"/>
      <c r="K2" s="4"/>
      <c r="L2" s="4"/>
      <c r="BP2" s="3" t="s">
        <v>2</v>
      </c>
      <c r="BR2" s="3" t="s">
        <v>68</v>
      </c>
      <c r="BT2" s="3" t="s">
        <v>2</v>
      </c>
      <c r="BV2" s="3" t="s">
        <v>68</v>
      </c>
      <c r="BX2" s="3" t="s">
        <v>271</v>
      </c>
      <c r="BY2" s="3" t="s">
        <v>2</v>
      </c>
      <c r="BZ2" s="3" t="s">
        <v>68</v>
      </c>
      <c r="CA2" s="4"/>
      <c r="CD2" s="14" t="s">
        <v>2</v>
      </c>
      <c r="CE2" s="13" t="s">
        <v>68</v>
      </c>
      <c r="CF2" s="4"/>
      <c r="DB2" s="4"/>
    </row>
    <row r="3" spans="1:114" x14ac:dyDescent="0.2">
      <c r="A3" s="1" t="s">
        <v>87</v>
      </c>
      <c r="B3" s="24">
        <v>31</v>
      </c>
      <c r="C3" t="s">
        <v>6</v>
      </c>
      <c r="D3">
        <v>784</v>
      </c>
      <c r="E3">
        <v>5</v>
      </c>
      <c r="G3" t="s">
        <v>72</v>
      </c>
      <c r="H3">
        <v>0</v>
      </c>
      <c r="I3" t="s">
        <v>80</v>
      </c>
      <c r="J3">
        <v>834.067271020372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814.81450725342404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812.486237230646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882.46167051600605</v>
      </c>
      <c r="AC3" t="s">
        <v>81</v>
      </c>
      <c r="AD3">
        <v>5</v>
      </c>
      <c r="AE3" t="s">
        <v>72</v>
      </c>
      <c r="AF3">
        <v>4</v>
      </c>
      <c r="AG3" s="2" t="s">
        <v>80</v>
      </c>
      <c r="AH3">
        <v>852.031549305471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901.17108964389399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878.35706006638395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808.76864583949703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843.739266610502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810.57353307297603</v>
      </c>
      <c r="BM3" t="s">
        <v>81</v>
      </c>
      <c r="BN3">
        <v>5</v>
      </c>
      <c r="BO3" t="s">
        <v>82</v>
      </c>
      <c r="BP3">
        <v>843.84708305591698</v>
      </c>
      <c r="BQ3" t="s">
        <v>83</v>
      </c>
      <c r="BR3">
        <v>5</v>
      </c>
      <c r="BS3" t="s">
        <v>84</v>
      </c>
      <c r="BT3">
        <v>808.76864583949703</v>
      </c>
      <c r="BU3" t="s">
        <v>85</v>
      </c>
      <c r="BV3">
        <v>5</v>
      </c>
      <c r="BW3" t="s">
        <v>86</v>
      </c>
      <c r="BX3">
        <v>8536.7999999999993</v>
      </c>
      <c r="BY3" t="str">
        <f>IF(BT3&lt;D3,"yes","no")</f>
        <v>no</v>
      </c>
      <c r="BZ3" t="str">
        <f>IF(E3&lt;BV3,"No","Same")</f>
        <v>Same</v>
      </c>
      <c r="CA3" s="2">
        <f>(BT3/D3)-1</f>
        <v>3.1592660509562442E-2</v>
      </c>
      <c r="CD3">
        <v>810.84701585849598</v>
      </c>
      <c r="CE3">
        <v>5</v>
      </c>
      <c r="CF3" s="2">
        <f>(CD3/D3)-1</f>
        <v>3.424364267665303E-2</v>
      </c>
      <c r="CL3">
        <f>BT3-CI3</f>
        <v>808.76864583949703</v>
      </c>
      <c r="CM3">
        <f>BV3-CK3</f>
        <v>5</v>
      </c>
      <c r="DB3"/>
      <c r="DJ3" s="2"/>
    </row>
    <row r="4" spans="1:114" x14ac:dyDescent="0.2">
      <c r="A4" s="1" t="s">
        <v>88</v>
      </c>
      <c r="B4" s="24">
        <v>32</v>
      </c>
      <c r="C4" t="s">
        <v>6</v>
      </c>
      <c r="D4">
        <v>661</v>
      </c>
      <c r="E4">
        <v>5</v>
      </c>
      <c r="G4" t="s">
        <v>72</v>
      </c>
      <c r="H4">
        <v>0</v>
      </c>
      <c r="I4" t="s">
        <v>80</v>
      </c>
      <c r="J4">
        <v>716.16558913084498</v>
      </c>
      <c r="K4" t="s">
        <v>81</v>
      </c>
      <c r="L4">
        <v>5</v>
      </c>
      <c r="M4" t="s">
        <v>72</v>
      </c>
      <c r="N4">
        <v>1</v>
      </c>
      <c r="O4" t="s">
        <v>80</v>
      </c>
      <c r="P4">
        <v>680.94363897330504</v>
      </c>
      <c r="Q4" t="s">
        <v>81</v>
      </c>
      <c r="R4">
        <v>5</v>
      </c>
      <c r="S4" t="s">
        <v>72</v>
      </c>
      <c r="T4">
        <v>2</v>
      </c>
      <c r="U4" t="s">
        <v>80</v>
      </c>
      <c r="V4">
        <v>706.75810919497098</v>
      </c>
      <c r="W4" t="s">
        <v>81</v>
      </c>
      <c r="X4">
        <v>5</v>
      </c>
      <c r="Y4" t="s">
        <v>72</v>
      </c>
      <c r="Z4">
        <v>3</v>
      </c>
      <c r="AA4" t="s">
        <v>80</v>
      </c>
      <c r="AB4">
        <v>687.89435483026796</v>
      </c>
      <c r="AC4" t="s">
        <v>81</v>
      </c>
      <c r="AD4">
        <v>5</v>
      </c>
      <c r="AE4" t="s">
        <v>72</v>
      </c>
      <c r="AF4">
        <v>4</v>
      </c>
      <c r="AG4" s="2" t="s">
        <v>80</v>
      </c>
      <c r="AH4">
        <v>690.47582734472701</v>
      </c>
      <c r="AI4" t="s">
        <v>81</v>
      </c>
      <c r="AJ4">
        <v>5</v>
      </c>
      <c r="AK4" t="s">
        <v>72</v>
      </c>
      <c r="AL4">
        <v>5</v>
      </c>
      <c r="AM4" t="s">
        <v>80</v>
      </c>
      <c r="AN4">
        <v>685.94190544354797</v>
      </c>
      <c r="AO4" t="s">
        <v>81</v>
      </c>
      <c r="AP4">
        <v>5</v>
      </c>
      <c r="AQ4" t="s">
        <v>72</v>
      </c>
      <c r="AR4">
        <v>6</v>
      </c>
      <c r="AS4" t="s">
        <v>80</v>
      </c>
      <c r="AT4">
        <v>684.46155299960901</v>
      </c>
      <c r="AU4" t="s">
        <v>81</v>
      </c>
      <c r="AV4">
        <v>5</v>
      </c>
      <c r="AW4" t="s">
        <v>72</v>
      </c>
      <c r="AX4">
        <v>7</v>
      </c>
      <c r="AY4" t="s">
        <v>80</v>
      </c>
      <c r="AZ4">
        <v>684.497574517781</v>
      </c>
      <c r="BA4" t="s">
        <v>81</v>
      </c>
      <c r="BB4">
        <v>5</v>
      </c>
      <c r="BC4" t="s">
        <v>72</v>
      </c>
      <c r="BD4">
        <v>8</v>
      </c>
      <c r="BE4" t="s">
        <v>80</v>
      </c>
      <c r="BF4">
        <v>685.22627304847799</v>
      </c>
      <c r="BG4" t="s">
        <v>81</v>
      </c>
      <c r="BH4">
        <v>5</v>
      </c>
      <c r="BI4" t="s">
        <v>72</v>
      </c>
      <c r="BJ4">
        <v>9</v>
      </c>
      <c r="BK4" t="s">
        <v>80</v>
      </c>
      <c r="BL4">
        <v>695.05409218992099</v>
      </c>
      <c r="BM4" t="s">
        <v>81</v>
      </c>
      <c r="BN4">
        <v>5</v>
      </c>
      <c r="BO4" t="s">
        <v>82</v>
      </c>
      <c r="BP4">
        <v>691.74189176734501</v>
      </c>
      <c r="BQ4" t="s">
        <v>83</v>
      </c>
      <c r="BR4">
        <v>5</v>
      </c>
      <c r="BS4" t="s">
        <v>84</v>
      </c>
      <c r="BT4">
        <v>680.94363897330504</v>
      </c>
      <c r="BU4" t="s">
        <v>85</v>
      </c>
      <c r="BV4">
        <v>5</v>
      </c>
      <c r="BW4" t="s">
        <v>86</v>
      </c>
      <c r="BX4">
        <v>7967.4</v>
      </c>
      <c r="BY4" t="str">
        <f>IF(BT4&lt;D4,"yes","no")</f>
        <v>no</v>
      </c>
      <c r="BZ4" t="str">
        <f>IF(E4&lt;BV4,"No","Same")</f>
        <v>Same</v>
      </c>
      <c r="CA4" s="2">
        <f>(BT4/D4)-1</f>
        <v>3.017191977807121E-2</v>
      </c>
      <c r="CD4">
        <v>712.04782096589804</v>
      </c>
      <c r="CE4">
        <v>5</v>
      </c>
      <c r="CF4" s="2">
        <f>(CD4/D4)-1</f>
        <v>7.7228170901509907E-2</v>
      </c>
      <c r="CL4">
        <f>BT4-CI4</f>
        <v>680.94363897330504</v>
      </c>
      <c r="CM4">
        <f>BV4-CK4</f>
        <v>5</v>
      </c>
      <c r="DB4"/>
      <c r="DJ4" s="2"/>
    </row>
    <row r="5" spans="1:114" x14ac:dyDescent="0.2">
      <c r="A5" s="1" t="s">
        <v>89</v>
      </c>
      <c r="B5" s="24">
        <v>32</v>
      </c>
      <c r="C5" t="s">
        <v>6</v>
      </c>
      <c r="D5">
        <v>742</v>
      </c>
      <c r="E5">
        <v>6</v>
      </c>
      <c r="G5" t="s">
        <v>72</v>
      </c>
      <c r="H5">
        <v>0</v>
      </c>
      <c r="I5" t="s">
        <v>80</v>
      </c>
      <c r="J5">
        <v>762.71247369717605</v>
      </c>
      <c r="K5" t="s">
        <v>81</v>
      </c>
      <c r="L5">
        <v>6</v>
      </c>
      <c r="M5" t="s">
        <v>72</v>
      </c>
      <c r="N5">
        <v>1</v>
      </c>
      <c r="O5" t="s">
        <v>80</v>
      </c>
      <c r="P5">
        <v>745.17511186297997</v>
      </c>
      <c r="Q5" t="s">
        <v>81</v>
      </c>
      <c r="R5">
        <v>6</v>
      </c>
      <c r="S5" t="s">
        <v>72</v>
      </c>
      <c r="T5">
        <v>2</v>
      </c>
      <c r="U5" t="s">
        <v>80</v>
      </c>
      <c r="V5">
        <v>791.18637310308998</v>
      </c>
      <c r="W5" t="s">
        <v>81</v>
      </c>
      <c r="X5">
        <v>6</v>
      </c>
      <c r="Y5" t="s">
        <v>72</v>
      </c>
      <c r="Z5">
        <v>3</v>
      </c>
      <c r="AA5" t="s">
        <v>80</v>
      </c>
      <c r="AB5">
        <v>774.11399390291899</v>
      </c>
      <c r="AC5" t="s">
        <v>81</v>
      </c>
      <c r="AD5">
        <v>6</v>
      </c>
      <c r="AE5" t="s">
        <v>72</v>
      </c>
      <c r="AF5">
        <v>4</v>
      </c>
      <c r="AG5" s="2" t="s">
        <v>80</v>
      </c>
      <c r="AH5">
        <v>748.46783592700899</v>
      </c>
      <c r="AI5" t="s">
        <v>81</v>
      </c>
      <c r="AJ5">
        <v>6</v>
      </c>
      <c r="AK5" t="s">
        <v>72</v>
      </c>
      <c r="AL5">
        <v>5</v>
      </c>
      <c r="AM5" t="s">
        <v>80</v>
      </c>
      <c r="AN5">
        <v>759.94217567210501</v>
      </c>
      <c r="AO5" t="s">
        <v>81</v>
      </c>
      <c r="AP5">
        <v>6</v>
      </c>
      <c r="AQ5" t="s">
        <v>72</v>
      </c>
      <c r="AR5">
        <v>6</v>
      </c>
      <c r="AS5" t="s">
        <v>80</v>
      </c>
      <c r="AT5">
        <v>763.50402532389398</v>
      </c>
      <c r="AU5" t="s">
        <v>81</v>
      </c>
      <c r="AV5">
        <v>6</v>
      </c>
      <c r="AW5" t="s">
        <v>72</v>
      </c>
      <c r="AX5">
        <v>7</v>
      </c>
      <c r="AY5" t="s">
        <v>80</v>
      </c>
      <c r="AZ5">
        <v>765.366837180934</v>
      </c>
      <c r="BA5" t="s">
        <v>81</v>
      </c>
      <c r="BB5">
        <v>6</v>
      </c>
      <c r="BC5" t="s">
        <v>72</v>
      </c>
      <c r="BD5">
        <v>8</v>
      </c>
      <c r="BE5" t="s">
        <v>80</v>
      </c>
      <c r="BF5">
        <v>770.52535687938598</v>
      </c>
      <c r="BG5" t="s">
        <v>81</v>
      </c>
      <c r="BH5">
        <v>6</v>
      </c>
      <c r="BI5" t="s">
        <v>72</v>
      </c>
      <c r="BJ5">
        <v>9</v>
      </c>
      <c r="BK5" t="s">
        <v>80</v>
      </c>
      <c r="BL5">
        <v>758.74573333017099</v>
      </c>
      <c r="BM5" t="s">
        <v>81</v>
      </c>
      <c r="BN5">
        <v>6</v>
      </c>
      <c r="BO5" t="s">
        <v>82</v>
      </c>
      <c r="BP5">
        <v>763.97399168796596</v>
      </c>
      <c r="BQ5" t="s">
        <v>83</v>
      </c>
      <c r="BR5">
        <v>6</v>
      </c>
      <c r="BS5" t="s">
        <v>84</v>
      </c>
      <c r="BT5">
        <v>745.17511186297997</v>
      </c>
      <c r="BU5" t="s">
        <v>85</v>
      </c>
      <c r="BV5">
        <v>6</v>
      </c>
      <c r="BW5" t="s">
        <v>86</v>
      </c>
      <c r="BX5">
        <v>10708.7</v>
      </c>
      <c r="BY5" t="str">
        <f>IF(BT5&lt;D5,"yes","no")</f>
        <v>no</v>
      </c>
      <c r="BZ5" t="str">
        <f>IF(E5&lt;BV5,"No","Same")</f>
        <v>Same</v>
      </c>
      <c r="CA5" s="2">
        <f>(BT5/D5)-1</f>
        <v>4.2791264999730849E-3</v>
      </c>
      <c r="CD5">
        <v>776.25598932446496</v>
      </c>
      <c r="CE5">
        <v>7</v>
      </c>
      <c r="CF5" s="2">
        <f>(CD5/D5)-1</f>
        <v>4.6167101515451447E-2</v>
      </c>
      <c r="CL5">
        <f>BT5-CI5</f>
        <v>745.17511186297997</v>
      </c>
      <c r="CM5">
        <f>BV5-CK5</f>
        <v>6</v>
      </c>
      <c r="DB5"/>
      <c r="DJ5" s="2"/>
    </row>
    <row r="6" spans="1:114" x14ac:dyDescent="0.2">
      <c r="A6" s="1" t="s">
        <v>90</v>
      </c>
      <c r="B6" s="24">
        <v>33</v>
      </c>
      <c r="C6" t="s">
        <v>6</v>
      </c>
      <c r="D6">
        <v>778</v>
      </c>
      <c r="E6">
        <v>5</v>
      </c>
      <c r="G6" t="s">
        <v>72</v>
      </c>
      <c r="H6">
        <v>0</v>
      </c>
      <c r="I6" t="s">
        <v>80</v>
      </c>
      <c r="J6">
        <v>853.86472784954594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795.76086561130001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795.00933206859895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796.98821816207203</v>
      </c>
      <c r="AC6" t="s">
        <v>81</v>
      </c>
      <c r="AD6">
        <v>5</v>
      </c>
      <c r="AE6" t="s">
        <v>72</v>
      </c>
      <c r="AF6">
        <v>4</v>
      </c>
      <c r="AG6" s="2" t="s">
        <v>80</v>
      </c>
      <c r="AH6">
        <v>815.62573697791004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832.35707358919501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782.186909072003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814.36930989807104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816.46384820575895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812.82203732286905</v>
      </c>
      <c r="BM6" t="s">
        <v>81</v>
      </c>
      <c r="BN6">
        <v>5</v>
      </c>
      <c r="BO6" t="s">
        <v>82</v>
      </c>
      <c r="BP6">
        <v>811.54480587573198</v>
      </c>
      <c r="BQ6" t="s">
        <v>83</v>
      </c>
      <c r="BR6">
        <v>5</v>
      </c>
      <c r="BS6" t="s">
        <v>84</v>
      </c>
      <c r="BT6">
        <v>782.186909072003</v>
      </c>
      <c r="BU6" t="s">
        <v>85</v>
      </c>
      <c r="BV6">
        <v>5</v>
      </c>
      <c r="BW6" t="s">
        <v>86</v>
      </c>
      <c r="BX6">
        <v>10946.8</v>
      </c>
      <c r="BY6" t="str">
        <f>IF(BT6&lt;D6,"yes","no")</f>
        <v>no</v>
      </c>
      <c r="BZ6" t="str">
        <f>IF(E6&lt;BV6,"No","Same")</f>
        <v>Same</v>
      </c>
      <c r="CA6" s="2">
        <f>(BT6/D6)-1</f>
        <v>5.381631197947323E-3</v>
      </c>
      <c r="CD6">
        <v>810.41133558963998</v>
      </c>
      <c r="CE6">
        <v>6</v>
      </c>
      <c r="CF6" s="2">
        <f>(CD6/D6)-1</f>
        <v>4.1659814382570604E-2</v>
      </c>
      <c r="CL6">
        <f>BT6-CI6</f>
        <v>782.186909072003</v>
      </c>
      <c r="CM6">
        <f>BV6-CK6</f>
        <v>5</v>
      </c>
      <c r="DB6"/>
      <c r="DJ6" s="2"/>
    </row>
    <row r="7" spans="1:114" x14ac:dyDescent="0.2">
      <c r="A7" s="1" t="s">
        <v>91</v>
      </c>
      <c r="B7" s="24">
        <v>35</v>
      </c>
      <c r="C7" t="s">
        <v>6</v>
      </c>
      <c r="D7">
        <v>799</v>
      </c>
      <c r="E7">
        <v>5</v>
      </c>
      <c r="G7" t="s">
        <v>72</v>
      </c>
      <c r="H7">
        <v>0</v>
      </c>
      <c r="I7" t="s">
        <v>80</v>
      </c>
      <c r="J7">
        <v>860.77745893997303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853.15652434505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841.28680679964498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856.88333251508402</v>
      </c>
      <c r="AC7" t="s">
        <v>81</v>
      </c>
      <c r="AD7">
        <v>5</v>
      </c>
      <c r="AE7" t="s">
        <v>72</v>
      </c>
      <c r="AF7">
        <v>4</v>
      </c>
      <c r="AG7" s="2" t="s">
        <v>80</v>
      </c>
      <c r="AH7">
        <v>851.23471497110302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895.27969188681595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882.68006744248396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864.32803845158901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907.58537335310598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868.417610673632</v>
      </c>
      <c r="BM7" t="s">
        <v>81</v>
      </c>
      <c r="BN7">
        <v>5</v>
      </c>
      <c r="BO7" t="s">
        <v>82</v>
      </c>
      <c r="BP7">
        <v>868.16296193784797</v>
      </c>
      <c r="BQ7" t="s">
        <v>83</v>
      </c>
      <c r="BR7">
        <v>5</v>
      </c>
      <c r="BS7" t="s">
        <v>84</v>
      </c>
      <c r="BT7">
        <v>841.28680679964498</v>
      </c>
      <c r="BU7" t="s">
        <v>85</v>
      </c>
      <c r="BV7">
        <v>5</v>
      </c>
      <c r="BW7" t="s">
        <v>86</v>
      </c>
      <c r="BX7">
        <v>14191.5</v>
      </c>
      <c r="BY7" t="str">
        <f>IF(BT7&lt;D7,"yes","no")</f>
        <v>no</v>
      </c>
      <c r="BZ7" t="str">
        <f>IF(E7&lt;BV7,"No","Same")</f>
        <v>Same</v>
      </c>
      <c r="CA7" s="2">
        <f>(BT7/D7)-1</f>
        <v>5.2924664329968785E-2</v>
      </c>
      <c r="CD7">
        <v>834.35563065161602</v>
      </c>
      <c r="CE7">
        <v>5</v>
      </c>
      <c r="CF7" s="2">
        <f>(CD7/D7)-1</f>
        <v>4.4249850627804843E-2</v>
      </c>
      <c r="CL7">
        <f>BT7-CI7</f>
        <v>841.28680679964498</v>
      </c>
      <c r="CM7">
        <f>BV7-CK7</f>
        <v>5</v>
      </c>
      <c r="DB7"/>
      <c r="DJ7" s="2"/>
    </row>
    <row r="8" spans="1:114" x14ac:dyDescent="0.2">
      <c r="A8" s="1" t="s">
        <v>92</v>
      </c>
      <c r="B8" s="24">
        <v>36</v>
      </c>
      <c r="C8" t="s">
        <v>6</v>
      </c>
      <c r="D8">
        <v>669</v>
      </c>
      <c r="E8">
        <v>5</v>
      </c>
      <c r="G8" t="s">
        <v>72</v>
      </c>
      <c r="H8">
        <v>0</v>
      </c>
      <c r="I8" t="s">
        <v>80</v>
      </c>
      <c r="J8">
        <v>758.41223070804801</v>
      </c>
      <c r="K8" t="s">
        <v>81</v>
      </c>
      <c r="L8">
        <v>5</v>
      </c>
      <c r="M8" t="s">
        <v>72</v>
      </c>
      <c r="N8">
        <v>1</v>
      </c>
      <c r="O8" t="s">
        <v>80</v>
      </c>
      <c r="P8">
        <v>737.83644410038005</v>
      </c>
      <c r="Q8" t="s">
        <v>81</v>
      </c>
      <c r="R8">
        <v>5</v>
      </c>
      <c r="S8" t="s">
        <v>72</v>
      </c>
      <c r="T8">
        <v>2</v>
      </c>
      <c r="U8" t="s">
        <v>80</v>
      </c>
      <c r="V8">
        <v>775.108044926307</v>
      </c>
      <c r="W8" t="s">
        <v>81</v>
      </c>
      <c r="X8">
        <v>5</v>
      </c>
      <c r="Y8" t="s">
        <v>72</v>
      </c>
      <c r="Z8">
        <v>3</v>
      </c>
      <c r="AA8" t="s">
        <v>80</v>
      </c>
      <c r="AB8">
        <v>743.60375025941005</v>
      </c>
      <c r="AC8" t="s">
        <v>81</v>
      </c>
      <c r="AD8">
        <v>5</v>
      </c>
      <c r="AE8" t="s">
        <v>72</v>
      </c>
      <c r="AF8">
        <v>4</v>
      </c>
      <c r="AG8" s="2" t="s">
        <v>80</v>
      </c>
      <c r="AH8">
        <v>693.52266400231099</v>
      </c>
      <c r="AI8" t="s">
        <v>81</v>
      </c>
      <c r="AJ8">
        <v>5</v>
      </c>
      <c r="AK8" t="s">
        <v>72</v>
      </c>
      <c r="AL8">
        <v>5</v>
      </c>
      <c r="AM8" t="s">
        <v>80</v>
      </c>
      <c r="AN8">
        <v>718.72382809467899</v>
      </c>
      <c r="AO8" t="s">
        <v>81</v>
      </c>
      <c r="AP8">
        <v>5</v>
      </c>
      <c r="AQ8" t="s">
        <v>72</v>
      </c>
      <c r="AR8">
        <v>6</v>
      </c>
      <c r="AS8" t="s">
        <v>80</v>
      </c>
      <c r="AT8">
        <v>772.84967125561195</v>
      </c>
      <c r="AU8" t="s">
        <v>81</v>
      </c>
      <c r="AV8">
        <v>5</v>
      </c>
      <c r="AW8" t="s">
        <v>72</v>
      </c>
      <c r="AX8">
        <v>7</v>
      </c>
      <c r="AY8" t="s">
        <v>80</v>
      </c>
      <c r="AZ8">
        <v>714.57226836020402</v>
      </c>
      <c r="BA8" t="s">
        <v>81</v>
      </c>
      <c r="BB8">
        <v>5</v>
      </c>
      <c r="BC8" t="s">
        <v>72</v>
      </c>
      <c r="BD8">
        <v>8</v>
      </c>
      <c r="BE8" t="s">
        <v>80</v>
      </c>
      <c r="BF8">
        <v>733.78276869564195</v>
      </c>
      <c r="BG8" t="s">
        <v>81</v>
      </c>
      <c r="BH8">
        <v>5</v>
      </c>
      <c r="BI8" t="s">
        <v>72</v>
      </c>
      <c r="BJ8">
        <v>9</v>
      </c>
      <c r="BK8" t="s">
        <v>80</v>
      </c>
      <c r="BL8">
        <v>711.81214517329897</v>
      </c>
      <c r="BM8" t="s">
        <v>81</v>
      </c>
      <c r="BN8">
        <v>5</v>
      </c>
      <c r="BO8" t="s">
        <v>82</v>
      </c>
      <c r="BP8">
        <v>736.02238155758903</v>
      </c>
      <c r="BQ8" t="s">
        <v>83</v>
      </c>
      <c r="BR8">
        <v>5</v>
      </c>
      <c r="BS8" t="s">
        <v>84</v>
      </c>
      <c r="BT8">
        <v>693.52266400231099</v>
      </c>
      <c r="BU8" t="s">
        <v>85</v>
      </c>
      <c r="BV8">
        <v>5</v>
      </c>
      <c r="BW8" t="s">
        <v>86</v>
      </c>
      <c r="BX8">
        <v>12355.1</v>
      </c>
      <c r="BY8" t="str">
        <f>IF(BT8&lt;D8,"yes","no")</f>
        <v>no</v>
      </c>
      <c r="BZ8" t="str">
        <f>IF(E8&lt;BV8,"No","Same")</f>
        <v>Same</v>
      </c>
      <c r="CA8" s="2">
        <f>(BT8/D8)-1</f>
        <v>3.6655701049792322E-2</v>
      </c>
      <c r="CD8">
        <v>707.29978340305399</v>
      </c>
      <c r="CE8">
        <v>5</v>
      </c>
      <c r="CF8" s="2">
        <f>(CD8/D8)-1</f>
        <v>5.7249302545671066E-2</v>
      </c>
      <c r="CL8">
        <f>BT8-CI8</f>
        <v>693.52266400231099</v>
      </c>
      <c r="CM8">
        <f>BV8-CK8</f>
        <v>5</v>
      </c>
      <c r="DB8"/>
      <c r="DJ8" s="2"/>
    </row>
    <row r="9" spans="1:114" x14ac:dyDescent="0.2">
      <c r="A9" s="1" t="s">
        <v>93</v>
      </c>
      <c r="B9" s="24">
        <v>36</v>
      </c>
      <c r="C9" t="s">
        <v>6</v>
      </c>
      <c r="D9">
        <v>949</v>
      </c>
      <c r="E9">
        <v>6</v>
      </c>
      <c r="G9" t="s">
        <v>72</v>
      </c>
      <c r="H9">
        <v>0</v>
      </c>
      <c r="I9" t="s">
        <v>80</v>
      </c>
      <c r="J9">
        <v>993.50682236718399</v>
      </c>
      <c r="K9" t="s">
        <v>81</v>
      </c>
      <c r="L9">
        <v>6</v>
      </c>
      <c r="M9" t="s">
        <v>72</v>
      </c>
      <c r="N9">
        <v>1</v>
      </c>
      <c r="O9" t="s">
        <v>80</v>
      </c>
      <c r="P9">
        <v>1018.22322112261</v>
      </c>
      <c r="Q9" t="s">
        <v>81</v>
      </c>
      <c r="R9">
        <v>6</v>
      </c>
      <c r="S9" t="s">
        <v>72</v>
      </c>
      <c r="T9">
        <v>2</v>
      </c>
      <c r="U9" t="s">
        <v>80</v>
      </c>
      <c r="V9">
        <v>1000.50452324885</v>
      </c>
      <c r="W9" t="s">
        <v>81</v>
      </c>
      <c r="X9">
        <v>6</v>
      </c>
      <c r="Y9" t="s">
        <v>72</v>
      </c>
      <c r="Z9">
        <v>3</v>
      </c>
      <c r="AA9" t="s">
        <v>80</v>
      </c>
      <c r="AB9">
        <v>1067.9491057207799</v>
      </c>
      <c r="AC9" t="s">
        <v>81</v>
      </c>
      <c r="AD9">
        <v>6</v>
      </c>
      <c r="AE9" t="s">
        <v>72</v>
      </c>
      <c r="AF9">
        <v>4</v>
      </c>
      <c r="AG9" s="2" t="s">
        <v>80</v>
      </c>
      <c r="AH9">
        <v>998.186227860857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1047.66934965572</v>
      </c>
      <c r="AO9" t="s">
        <v>81</v>
      </c>
      <c r="AP9">
        <v>6</v>
      </c>
      <c r="AQ9" t="s">
        <v>72</v>
      </c>
      <c r="AR9">
        <v>6</v>
      </c>
      <c r="AS9" t="s">
        <v>80</v>
      </c>
      <c r="AT9">
        <v>991.57398097279997</v>
      </c>
      <c r="AU9" t="s">
        <v>81</v>
      </c>
      <c r="AV9">
        <v>6</v>
      </c>
      <c r="AW9" t="s">
        <v>72</v>
      </c>
      <c r="AX9">
        <v>7</v>
      </c>
      <c r="AY9" t="s">
        <v>80</v>
      </c>
      <c r="AZ9">
        <v>1025.3285594184699</v>
      </c>
      <c r="BA9" t="s">
        <v>81</v>
      </c>
      <c r="BB9">
        <v>6</v>
      </c>
      <c r="BC9" t="s">
        <v>72</v>
      </c>
      <c r="BD9">
        <v>8</v>
      </c>
      <c r="BE9" t="s">
        <v>80</v>
      </c>
      <c r="BF9">
        <v>981.37466285802304</v>
      </c>
      <c r="BG9" t="s">
        <v>81</v>
      </c>
      <c r="BH9">
        <v>6</v>
      </c>
      <c r="BI9" t="s">
        <v>72</v>
      </c>
      <c r="BJ9">
        <v>9</v>
      </c>
      <c r="BK9" t="s">
        <v>80</v>
      </c>
      <c r="BL9">
        <v>1045.82338389243</v>
      </c>
      <c r="BM9" t="s">
        <v>81</v>
      </c>
      <c r="BN9">
        <v>6</v>
      </c>
      <c r="BO9" t="s">
        <v>82</v>
      </c>
      <c r="BP9">
        <v>1017.01398371177</v>
      </c>
      <c r="BQ9" t="s">
        <v>83</v>
      </c>
      <c r="BR9">
        <v>6</v>
      </c>
      <c r="BS9" t="s">
        <v>84</v>
      </c>
      <c r="BT9">
        <v>981.37466285802304</v>
      </c>
      <c r="BU9" t="s">
        <v>85</v>
      </c>
      <c r="BV9">
        <v>6</v>
      </c>
      <c r="BW9" t="s">
        <v>86</v>
      </c>
      <c r="BX9">
        <v>10515.8</v>
      </c>
      <c r="BY9" t="str">
        <f>IF(BT9&lt;D9,"yes","no")</f>
        <v>no</v>
      </c>
      <c r="BZ9" t="str">
        <f>IF(E9&lt;BV9,"No","Same")</f>
        <v>Same</v>
      </c>
      <c r="CA9" s="2">
        <f>(BT9/D9)-1</f>
        <v>3.4114502484745124E-2</v>
      </c>
      <c r="CD9">
        <v>976.60636602566501</v>
      </c>
      <c r="CE9">
        <v>6</v>
      </c>
      <c r="CF9" s="2">
        <f>(CD9/D9)-1</f>
        <v>2.9089953662450041E-2</v>
      </c>
      <c r="CL9">
        <f>BT9-CI9</f>
        <v>981.37466285802304</v>
      </c>
      <c r="CM9">
        <f>BV9-CK9</f>
        <v>6</v>
      </c>
      <c r="DB9"/>
      <c r="DJ9" s="2"/>
    </row>
    <row r="10" spans="1:114" x14ac:dyDescent="0.2">
      <c r="A10" s="1" t="s">
        <v>94</v>
      </c>
      <c r="B10" s="24">
        <v>37</v>
      </c>
      <c r="C10" t="s">
        <v>6</v>
      </c>
      <c r="D10">
        <v>730</v>
      </c>
      <c r="E10">
        <v>5</v>
      </c>
      <c r="G10" t="s">
        <v>72</v>
      </c>
      <c r="H10">
        <v>0</v>
      </c>
      <c r="I10" t="s">
        <v>80</v>
      </c>
      <c r="J10">
        <v>804.86202102227605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762.87916295640105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823.38681567946196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799.07950959079994</v>
      </c>
      <c r="AC10" t="s">
        <v>81</v>
      </c>
      <c r="AD10">
        <v>5</v>
      </c>
      <c r="AE10" t="s">
        <v>72</v>
      </c>
      <c r="AF10">
        <v>4</v>
      </c>
      <c r="AG10" s="2" t="s">
        <v>80</v>
      </c>
      <c r="AH10">
        <v>787.49045831922797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819.43062402208102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771.92126288885402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767.63724865106201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845.05486598767095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830.53363489060803</v>
      </c>
      <c r="BM10" t="s">
        <v>81</v>
      </c>
      <c r="BN10">
        <v>5</v>
      </c>
      <c r="BO10" t="s">
        <v>82</v>
      </c>
      <c r="BP10">
        <v>801.22756040084403</v>
      </c>
      <c r="BQ10" t="s">
        <v>83</v>
      </c>
      <c r="BR10">
        <v>5</v>
      </c>
      <c r="BS10" t="s">
        <v>84</v>
      </c>
      <c r="BT10">
        <v>762.87916295640105</v>
      </c>
      <c r="BU10" t="s">
        <v>85</v>
      </c>
      <c r="BV10">
        <v>5</v>
      </c>
      <c r="BW10" t="s">
        <v>86</v>
      </c>
      <c r="BX10">
        <v>11240</v>
      </c>
      <c r="BY10" t="str">
        <f>IF(BT10&lt;D10,"yes","no")</f>
        <v>no</v>
      </c>
      <c r="BZ10" t="str">
        <f>IF(E10&lt;BV10,"No","Same")</f>
        <v>Same</v>
      </c>
      <c r="CA10" s="2">
        <f>(BT10/D10)-1</f>
        <v>4.5039949255343936E-2</v>
      </c>
      <c r="CD10">
        <v>772.94373323517095</v>
      </c>
      <c r="CE10">
        <v>6</v>
      </c>
      <c r="CF10" s="2">
        <f>(CD10/D10)-1</f>
        <v>5.8827031829001397E-2</v>
      </c>
      <c r="CL10">
        <f>BT10-CI10</f>
        <v>762.87916295640105</v>
      </c>
      <c r="CM10">
        <f>BV10-CK10</f>
        <v>5</v>
      </c>
      <c r="DB10"/>
      <c r="DJ10" s="2"/>
    </row>
    <row r="11" spans="1:114" x14ac:dyDescent="0.2">
      <c r="A11" s="1" t="s">
        <v>95</v>
      </c>
      <c r="B11" s="24">
        <v>38</v>
      </c>
      <c r="C11" t="s">
        <v>6</v>
      </c>
      <c r="D11">
        <v>822</v>
      </c>
      <c r="E11">
        <v>5</v>
      </c>
      <c r="G11" t="s">
        <v>72</v>
      </c>
      <c r="H11">
        <v>0</v>
      </c>
      <c r="I11" t="s">
        <v>80</v>
      </c>
      <c r="J11">
        <v>963.98204257131295</v>
      </c>
      <c r="K11" t="s">
        <v>81</v>
      </c>
      <c r="L11">
        <v>5</v>
      </c>
      <c r="M11" t="s">
        <v>72</v>
      </c>
      <c r="N11">
        <v>1</v>
      </c>
      <c r="O11" t="s">
        <v>80</v>
      </c>
      <c r="P11">
        <v>938.88889142229095</v>
      </c>
      <c r="Q11" t="s">
        <v>81</v>
      </c>
      <c r="R11">
        <v>5</v>
      </c>
      <c r="S11" t="s">
        <v>72</v>
      </c>
      <c r="T11">
        <v>2</v>
      </c>
      <c r="U11" t="s">
        <v>80</v>
      </c>
      <c r="V11">
        <v>891.07950305834299</v>
      </c>
      <c r="W11" t="s">
        <v>81</v>
      </c>
      <c r="X11">
        <v>5</v>
      </c>
      <c r="Y11" t="s">
        <v>72</v>
      </c>
      <c r="Z11">
        <v>3</v>
      </c>
      <c r="AA11" t="s">
        <v>80</v>
      </c>
      <c r="AB11">
        <v>875.34335644173495</v>
      </c>
      <c r="AC11" t="s">
        <v>81</v>
      </c>
      <c r="AD11">
        <v>5</v>
      </c>
      <c r="AE11" t="s">
        <v>72</v>
      </c>
      <c r="AF11">
        <v>4</v>
      </c>
      <c r="AG11" s="2" t="s">
        <v>80</v>
      </c>
      <c r="AH11">
        <v>866.448013669072</v>
      </c>
      <c r="AI11" t="s">
        <v>81</v>
      </c>
      <c r="AJ11">
        <v>5</v>
      </c>
      <c r="AK11" t="s">
        <v>72</v>
      </c>
      <c r="AL11">
        <v>5</v>
      </c>
      <c r="AM11" t="s">
        <v>80</v>
      </c>
      <c r="AN11">
        <v>869.835358741562</v>
      </c>
      <c r="AO11" t="s">
        <v>81</v>
      </c>
      <c r="AP11">
        <v>5</v>
      </c>
      <c r="AQ11" t="s">
        <v>72</v>
      </c>
      <c r="AR11">
        <v>6</v>
      </c>
      <c r="AS11" t="s">
        <v>80</v>
      </c>
      <c r="AT11">
        <v>885.04553196669099</v>
      </c>
      <c r="AU11" t="s">
        <v>81</v>
      </c>
      <c r="AV11">
        <v>5</v>
      </c>
      <c r="AW11" t="s">
        <v>72</v>
      </c>
      <c r="AX11">
        <v>7</v>
      </c>
      <c r="AY11" t="s">
        <v>80</v>
      </c>
      <c r="AZ11">
        <v>868.34040668618297</v>
      </c>
      <c r="BA11" t="s">
        <v>81</v>
      </c>
      <c r="BB11">
        <v>5</v>
      </c>
      <c r="BC11" t="s">
        <v>72</v>
      </c>
      <c r="BD11">
        <v>8</v>
      </c>
      <c r="BE11" t="s">
        <v>80</v>
      </c>
      <c r="BF11">
        <v>887.26834243179599</v>
      </c>
      <c r="BG11" t="s">
        <v>81</v>
      </c>
      <c r="BH11">
        <v>5</v>
      </c>
      <c r="BI11" t="s">
        <v>72</v>
      </c>
      <c r="BJ11">
        <v>9</v>
      </c>
      <c r="BK11" t="s">
        <v>80</v>
      </c>
      <c r="BL11">
        <v>892.86558155473006</v>
      </c>
      <c r="BM11" t="s">
        <v>81</v>
      </c>
      <c r="BN11">
        <v>5</v>
      </c>
      <c r="BO11" t="s">
        <v>82</v>
      </c>
      <c r="BP11">
        <v>893.90970285437197</v>
      </c>
      <c r="BQ11" t="s">
        <v>83</v>
      </c>
      <c r="BR11">
        <v>5</v>
      </c>
      <c r="BS11" t="s">
        <v>84</v>
      </c>
      <c r="BT11">
        <v>866.448013669072</v>
      </c>
      <c r="BU11" t="s">
        <v>85</v>
      </c>
      <c r="BV11">
        <v>5</v>
      </c>
      <c r="BW11" t="s">
        <v>86</v>
      </c>
      <c r="BX11">
        <v>10609.4</v>
      </c>
      <c r="BY11" t="str">
        <f>IF(BT11&lt;D11,"yes","no")</f>
        <v>no</v>
      </c>
      <c r="BZ11" t="str">
        <f>IF(E11&lt;BV11,"No","Same")</f>
        <v>Same</v>
      </c>
      <c r="CA11" s="2">
        <f>(BT11/D11)-1</f>
        <v>5.4073009329771216E-2</v>
      </c>
      <c r="CD11">
        <v>894.74547381218804</v>
      </c>
      <c r="CE11">
        <v>5</v>
      </c>
      <c r="CF11" s="2">
        <f>(CD11/D11)-1</f>
        <v>8.8498143323829659E-2</v>
      </c>
      <c r="CL11">
        <f>BT11-CI11</f>
        <v>866.448013669072</v>
      </c>
      <c r="CM11">
        <f>BV11-CK11</f>
        <v>5</v>
      </c>
      <c r="DB11"/>
      <c r="DJ11" s="2"/>
    </row>
    <row r="12" spans="1:114" x14ac:dyDescent="0.2">
      <c r="A12" s="1" t="s">
        <v>96</v>
      </c>
      <c r="B12" s="24">
        <v>38</v>
      </c>
      <c r="C12" t="s">
        <v>6</v>
      </c>
      <c r="D12">
        <v>831</v>
      </c>
      <c r="E12">
        <v>6</v>
      </c>
      <c r="G12" t="s">
        <v>72</v>
      </c>
      <c r="H12">
        <v>0</v>
      </c>
      <c r="I12" t="s">
        <v>80</v>
      </c>
      <c r="J12">
        <v>874.76220343286695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913.12448865780095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860.01732521774704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866.32328335908505</v>
      </c>
      <c r="AC12" t="s">
        <v>81</v>
      </c>
      <c r="AD12">
        <v>6</v>
      </c>
      <c r="AE12" t="s">
        <v>72</v>
      </c>
      <c r="AF12">
        <v>4</v>
      </c>
      <c r="AG12" s="2" t="s">
        <v>80</v>
      </c>
      <c r="AH12">
        <v>872.29814276288403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853.88323504311802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907.41685874183599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930.58223042780696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889.568308376142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838.28780364598799</v>
      </c>
      <c r="BM12" t="s">
        <v>81</v>
      </c>
      <c r="BN12">
        <v>6</v>
      </c>
      <c r="BO12" t="s">
        <v>82</v>
      </c>
      <c r="BP12">
        <v>880.626387966528</v>
      </c>
      <c r="BQ12" t="s">
        <v>83</v>
      </c>
      <c r="BR12">
        <v>6</v>
      </c>
      <c r="BS12" t="s">
        <v>84</v>
      </c>
      <c r="BT12">
        <v>838.28780364598799</v>
      </c>
      <c r="BU12" t="s">
        <v>85</v>
      </c>
      <c r="BV12">
        <v>6</v>
      </c>
      <c r="BW12" t="s">
        <v>86</v>
      </c>
      <c r="BX12">
        <v>11498</v>
      </c>
      <c r="BY12" t="str">
        <f>IF(BT12&lt;D12,"yes","no")</f>
        <v>no</v>
      </c>
      <c r="BZ12" t="str">
        <f>IF(E12&lt;BV12,"No","Same")</f>
        <v>Same</v>
      </c>
      <c r="CA12" s="2">
        <f>(BT12/D12)-1</f>
        <v>8.7699201516100445E-3</v>
      </c>
      <c r="CD12">
        <v>880.29546596616797</v>
      </c>
      <c r="CE12">
        <v>6</v>
      </c>
      <c r="CF12" s="2">
        <f>(CD12/D12)-1</f>
        <v>5.93206569989988E-2</v>
      </c>
      <c r="CL12">
        <f>BT12-CI12</f>
        <v>838.28780364598799</v>
      </c>
      <c r="CM12">
        <f>BV12-CK12</f>
        <v>6</v>
      </c>
      <c r="DB12"/>
      <c r="DJ12" s="2"/>
    </row>
    <row r="13" spans="1:114" x14ac:dyDescent="0.2">
      <c r="A13" s="1" t="s">
        <v>97</v>
      </c>
      <c r="B13" s="24">
        <v>43</v>
      </c>
      <c r="C13" t="s">
        <v>6</v>
      </c>
      <c r="D13">
        <v>937</v>
      </c>
      <c r="E13">
        <v>6</v>
      </c>
      <c r="G13" t="s">
        <v>72</v>
      </c>
      <c r="H13">
        <v>0</v>
      </c>
      <c r="I13" t="s">
        <v>80</v>
      </c>
      <c r="J13">
        <v>1006.13669319083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1030.3610111262201</v>
      </c>
      <c r="Q13" t="s">
        <v>81</v>
      </c>
      <c r="R13">
        <v>6</v>
      </c>
      <c r="S13" t="s">
        <v>72</v>
      </c>
      <c r="T13">
        <v>2</v>
      </c>
      <c r="U13" t="s">
        <v>80</v>
      </c>
      <c r="V13">
        <v>1024.6081078463999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998.65668702869903</v>
      </c>
      <c r="AC13" t="s">
        <v>81</v>
      </c>
      <c r="AD13">
        <v>6</v>
      </c>
      <c r="AE13" t="s">
        <v>72</v>
      </c>
      <c r="AF13">
        <v>4</v>
      </c>
      <c r="AG13" s="2" t="s">
        <v>80</v>
      </c>
      <c r="AH13">
        <v>990.87588153531703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1040.84279130046</v>
      </c>
      <c r="AO13" t="s">
        <v>81</v>
      </c>
      <c r="AP13">
        <v>6</v>
      </c>
      <c r="AQ13" t="s">
        <v>72</v>
      </c>
      <c r="AR13">
        <v>6</v>
      </c>
      <c r="AS13" t="s">
        <v>80</v>
      </c>
      <c r="AT13">
        <v>1020.30179037785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1071.92363326025</v>
      </c>
      <c r="BA13" t="s">
        <v>81</v>
      </c>
      <c r="BB13">
        <v>6</v>
      </c>
      <c r="BC13" t="s">
        <v>72</v>
      </c>
      <c r="BD13">
        <v>8</v>
      </c>
      <c r="BE13" t="s">
        <v>80</v>
      </c>
      <c r="BF13">
        <v>1065.7687189379899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1001.53574104765</v>
      </c>
      <c r="BM13" t="s">
        <v>81</v>
      </c>
      <c r="BN13">
        <v>6</v>
      </c>
      <c r="BO13" t="s">
        <v>82</v>
      </c>
      <c r="BP13">
        <v>1025.10110556517</v>
      </c>
      <c r="BQ13" t="s">
        <v>83</v>
      </c>
      <c r="BR13">
        <v>6</v>
      </c>
      <c r="BS13" t="s">
        <v>84</v>
      </c>
      <c r="BT13">
        <v>990.87588153531703</v>
      </c>
      <c r="BU13" t="s">
        <v>85</v>
      </c>
      <c r="BV13">
        <v>6</v>
      </c>
      <c r="BW13" t="s">
        <v>86</v>
      </c>
      <c r="BX13">
        <v>12306.6</v>
      </c>
      <c r="BY13" t="str">
        <f>IF(BT13&lt;D13,"yes","no")</f>
        <v>no</v>
      </c>
      <c r="BZ13" t="str">
        <f>IF(E13&lt;BV13,"No","Same")</f>
        <v>Same</v>
      </c>
      <c r="CA13" s="2">
        <f>(BT13/D13)-1</f>
        <v>5.7498272716453691E-2</v>
      </c>
      <c r="CD13">
        <v>976.03773577699496</v>
      </c>
      <c r="CE13">
        <v>7</v>
      </c>
      <c r="CF13" s="2">
        <f>(CD13/D13)-1</f>
        <v>4.1662471480250707E-2</v>
      </c>
      <c r="CL13">
        <f>BT13-CI13</f>
        <v>990.87588153531703</v>
      </c>
      <c r="CM13">
        <f>BV13-CK13</f>
        <v>6</v>
      </c>
      <c r="DB13"/>
      <c r="DJ13" s="2"/>
    </row>
    <row r="14" spans="1:114" x14ac:dyDescent="0.2">
      <c r="A14" s="1" t="s">
        <v>98</v>
      </c>
      <c r="B14" s="24">
        <v>44</v>
      </c>
      <c r="C14" t="s">
        <v>6</v>
      </c>
      <c r="D14">
        <v>944</v>
      </c>
      <c r="E14">
        <v>6</v>
      </c>
      <c r="G14" t="s">
        <v>72</v>
      </c>
      <c r="H14">
        <v>0</v>
      </c>
      <c r="I14" t="s">
        <v>80</v>
      </c>
      <c r="J14">
        <v>1019.3064344877999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1021.80039717963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1039.5513432822399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1027.9626913581801</v>
      </c>
      <c r="AC14" t="s">
        <v>81</v>
      </c>
      <c r="AD14">
        <v>7</v>
      </c>
      <c r="AE14" t="s">
        <v>72</v>
      </c>
      <c r="AF14">
        <v>4</v>
      </c>
      <c r="AG14" s="2" t="s">
        <v>80</v>
      </c>
      <c r="AH14">
        <v>1182.55526692222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1060.6768342498101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1022.25640114218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1035.323250705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989.33096926537496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980.93474149949702</v>
      </c>
      <c r="BM14" t="s">
        <v>81</v>
      </c>
      <c r="BN14">
        <v>7</v>
      </c>
      <c r="BO14" t="s">
        <v>82</v>
      </c>
      <c r="BP14">
        <v>1037.9698330091901</v>
      </c>
      <c r="BQ14" t="s">
        <v>83</v>
      </c>
      <c r="BR14">
        <v>7</v>
      </c>
      <c r="BS14" t="s">
        <v>84</v>
      </c>
      <c r="BT14">
        <v>980.93474149949702</v>
      </c>
      <c r="BU14" t="s">
        <v>85</v>
      </c>
      <c r="BV14">
        <v>7</v>
      </c>
      <c r="BW14" t="s">
        <v>86</v>
      </c>
      <c r="BX14">
        <v>11894.3</v>
      </c>
      <c r="BY14" t="str">
        <f>IF(BT14&lt;D14,"yes","no")</f>
        <v>no</v>
      </c>
      <c r="BZ14" t="str">
        <f>IF(E14&lt;BV14,"No","Same")</f>
        <v>No</v>
      </c>
      <c r="CA14" s="2">
        <f>(BT14/D14)-1</f>
        <v>3.9125785486755271E-2</v>
      </c>
      <c r="CD14">
        <v>1013.2825712478</v>
      </c>
      <c r="CE14">
        <v>7</v>
      </c>
      <c r="CF14" s="2">
        <f>(CD14/D14)-1</f>
        <v>7.3392554287923684E-2</v>
      </c>
      <c r="CL14">
        <f>BT14-CI14</f>
        <v>980.93474149949702</v>
      </c>
      <c r="CM14">
        <f>BV14-CK14</f>
        <v>7</v>
      </c>
      <c r="DB14"/>
      <c r="DJ14" s="2"/>
    </row>
    <row r="15" spans="1:114" x14ac:dyDescent="0.2">
      <c r="A15" s="1" t="s">
        <v>99</v>
      </c>
      <c r="B15" s="24">
        <v>44</v>
      </c>
      <c r="C15" t="s">
        <v>5</v>
      </c>
      <c r="D15">
        <v>1146</v>
      </c>
      <c r="E15">
        <v>7</v>
      </c>
      <c r="G15" t="s">
        <v>72</v>
      </c>
      <c r="H15">
        <v>0</v>
      </c>
      <c r="I15" t="s">
        <v>80</v>
      </c>
      <c r="J15">
        <v>1298.3082922143501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1288.9431850988201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1332.3413185473801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1262.4451366093199</v>
      </c>
      <c r="AC15" t="s">
        <v>81</v>
      </c>
      <c r="AD15">
        <v>7</v>
      </c>
      <c r="AE15" t="s">
        <v>72</v>
      </c>
      <c r="AF15">
        <v>4</v>
      </c>
      <c r="AG15" s="2" t="s">
        <v>80</v>
      </c>
      <c r="AH15">
        <v>1220.99046988293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1178.02261672389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1244.15584728918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1236.2404487886099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1279.51968672412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1240.50755061878</v>
      </c>
      <c r="BM15" t="s">
        <v>81</v>
      </c>
      <c r="BN15">
        <v>7</v>
      </c>
      <c r="BO15" t="s">
        <v>82</v>
      </c>
      <c r="BP15">
        <v>1258.14745524974</v>
      </c>
      <c r="BQ15" t="s">
        <v>83</v>
      </c>
      <c r="BR15">
        <v>7</v>
      </c>
      <c r="BS15" t="s">
        <v>84</v>
      </c>
      <c r="BT15">
        <v>1178.02261672389</v>
      </c>
      <c r="BU15" t="s">
        <v>85</v>
      </c>
      <c r="BV15">
        <v>7</v>
      </c>
      <c r="BW15" t="s">
        <v>86</v>
      </c>
      <c r="BX15">
        <v>14634</v>
      </c>
      <c r="BY15" t="str">
        <f>IF(BT15&lt;D15,"yes","no")</f>
        <v>no</v>
      </c>
      <c r="BZ15" t="str">
        <f>IF(E15&lt;BV15,"No","Same")</f>
        <v>Same</v>
      </c>
      <c r="CA15" s="2">
        <f>(BT15/D15)-1</f>
        <v>2.7942946530445045E-2</v>
      </c>
      <c r="CD15">
        <v>1199.9759634376901</v>
      </c>
      <c r="CE15">
        <v>7</v>
      </c>
      <c r="CF15" s="2">
        <f>(CD15/D15)-1</f>
        <v>4.7099444535506185E-2</v>
      </c>
      <c r="CL15">
        <f>BT15-CI15</f>
        <v>1178.02261672389</v>
      </c>
      <c r="CM15">
        <f>BV15-CK15</f>
        <v>7</v>
      </c>
      <c r="DB15"/>
      <c r="DJ15" s="2"/>
    </row>
    <row r="16" spans="1:114" x14ac:dyDescent="0.2">
      <c r="A16" s="1" t="s">
        <v>100</v>
      </c>
      <c r="B16" s="24">
        <v>45</v>
      </c>
      <c r="C16" t="s">
        <v>6</v>
      </c>
      <c r="D16">
        <v>914</v>
      </c>
      <c r="E16">
        <v>7</v>
      </c>
      <c r="G16" t="s">
        <v>72</v>
      </c>
      <c r="H16">
        <v>0</v>
      </c>
      <c r="I16" t="s">
        <v>80</v>
      </c>
      <c r="J16">
        <v>1070.60449264878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1002.17688122064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1029.6236031509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1012.42648914398</v>
      </c>
      <c r="AC16" t="s">
        <v>81</v>
      </c>
      <c r="AD16">
        <v>7</v>
      </c>
      <c r="AE16" t="s">
        <v>72</v>
      </c>
      <c r="AF16">
        <v>4</v>
      </c>
      <c r="AG16" s="2" t="s">
        <v>80</v>
      </c>
      <c r="AH16">
        <v>1033.69149749598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1106.4828377403101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1056.12355916346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1024.0924000037701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1053.78167799469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1106.5799185542101</v>
      </c>
      <c r="BM16" t="s">
        <v>81</v>
      </c>
      <c r="BN16">
        <v>7</v>
      </c>
      <c r="BO16" t="s">
        <v>82</v>
      </c>
      <c r="BP16">
        <v>1049.55833571167</v>
      </c>
      <c r="BQ16" t="s">
        <v>83</v>
      </c>
      <c r="BR16">
        <v>7</v>
      </c>
      <c r="BS16" t="s">
        <v>84</v>
      </c>
      <c r="BT16">
        <v>1002.17688122064</v>
      </c>
      <c r="BU16" t="s">
        <v>85</v>
      </c>
      <c r="BV16">
        <v>7</v>
      </c>
      <c r="BW16" t="s">
        <v>86</v>
      </c>
      <c r="BX16">
        <v>17833.599999999999</v>
      </c>
      <c r="BY16" t="str">
        <f>IF(BT16&lt;D16,"yes","no")</f>
        <v>no</v>
      </c>
      <c r="BZ16" t="str">
        <f>IF(E16&lt;BV16,"No","Same")</f>
        <v>Same</v>
      </c>
      <c r="CA16" s="2">
        <f>(BT16/D16)-1</f>
        <v>9.6473611838774564E-2</v>
      </c>
      <c r="CD16">
        <v>939.74354186577898</v>
      </c>
      <c r="CE16">
        <v>7</v>
      </c>
      <c r="CF16" s="2">
        <f>(CD16/D16)-1</f>
        <v>2.816580072842334E-2</v>
      </c>
      <c r="CL16">
        <f>BT16-CI16</f>
        <v>1002.17688122064</v>
      </c>
      <c r="CM16">
        <f>BV16-CK16</f>
        <v>7</v>
      </c>
      <c r="DB16"/>
      <c r="DJ16" s="2"/>
    </row>
    <row r="17" spans="1:16320" x14ac:dyDescent="0.2">
      <c r="A17" s="5" t="s">
        <v>7</v>
      </c>
      <c r="B17" s="22">
        <v>48</v>
      </c>
      <c r="C17" t="s">
        <v>5</v>
      </c>
      <c r="D17">
        <v>1073</v>
      </c>
      <c r="E17">
        <v>7</v>
      </c>
      <c r="G17" t="s">
        <v>72</v>
      </c>
      <c r="H17">
        <v>0</v>
      </c>
      <c r="I17" t="s">
        <v>80</v>
      </c>
      <c r="J17">
        <v>1194.55630639736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1201.29899520716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1195.58040004602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1228.0850321157</v>
      </c>
      <c r="AC17" t="s">
        <v>81</v>
      </c>
      <c r="AD17">
        <v>7</v>
      </c>
      <c r="AE17" t="s">
        <v>72</v>
      </c>
      <c r="AF17">
        <v>4</v>
      </c>
      <c r="AG17" s="2" t="s">
        <v>80</v>
      </c>
      <c r="AH17">
        <v>1181.61852410347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1182.0371011755401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1133.8276604140699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1153.95909007817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1249.5418638113999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1220.4946599303501</v>
      </c>
      <c r="BM17" t="s">
        <v>81</v>
      </c>
      <c r="BN17">
        <v>7</v>
      </c>
      <c r="BO17" t="s">
        <v>82</v>
      </c>
      <c r="BP17">
        <v>1194.09996332792</v>
      </c>
      <c r="BQ17" t="s">
        <v>83</v>
      </c>
      <c r="BR17">
        <v>7</v>
      </c>
      <c r="BS17" t="s">
        <v>84</v>
      </c>
      <c r="BT17">
        <v>1133.8276604140699</v>
      </c>
      <c r="BU17" t="s">
        <v>85</v>
      </c>
      <c r="BV17">
        <v>7</v>
      </c>
      <c r="BW17" t="s">
        <v>79</v>
      </c>
      <c r="BX17">
        <v>11572.6</v>
      </c>
      <c r="BY17" t="str">
        <f>IF(BT17&lt;D17,"yes","no")</f>
        <v>no</v>
      </c>
      <c r="BZ17" t="str">
        <f>IF(E17&lt;BV17,"No","Same")</f>
        <v>Same</v>
      </c>
      <c r="CA17" s="2">
        <f>(BT17/D17)-1</f>
        <v>5.6689338689720259E-2</v>
      </c>
      <c r="CD17" s="9">
        <v>1112.8222669377401</v>
      </c>
      <c r="CE17">
        <v>7</v>
      </c>
      <c r="CF17" s="2">
        <f>(CD17/D17)-1</f>
        <v>3.7113016717371883E-2</v>
      </c>
      <c r="CL17">
        <f>BT17-CI17</f>
        <v>1133.8276604140699</v>
      </c>
      <c r="CM17">
        <f>BV17-CK17</f>
        <v>7</v>
      </c>
    </row>
    <row r="18" spans="1:16320" x14ac:dyDescent="0.2">
      <c r="A18" s="5" t="s">
        <v>8</v>
      </c>
      <c r="B18" s="22">
        <v>53</v>
      </c>
      <c r="C18" t="s">
        <v>6</v>
      </c>
      <c r="D18">
        <v>1010</v>
      </c>
      <c r="E18">
        <v>7</v>
      </c>
      <c r="G18" t="s">
        <v>72</v>
      </c>
      <c r="H18">
        <v>0</v>
      </c>
      <c r="I18" t="s">
        <v>80</v>
      </c>
      <c r="J18">
        <v>1125.4011207056701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1162.9985147811401</v>
      </c>
      <c r="Q18" t="s">
        <v>81</v>
      </c>
      <c r="R18">
        <v>8</v>
      </c>
      <c r="S18" t="s">
        <v>72</v>
      </c>
      <c r="T18">
        <v>2</v>
      </c>
      <c r="U18" t="s">
        <v>80</v>
      </c>
      <c r="V18">
        <v>1129.7921398677499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1142.4950635580699</v>
      </c>
      <c r="AC18" t="s">
        <v>81</v>
      </c>
      <c r="AD18">
        <v>7</v>
      </c>
      <c r="AE18" t="s">
        <v>72</v>
      </c>
      <c r="AF18">
        <v>4</v>
      </c>
      <c r="AG18" s="2" t="s">
        <v>80</v>
      </c>
      <c r="AH18">
        <v>1160.57442633809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1167.9776785138699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1178.5698567107499</v>
      </c>
      <c r="AU18" t="s">
        <v>81</v>
      </c>
      <c r="AV18">
        <v>8</v>
      </c>
      <c r="AW18" t="s">
        <v>72</v>
      </c>
      <c r="AX18">
        <v>7</v>
      </c>
      <c r="AY18" t="s">
        <v>80</v>
      </c>
      <c r="AZ18">
        <v>1126.9357122921399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1191.8689113329699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1161.95132670722</v>
      </c>
      <c r="BM18" t="s">
        <v>81</v>
      </c>
      <c r="BN18">
        <v>7</v>
      </c>
      <c r="BO18" t="s">
        <v>82</v>
      </c>
      <c r="BP18">
        <v>1154.85647508077</v>
      </c>
      <c r="BQ18" t="s">
        <v>83</v>
      </c>
      <c r="BR18">
        <v>7.2</v>
      </c>
      <c r="BS18" t="s">
        <v>84</v>
      </c>
      <c r="BT18">
        <v>1125.4011207056701</v>
      </c>
      <c r="BU18" t="s">
        <v>85</v>
      </c>
      <c r="BV18">
        <v>7</v>
      </c>
      <c r="BW18" t="s">
        <v>79</v>
      </c>
      <c r="BX18">
        <v>10347.700000000001</v>
      </c>
      <c r="BY18" t="str">
        <f>IF(BT18&lt;D18,"yes","no")</f>
        <v>no</v>
      </c>
      <c r="BZ18" t="str">
        <f>IF(E18&lt;BV18,"No","Same")</f>
        <v>Same</v>
      </c>
      <c r="CA18" s="2">
        <f>(BT18/D18)-1</f>
        <v>0.11425853535214858</v>
      </c>
      <c r="CD18" s="9">
        <v>1097.58272330919</v>
      </c>
      <c r="CE18">
        <v>8</v>
      </c>
      <c r="CF18" s="2">
        <f>(CD18/D18)-1</f>
        <v>8.6715567632861479E-2</v>
      </c>
      <c r="CL18">
        <f>BT18-CI18</f>
        <v>1125.4011207056701</v>
      </c>
      <c r="CM18">
        <f>BV18-CK18</f>
        <v>7</v>
      </c>
    </row>
    <row r="19" spans="1:16320" x14ac:dyDescent="0.2">
      <c r="A19" s="5" t="s">
        <v>9</v>
      </c>
      <c r="B19" s="22">
        <v>54</v>
      </c>
      <c r="C19" t="s">
        <v>5</v>
      </c>
      <c r="D19">
        <v>1167</v>
      </c>
      <c r="E19">
        <v>7</v>
      </c>
      <c r="G19" t="s">
        <v>72</v>
      </c>
      <c r="H19">
        <v>0</v>
      </c>
      <c r="I19" t="s">
        <v>80</v>
      </c>
      <c r="J19">
        <v>1350.05173756115</v>
      </c>
      <c r="K19" t="s">
        <v>81</v>
      </c>
      <c r="L19">
        <v>7</v>
      </c>
      <c r="M19" t="s">
        <v>72</v>
      </c>
      <c r="N19">
        <v>1</v>
      </c>
      <c r="O19" t="s">
        <v>80</v>
      </c>
      <c r="P19">
        <v>1336.8198897920699</v>
      </c>
      <c r="Q19" t="s">
        <v>81</v>
      </c>
      <c r="R19">
        <v>7</v>
      </c>
      <c r="S19" t="s">
        <v>72</v>
      </c>
      <c r="T19">
        <v>2</v>
      </c>
      <c r="U19" t="s">
        <v>80</v>
      </c>
      <c r="V19">
        <v>1285.9342194365399</v>
      </c>
      <c r="W19" t="s">
        <v>81</v>
      </c>
      <c r="X19">
        <v>7</v>
      </c>
      <c r="Y19" t="s">
        <v>72</v>
      </c>
      <c r="Z19">
        <v>3</v>
      </c>
      <c r="AA19" t="s">
        <v>80</v>
      </c>
      <c r="AB19">
        <v>1272.6975946390401</v>
      </c>
      <c r="AC19" t="s">
        <v>81</v>
      </c>
      <c r="AD19">
        <v>7</v>
      </c>
      <c r="AE19" t="s">
        <v>72</v>
      </c>
      <c r="AF19">
        <v>4</v>
      </c>
      <c r="AG19" s="2" t="s">
        <v>80</v>
      </c>
      <c r="AH19">
        <v>1346.24162455748</v>
      </c>
      <c r="AI19" t="s">
        <v>81</v>
      </c>
      <c r="AJ19">
        <v>7</v>
      </c>
      <c r="AK19" t="s">
        <v>72</v>
      </c>
      <c r="AL19">
        <v>5</v>
      </c>
      <c r="AM19" t="s">
        <v>80</v>
      </c>
      <c r="AN19">
        <v>1282.0584644297101</v>
      </c>
      <c r="AO19" t="s">
        <v>81</v>
      </c>
      <c r="AP19">
        <v>7</v>
      </c>
      <c r="AQ19" t="s">
        <v>72</v>
      </c>
      <c r="AR19">
        <v>6</v>
      </c>
      <c r="AS19" t="s">
        <v>80</v>
      </c>
      <c r="AT19">
        <v>1273.62920855384</v>
      </c>
      <c r="AU19" t="s">
        <v>81</v>
      </c>
      <c r="AV19">
        <v>7</v>
      </c>
      <c r="AW19" t="s">
        <v>72</v>
      </c>
      <c r="AX19">
        <v>7</v>
      </c>
      <c r="AY19" t="s">
        <v>80</v>
      </c>
      <c r="AZ19">
        <v>1297.34591287283</v>
      </c>
      <c r="BA19" t="s">
        <v>81</v>
      </c>
      <c r="BB19">
        <v>7</v>
      </c>
      <c r="BC19" t="s">
        <v>72</v>
      </c>
      <c r="BD19">
        <v>8</v>
      </c>
      <c r="BE19" t="s">
        <v>80</v>
      </c>
      <c r="BF19">
        <v>1316.3634620396199</v>
      </c>
      <c r="BG19" t="s">
        <v>81</v>
      </c>
      <c r="BH19">
        <v>7</v>
      </c>
      <c r="BI19" t="s">
        <v>72</v>
      </c>
      <c r="BJ19">
        <v>9</v>
      </c>
      <c r="BK19" t="s">
        <v>80</v>
      </c>
      <c r="BL19">
        <v>1265.5183619606601</v>
      </c>
      <c r="BM19" t="s">
        <v>81</v>
      </c>
      <c r="BN19">
        <v>7</v>
      </c>
      <c r="BO19" t="s">
        <v>82</v>
      </c>
      <c r="BP19">
        <v>1302.66604758429</v>
      </c>
      <c r="BQ19" t="s">
        <v>83</v>
      </c>
      <c r="BR19">
        <v>7</v>
      </c>
      <c r="BS19" t="s">
        <v>84</v>
      </c>
      <c r="BT19">
        <v>1265.5183619606601</v>
      </c>
      <c r="BU19" t="s">
        <v>85</v>
      </c>
      <c r="BV19">
        <v>7</v>
      </c>
      <c r="BW19" t="s">
        <v>79</v>
      </c>
      <c r="BX19">
        <v>10404.5</v>
      </c>
      <c r="BY19" t="str">
        <f>IF(BT19&lt;D19,"yes","no")</f>
        <v>no</v>
      </c>
      <c r="BZ19" t="str">
        <f>IF(E19&lt;BV19,"No","Same")</f>
        <v>Same</v>
      </c>
      <c r="CA19" s="2">
        <f>(BT19/D19)-1</f>
        <v>8.4420190197652234E-2</v>
      </c>
      <c r="CD19" s="9">
        <v>1204.2544703921899</v>
      </c>
      <c r="CE19">
        <v>7</v>
      </c>
      <c r="CF19" s="2">
        <f>(CD19/D19)-1</f>
        <v>3.1923282255518437E-2</v>
      </c>
      <c r="CL19">
        <f>BT19-CI19</f>
        <v>1265.5183619606601</v>
      </c>
      <c r="CM19">
        <f>BV19-CK19</f>
        <v>7</v>
      </c>
    </row>
    <row r="20" spans="1:16320" x14ac:dyDescent="0.2">
      <c r="A20" s="5" t="s">
        <v>10</v>
      </c>
      <c r="B20" s="22">
        <v>55</v>
      </c>
      <c r="C20" t="s">
        <v>6</v>
      </c>
      <c r="D20">
        <v>1073</v>
      </c>
      <c r="E20">
        <v>9</v>
      </c>
      <c r="G20" t="s">
        <v>72</v>
      </c>
      <c r="H20">
        <v>0</v>
      </c>
      <c r="I20" t="s">
        <v>80</v>
      </c>
      <c r="J20">
        <v>1230.0450848349301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1271.58933981731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1196.82081884742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1179.9564635847601</v>
      </c>
      <c r="AC20" t="s">
        <v>81</v>
      </c>
      <c r="AD20">
        <v>9</v>
      </c>
      <c r="AE20" t="s">
        <v>72</v>
      </c>
      <c r="AF20">
        <v>4</v>
      </c>
      <c r="AG20" s="2" t="s">
        <v>80</v>
      </c>
      <c r="AH20">
        <v>1229.0596626383101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1194.01687487392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1185.21464273989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1254.21648442535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1120.4240535306201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1269.59125495887</v>
      </c>
      <c r="BM20" t="s">
        <v>81</v>
      </c>
      <c r="BN20">
        <v>9</v>
      </c>
      <c r="BO20" t="s">
        <v>82</v>
      </c>
      <c r="BP20">
        <v>1213.0934680251401</v>
      </c>
      <c r="BQ20" t="s">
        <v>83</v>
      </c>
      <c r="BR20">
        <v>9</v>
      </c>
      <c r="BS20" t="s">
        <v>84</v>
      </c>
      <c r="BT20">
        <v>1120.4240535306201</v>
      </c>
      <c r="BU20" t="s">
        <v>85</v>
      </c>
      <c r="BV20">
        <v>9</v>
      </c>
      <c r="BW20" t="s">
        <v>79</v>
      </c>
      <c r="BX20">
        <v>11169.6</v>
      </c>
      <c r="BY20" t="str">
        <f>IF(BT20&lt;D20,"yes","no")</f>
        <v>no</v>
      </c>
      <c r="BZ20" t="str">
        <f>IF(E20&lt;BV20,"No","Same")</f>
        <v>Same</v>
      </c>
      <c r="CA20" s="2">
        <f>(BT20/D20)-1</f>
        <v>4.4197626775974053E-2</v>
      </c>
      <c r="CD20" s="9">
        <v>1110.5677124418601</v>
      </c>
      <c r="CE20">
        <v>9</v>
      </c>
      <c r="CF20" s="2">
        <f>(CD20/D20)-1</f>
        <v>3.5011847569301091E-2</v>
      </c>
      <c r="CL20">
        <f>BT20-CI20</f>
        <v>1120.4240535306201</v>
      </c>
      <c r="CM20">
        <f>BV20-CK20</f>
        <v>9</v>
      </c>
    </row>
    <row r="21" spans="1:16320" x14ac:dyDescent="0.2">
      <c r="A21" s="5" t="s">
        <v>11</v>
      </c>
      <c r="B21" s="22">
        <v>60</v>
      </c>
      <c r="C21" t="s">
        <v>5</v>
      </c>
      <c r="D21">
        <v>1408</v>
      </c>
      <c r="E21">
        <v>9</v>
      </c>
      <c r="G21" t="s">
        <v>72</v>
      </c>
      <c r="H21">
        <v>0</v>
      </c>
      <c r="I21" t="s">
        <v>80</v>
      </c>
      <c r="J21">
        <v>1472.0245780514899</v>
      </c>
      <c r="K21" t="s">
        <v>81</v>
      </c>
      <c r="L21">
        <v>9</v>
      </c>
      <c r="M21" t="s">
        <v>72</v>
      </c>
      <c r="N21">
        <v>1</v>
      </c>
      <c r="O21" t="s">
        <v>80</v>
      </c>
      <c r="P21">
        <v>1558.14831327452</v>
      </c>
      <c r="Q21" t="s">
        <v>81</v>
      </c>
      <c r="R21">
        <v>9</v>
      </c>
      <c r="S21" t="s">
        <v>72</v>
      </c>
      <c r="T21">
        <v>2</v>
      </c>
      <c r="U21" t="s">
        <v>80</v>
      </c>
      <c r="V21">
        <v>1510.7031194399799</v>
      </c>
      <c r="W21" t="s">
        <v>81</v>
      </c>
      <c r="X21">
        <v>9</v>
      </c>
      <c r="Y21" t="s">
        <v>72</v>
      </c>
      <c r="Z21">
        <v>3</v>
      </c>
      <c r="AA21" t="s">
        <v>80</v>
      </c>
      <c r="AB21">
        <v>1561.90369549157</v>
      </c>
      <c r="AC21" t="s">
        <v>81</v>
      </c>
      <c r="AD21">
        <v>9</v>
      </c>
      <c r="AE21" t="s">
        <v>72</v>
      </c>
      <c r="AF21">
        <v>4</v>
      </c>
      <c r="AG21" s="2" t="s">
        <v>80</v>
      </c>
      <c r="AH21">
        <v>1474.5247074797101</v>
      </c>
      <c r="AI21" t="s">
        <v>81</v>
      </c>
      <c r="AJ21">
        <v>9</v>
      </c>
      <c r="AK21" t="s">
        <v>72</v>
      </c>
      <c r="AL21">
        <v>5</v>
      </c>
      <c r="AM21" t="s">
        <v>80</v>
      </c>
      <c r="AN21">
        <v>1530.10645443726</v>
      </c>
      <c r="AO21" t="s">
        <v>81</v>
      </c>
      <c r="AP21">
        <v>9</v>
      </c>
      <c r="AQ21" t="s">
        <v>72</v>
      </c>
      <c r="AR21">
        <v>6</v>
      </c>
      <c r="AS21" t="s">
        <v>80</v>
      </c>
      <c r="AT21">
        <v>1526.68266671174</v>
      </c>
      <c r="AU21" t="s">
        <v>81</v>
      </c>
      <c r="AV21">
        <v>9</v>
      </c>
      <c r="AW21" t="s">
        <v>72</v>
      </c>
      <c r="AX21">
        <v>7</v>
      </c>
      <c r="AY21" t="s">
        <v>80</v>
      </c>
      <c r="AZ21">
        <v>1555.7216541335799</v>
      </c>
      <c r="BA21" t="s">
        <v>81</v>
      </c>
      <c r="BB21">
        <v>9</v>
      </c>
      <c r="BC21" t="s">
        <v>72</v>
      </c>
      <c r="BD21">
        <v>8</v>
      </c>
      <c r="BE21" t="s">
        <v>80</v>
      </c>
      <c r="BF21">
        <v>1471.8243557343201</v>
      </c>
      <c r="BG21" t="s">
        <v>81</v>
      </c>
      <c r="BH21">
        <v>9</v>
      </c>
      <c r="BI21" t="s">
        <v>72</v>
      </c>
      <c r="BJ21">
        <v>9</v>
      </c>
      <c r="BK21" t="s">
        <v>80</v>
      </c>
      <c r="BL21">
        <v>1554.27865480836</v>
      </c>
      <c r="BM21" t="s">
        <v>81</v>
      </c>
      <c r="BN21">
        <v>9</v>
      </c>
      <c r="BO21" t="s">
        <v>82</v>
      </c>
      <c r="BP21">
        <v>1521.59181995625</v>
      </c>
      <c r="BQ21" t="s">
        <v>83</v>
      </c>
      <c r="BR21">
        <v>9</v>
      </c>
      <c r="BS21" t="s">
        <v>84</v>
      </c>
      <c r="BT21">
        <v>1471.8243557343201</v>
      </c>
      <c r="BU21" t="s">
        <v>85</v>
      </c>
      <c r="BV21">
        <v>9</v>
      </c>
      <c r="BW21" t="s">
        <v>79</v>
      </c>
      <c r="BX21">
        <v>12919.4</v>
      </c>
      <c r="BY21" t="str">
        <f>IF(BT21&lt;D21,"yes","no")</f>
        <v>no</v>
      </c>
      <c r="BZ21" t="str">
        <f>IF(E21&lt;BV21,"No","Same")</f>
        <v>Same</v>
      </c>
      <c r="CA21" s="2">
        <f>(BT21/D21)-1</f>
        <v>4.5329798106761521E-2</v>
      </c>
      <c r="CD21" s="9">
        <v>1399.89110705031</v>
      </c>
      <c r="CE21">
        <v>9</v>
      </c>
      <c r="CF21" s="2">
        <f>(CD21/D21)-1</f>
        <v>-5.7591569244958007E-3</v>
      </c>
      <c r="CL21">
        <f>BT21-CI21</f>
        <v>1471.8243557343201</v>
      </c>
      <c r="CM21">
        <f>BV21-CK21</f>
        <v>9</v>
      </c>
    </row>
    <row r="22" spans="1:16320" x14ac:dyDescent="0.2">
      <c r="A22" s="5" t="s">
        <v>12</v>
      </c>
      <c r="B22" s="22">
        <v>61</v>
      </c>
      <c r="C22" t="s">
        <v>5</v>
      </c>
      <c r="D22">
        <v>1035</v>
      </c>
      <c r="E22">
        <v>9</v>
      </c>
      <c r="G22" t="s">
        <v>72</v>
      </c>
      <c r="H22">
        <v>0</v>
      </c>
      <c r="I22" t="s">
        <v>80</v>
      </c>
      <c r="J22">
        <v>1203.31582310158</v>
      </c>
      <c r="K22" t="s">
        <v>81</v>
      </c>
      <c r="L22">
        <v>10</v>
      </c>
      <c r="M22" t="s">
        <v>72</v>
      </c>
      <c r="N22">
        <v>1</v>
      </c>
      <c r="O22" t="s">
        <v>80</v>
      </c>
      <c r="P22">
        <v>1178.5441073325701</v>
      </c>
      <c r="Q22" t="s">
        <v>81</v>
      </c>
      <c r="R22">
        <v>10</v>
      </c>
      <c r="S22" t="s">
        <v>72</v>
      </c>
      <c r="T22">
        <v>2</v>
      </c>
      <c r="U22" t="s">
        <v>80</v>
      </c>
      <c r="V22">
        <v>1295.5712236939601</v>
      </c>
      <c r="W22" t="s">
        <v>81</v>
      </c>
      <c r="X22">
        <v>10</v>
      </c>
      <c r="Y22" t="s">
        <v>72</v>
      </c>
      <c r="Z22">
        <v>3</v>
      </c>
      <c r="AA22" t="s">
        <v>80</v>
      </c>
      <c r="AB22">
        <v>1205.34142861136</v>
      </c>
      <c r="AC22" t="s">
        <v>81</v>
      </c>
      <c r="AD22">
        <v>10</v>
      </c>
      <c r="AE22" t="s">
        <v>72</v>
      </c>
      <c r="AF22">
        <v>4</v>
      </c>
      <c r="AG22" s="2" t="s">
        <v>80</v>
      </c>
      <c r="AH22">
        <v>1296.4997059785801</v>
      </c>
      <c r="AI22" t="s">
        <v>81</v>
      </c>
      <c r="AJ22">
        <v>10</v>
      </c>
      <c r="AK22" t="s">
        <v>72</v>
      </c>
      <c r="AL22">
        <v>5</v>
      </c>
      <c r="AM22" t="s">
        <v>80</v>
      </c>
      <c r="AN22">
        <v>1171.7239962522401</v>
      </c>
      <c r="AO22" t="s">
        <v>81</v>
      </c>
      <c r="AP22">
        <v>10</v>
      </c>
      <c r="AQ22" t="s">
        <v>72</v>
      </c>
      <c r="AR22">
        <v>6</v>
      </c>
      <c r="AS22" t="s">
        <v>80</v>
      </c>
      <c r="AT22">
        <v>1160.4390892930401</v>
      </c>
      <c r="AU22" t="s">
        <v>81</v>
      </c>
      <c r="AV22">
        <v>10</v>
      </c>
      <c r="AW22" t="s">
        <v>72</v>
      </c>
      <c r="AX22">
        <v>7</v>
      </c>
      <c r="AY22" t="s">
        <v>80</v>
      </c>
      <c r="AZ22">
        <v>1218.19208752285</v>
      </c>
      <c r="BA22" t="s">
        <v>81</v>
      </c>
      <c r="BB22">
        <v>10</v>
      </c>
      <c r="BC22" t="s">
        <v>72</v>
      </c>
      <c r="BD22">
        <v>8</v>
      </c>
      <c r="BE22" t="s">
        <v>80</v>
      </c>
      <c r="BF22">
        <v>1289.54689414986</v>
      </c>
      <c r="BG22" t="s">
        <v>81</v>
      </c>
      <c r="BH22">
        <v>9</v>
      </c>
      <c r="BI22" t="s">
        <v>72</v>
      </c>
      <c r="BJ22">
        <v>9</v>
      </c>
      <c r="BK22" t="s">
        <v>80</v>
      </c>
      <c r="BL22">
        <v>1217.15298834687</v>
      </c>
      <c r="BM22" t="s">
        <v>81</v>
      </c>
      <c r="BN22">
        <v>10</v>
      </c>
      <c r="BO22" t="s">
        <v>82</v>
      </c>
      <c r="BP22">
        <v>1223.63273442829</v>
      </c>
      <c r="BQ22" t="s">
        <v>83</v>
      </c>
      <c r="BR22">
        <v>9.9</v>
      </c>
      <c r="BS22" t="s">
        <v>84</v>
      </c>
      <c r="BT22">
        <v>1160.4390892930401</v>
      </c>
      <c r="BU22" t="s">
        <v>85</v>
      </c>
      <c r="BV22">
        <v>9</v>
      </c>
      <c r="BW22" t="s">
        <v>79</v>
      </c>
      <c r="BX22">
        <v>13153</v>
      </c>
      <c r="BY22" t="str">
        <f>IF(BT22&lt;D22,"yes","no")</f>
        <v>no</v>
      </c>
      <c r="BZ22" t="str">
        <f>IF(E22&lt;BV22,"No","Same")</f>
        <v>Same</v>
      </c>
      <c r="CA22" s="2">
        <f>(BT22/D22)-1</f>
        <v>0.12119718772274402</v>
      </c>
      <c r="CD22" s="9">
        <v>1108.2819519138</v>
      </c>
      <c r="CE22">
        <v>10</v>
      </c>
      <c r="CF22" s="2">
        <f>(CD22/D22)-1</f>
        <v>7.080381827420279E-2</v>
      </c>
      <c r="CL22">
        <f>BT22-CI22</f>
        <v>1160.4390892930401</v>
      </c>
      <c r="CM22">
        <f>BV22-CK22</f>
        <v>9</v>
      </c>
    </row>
    <row r="23" spans="1:16320" x14ac:dyDescent="0.2">
      <c r="A23" s="5" t="s">
        <v>13</v>
      </c>
      <c r="B23" s="22">
        <v>62</v>
      </c>
      <c r="C23" t="s">
        <v>5</v>
      </c>
      <c r="D23">
        <v>1290</v>
      </c>
      <c r="E23">
        <v>8</v>
      </c>
      <c r="G23" t="s">
        <v>72</v>
      </c>
      <c r="H23">
        <v>0</v>
      </c>
      <c r="I23" t="s">
        <v>80</v>
      </c>
      <c r="J23">
        <v>1426.84516492341</v>
      </c>
      <c r="K23" t="s">
        <v>81</v>
      </c>
      <c r="L23">
        <v>8</v>
      </c>
      <c r="M23" t="s">
        <v>72</v>
      </c>
      <c r="N23">
        <v>1</v>
      </c>
      <c r="O23" t="s">
        <v>80</v>
      </c>
      <c r="P23">
        <v>1546.5006586573199</v>
      </c>
      <c r="Q23" t="s">
        <v>81</v>
      </c>
      <c r="R23">
        <v>8</v>
      </c>
      <c r="S23" t="s">
        <v>72</v>
      </c>
      <c r="T23">
        <v>2</v>
      </c>
      <c r="U23" t="s">
        <v>80</v>
      </c>
      <c r="V23">
        <v>1422.4876000828201</v>
      </c>
      <c r="W23" t="s">
        <v>81</v>
      </c>
      <c r="X23">
        <v>8</v>
      </c>
      <c r="Y23" t="s">
        <v>72</v>
      </c>
      <c r="Z23">
        <v>3</v>
      </c>
      <c r="AA23" t="s">
        <v>80</v>
      </c>
      <c r="AB23">
        <v>1489.3404740625799</v>
      </c>
      <c r="AC23" t="s">
        <v>81</v>
      </c>
      <c r="AD23">
        <v>8</v>
      </c>
      <c r="AE23" t="s">
        <v>72</v>
      </c>
      <c r="AF23">
        <v>4</v>
      </c>
      <c r="AG23" s="2" t="s">
        <v>80</v>
      </c>
      <c r="AH23">
        <v>1452.6833146937499</v>
      </c>
      <c r="AI23" t="s">
        <v>81</v>
      </c>
      <c r="AJ23">
        <v>8</v>
      </c>
      <c r="AK23" t="s">
        <v>72</v>
      </c>
      <c r="AL23">
        <v>5</v>
      </c>
      <c r="AM23" t="s">
        <v>80</v>
      </c>
      <c r="AN23">
        <v>1529.12856027883</v>
      </c>
      <c r="AO23" t="s">
        <v>81</v>
      </c>
      <c r="AP23">
        <v>8</v>
      </c>
      <c r="AQ23" t="s">
        <v>72</v>
      </c>
      <c r="AR23">
        <v>6</v>
      </c>
      <c r="AS23" t="s">
        <v>80</v>
      </c>
      <c r="AT23">
        <v>1433.6267164297701</v>
      </c>
      <c r="AU23" t="s">
        <v>81</v>
      </c>
      <c r="AV23">
        <v>8</v>
      </c>
      <c r="AW23" t="s">
        <v>72</v>
      </c>
      <c r="AX23">
        <v>7</v>
      </c>
      <c r="AY23" t="s">
        <v>80</v>
      </c>
      <c r="AZ23">
        <v>1523.7135637864701</v>
      </c>
      <c r="BA23" t="s">
        <v>81</v>
      </c>
      <c r="BB23">
        <v>8</v>
      </c>
      <c r="BC23" t="s">
        <v>72</v>
      </c>
      <c r="BD23">
        <v>8</v>
      </c>
      <c r="BE23" t="s">
        <v>80</v>
      </c>
      <c r="BF23">
        <v>1588.67055647601</v>
      </c>
      <c r="BG23" t="s">
        <v>81</v>
      </c>
      <c r="BH23">
        <v>8</v>
      </c>
      <c r="BI23" t="s">
        <v>72</v>
      </c>
      <c r="BJ23">
        <v>9</v>
      </c>
      <c r="BK23" t="s">
        <v>80</v>
      </c>
      <c r="BL23">
        <v>1512.2079613926201</v>
      </c>
      <c r="BM23" t="s">
        <v>81</v>
      </c>
      <c r="BN23">
        <v>8</v>
      </c>
      <c r="BO23" t="s">
        <v>82</v>
      </c>
      <c r="BP23">
        <v>1492.5204570783601</v>
      </c>
      <c r="BQ23" t="s">
        <v>83</v>
      </c>
      <c r="BR23">
        <v>8</v>
      </c>
      <c r="BS23" t="s">
        <v>84</v>
      </c>
      <c r="BT23">
        <v>1422.4876000828201</v>
      </c>
      <c r="BU23" t="s">
        <v>85</v>
      </c>
      <c r="BV23">
        <v>8</v>
      </c>
      <c r="BW23" t="s">
        <v>79</v>
      </c>
      <c r="BX23">
        <v>12928.6</v>
      </c>
      <c r="BY23" t="str">
        <f>IF(BT23&lt;D23,"yes","no")</f>
        <v>no</v>
      </c>
      <c r="BZ23" t="str">
        <f>IF(E23&lt;BV23,"No","Same")</f>
        <v>Same</v>
      </c>
      <c r="CA23" s="2">
        <f>(BT23/D23)-1</f>
        <v>0.10270356595567454</v>
      </c>
      <c r="CD23" s="9">
        <v>1352.8113271760001</v>
      </c>
      <c r="CE23">
        <v>8</v>
      </c>
      <c r="CF23" s="2">
        <f>(CD23/D23)-1</f>
        <v>4.8690951299224849E-2</v>
      </c>
      <c r="CL23">
        <f>BT23-CI23</f>
        <v>1422.4876000828201</v>
      </c>
      <c r="CM23">
        <f>BV23-CK23</f>
        <v>8</v>
      </c>
    </row>
    <row r="24" spans="1:16320" x14ac:dyDescent="0.2">
      <c r="A24" s="5" t="s">
        <v>14</v>
      </c>
      <c r="B24" s="22">
        <v>63</v>
      </c>
      <c r="C24" t="s">
        <v>5</v>
      </c>
      <c r="D24">
        <v>1634</v>
      </c>
      <c r="E24">
        <v>9</v>
      </c>
      <c r="G24" t="s">
        <v>72</v>
      </c>
      <c r="H24">
        <v>0</v>
      </c>
      <c r="I24" t="s">
        <v>80</v>
      </c>
      <c r="J24">
        <v>1760.44602632588</v>
      </c>
      <c r="K24" t="s">
        <v>81</v>
      </c>
      <c r="L24">
        <v>9</v>
      </c>
      <c r="M24" t="s">
        <v>72</v>
      </c>
      <c r="N24">
        <v>1</v>
      </c>
      <c r="O24" t="s">
        <v>80</v>
      </c>
      <c r="P24">
        <v>1890.2117084685999</v>
      </c>
      <c r="Q24" t="s">
        <v>81</v>
      </c>
      <c r="R24">
        <v>9</v>
      </c>
      <c r="S24" t="s">
        <v>72</v>
      </c>
      <c r="T24">
        <v>2</v>
      </c>
      <c r="U24" t="s">
        <v>80</v>
      </c>
      <c r="V24">
        <v>1885.6073347901499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1936.43210439769</v>
      </c>
      <c r="AC24" t="s">
        <v>81</v>
      </c>
      <c r="AD24">
        <v>10</v>
      </c>
      <c r="AE24" t="s">
        <v>72</v>
      </c>
      <c r="AF24">
        <v>4</v>
      </c>
      <c r="AG24" s="2" t="s">
        <v>80</v>
      </c>
      <c r="AH24">
        <v>1802.1431850005099</v>
      </c>
      <c r="AI24" t="s">
        <v>81</v>
      </c>
      <c r="AJ24">
        <v>9</v>
      </c>
      <c r="AK24" t="s">
        <v>72</v>
      </c>
      <c r="AL24">
        <v>5</v>
      </c>
      <c r="AM24" t="s">
        <v>80</v>
      </c>
      <c r="AN24">
        <v>1827.89168391362</v>
      </c>
      <c r="AO24" t="s">
        <v>81</v>
      </c>
      <c r="AP24">
        <v>9</v>
      </c>
      <c r="AQ24" t="s">
        <v>72</v>
      </c>
      <c r="AR24">
        <v>6</v>
      </c>
      <c r="AS24" t="s">
        <v>80</v>
      </c>
      <c r="AT24">
        <v>1924.4602565293001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1842.85198713614</v>
      </c>
      <c r="BA24" t="s">
        <v>81</v>
      </c>
      <c r="BB24">
        <v>9</v>
      </c>
      <c r="BC24" t="s">
        <v>72</v>
      </c>
      <c r="BD24">
        <v>8</v>
      </c>
      <c r="BE24" t="s">
        <v>80</v>
      </c>
      <c r="BF24">
        <v>1796.1826030188199</v>
      </c>
      <c r="BG24" t="s">
        <v>81</v>
      </c>
      <c r="BH24">
        <v>9</v>
      </c>
      <c r="BI24" t="s">
        <v>72</v>
      </c>
      <c r="BJ24">
        <v>9</v>
      </c>
      <c r="BK24" t="s">
        <v>80</v>
      </c>
      <c r="BL24">
        <v>1836.4998449912</v>
      </c>
      <c r="BM24" t="s">
        <v>81</v>
      </c>
      <c r="BN24">
        <v>10</v>
      </c>
      <c r="BO24" t="s">
        <v>82</v>
      </c>
      <c r="BP24">
        <v>1850.27267345719</v>
      </c>
      <c r="BQ24" t="s">
        <v>83</v>
      </c>
      <c r="BR24">
        <v>9.4</v>
      </c>
      <c r="BS24" t="s">
        <v>84</v>
      </c>
      <c r="BT24">
        <v>1760.44602632588</v>
      </c>
      <c r="BU24" t="s">
        <v>85</v>
      </c>
      <c r="BV24">
        <v>9</v>
      </c>
      <c r="BW24" t="s">
        <v>79</v>
      </c>
      <c r="BX24">
        <v>13595.2</v>
      </c>
      <c r="BY24" t="str">
        <f>IF(BT24&lt;D24,"yes","no")</f>
        <v>no</v>
      </c>
      <c r="BZ24" t="str">
        <f>IF(E24&lt;BV24,"No","Same")</f>
        <v>Same</v>
      </c>
      <c r="CA24" s="2">
        <f>(BT24/D24)-1</f>
        <v>7.738434903664615E-2</v>
      </c>
      <c r="CD24" s="9">
        <v>1687.9633015172501</v>
      </c>
      <c r="CE24">
        <v>10</v>
      </c>
      <c r="CF24" s="2">
        <f>(CD24/D24)-1</f>
        <v>3.3025276326346553E-2</v>
      </c>
      <c r="CL24">
        <f>SUM(CL3:CL23)</f>
        <v>20852.805782379768</v>
      </c>
    </row>
    <row r="25" spans="1:16320" x14ac:dyDescent="0.2">
      <c r="A25" s="5" t="s">
        <v>15</v>
      </c>
      <c r="B25" s="22">
        <v>63</v>
      </c>
      <c r="C25" t="s">
        <v>5</v>
      </c>
      <c r="D25">
        <v>1315</v>
      </c>
      <c r="E25">
        <v>10</v>
      </c>
      <c r="G25" t="s">
        <v>72</v>
      </c>
      <c r="H25">
        <v>0</v>
      </c>
      <c r="I25" t="s">
        <v>80</v>
      </c>
      <c r="J25">
        <v>1499.23736487822</v>
      </c>
      <c r="K25" t="s">
        <v>81</v>
      </c>
      <c r="L25">
        <v>10</v>
      </c>
      <c r="M25" t="s">
        <v>72</v>
      </c>
      <c r="N25">
        <v>1</v>
      </c>
      <c r="O25" t="s">
        <v>80</v>
      </c>
      <c r="P25">
        <v>1460.4237131304201</v>
      </c>
      <c r="Q25" t="s">
        <v>81</v>
      </c>
      <c r="R25">
        <v>10</v>
      </c>
      <c r="S25" t="s">
        <v>72</v>
      </c>
      <c r="T25">
        <v>2</v>
      </c>
      <c r="U25" t="s">
        <v>80</v>
      </c>
      <c r="V25">
        <v>1574.9779834773999</v>
      </c>
      <c r="W25" t="s">
        <v>81</v>
      </c>
      <c r="X25">
        <v>10</v>
      </c>
      <c r="Y25" t="s">
        <v>72</v>
      </c>
      <c r="Z25">
        <v>3</v>
      </c>
      <c r="AA25" t="s">
        <v>80</v>
      </c>
      <c r="AB25">
        <v>1660.00981127364</v>
      </c>
      <c r="AC25" t="s">
        <v>81</v>
      </c>
      <c r="AD25">
        <v>10</v>
      </c>
      <c r="AE25" t="s">
        <v>72</v>
      </c>
      <c r="AF25">
        <v>4</v>
      </c>
      <c r="AG25" s="2" t="s">
        <v>80</v>
      </c>
      <c r="AH25">
        <v>1452.74403351255</v>
      </c>
      <c r="AI25" t="s">
        <v>81</v>
      </c>
      <c r="AJ25">
        <v>10</v>
      </c>
      <c r="AK25" t="s">
        <v>72</v>
      </c>
      <c r="AL25">
        <v>5</v>
      </c>
      <c r="AM25" t="s">
        <v>80</v>
      </c>
      <c r="AN25">
        <v>1496.4257310647899</v>
      </c>
      <c r="AO25" t="s">
        <v>81</v>
      </c>
      <c r="AP25">
        <v>11</v>
      </c>
      <c r="AQ25" t="s">
        <v>72</v>
      </c>
      <c r="AR25">
        <v>6</v>
      </c>
      <c r="AS25" t="s">
        <v>80</v>
      </c>
      <c r="AT25">
        <v>1556.66576150476</v>
      </c>
      <c r="AU25" t="s">
        <v>81</v>
      </c>
      <c r="AV25">
        <v>10</v>
      </c>
      <c r="AW25" t="s">
        <v>72</v>
      </c>
      <c r="AX25">
        <v>7</v>
      </c>
      <c r="AY25" t="s">
        <v>80</v>
      </c>
      <c r="AZ25">
        <v>1493.6952931921001</v>
      </c>
      <c r="BA25" t="s">
        <v>81</v>
      </c>
      <c r="BB25">
        <v>10</v>
      </c>
      <c r="BC25" t="s">
        <v>72</v>
      </c>
      <c r="BD25">
        <v>8</v>
      </c>
      <c r="BE25" t="s">
        <v>80</v>
      </c>
      <c r="BF25">
        <v>1558.68279193223</v>
      </c>
      <c r="BG25" t="s">
        <v>81</v>
      </c>
      <c r="BH25">
        <v>11</v>
      </c>
      <c r="BI25" t="s">
        <v>72</v>
      </c>
      <c r="BJ25">
        <v>9</v>
      </c>
      <c r="BK25" t="s">
        <v>80</v>
      </c>
      <c r="BL25">
        <v>1515.7359224259501</v>
      </c>
      <c r="BM25" t="s">
        <v>81</v>
      </c>
      <c r="BN25">
        <v>10</v>
      </c>
      <c r="BO25" t="s">
        <v>82</v>
      </c>
      <c r="BP25">
        <v>1526.85984063921</v>
      </c>
      <c r="BQ25" t="s">
        <v>83</v>
      </c>
      <c r="BR25">
        <v>10.199999999999999</v>
      </c>
      <c r="BS25" t="s">
        <v>84</v>
      </c>
      <c r="BT25">
        <v>1452.74403351255</v>
      </c>
      <c r="BU25" t="s">
        <v>85</v>
      </c>
      <c r="BV25">
        <v>10</v>
      </c>
      <c r="BW25" t="s">
        <v>79</v>
      </c>
      <c r="BX25">
        <v>14008.5</v>
      </c>
      <c r="BY25" t="str">
        <f>IF(BT25&lt;D25,"yes","no")</f>
        <v>no</v>
      </c>
      <c r="BZ25" t="str">
        <f>IF(E25&lt;BV25,"No","Same")</f>
        <v>Same</v>
      </c>
      <c r="CA25" s="2">
        <f>(BT25/D25)-1</f>
        <v>0.10474831445821287</v>
      </c>
      <c r="CD25" s="9">
        <v>1377.8657027536599</v>
      </c>
      <c r="CE25">
        <v>10</v>
      </c>
      <c r="CF25" s="2">
        <f>(CD25/D25)-1</f>
        <v>4.7806618063619633E-2</v>
      </c>
    </row>
    <row r="26" spans="1:16320" x14ac:dyDescent="0.2">
      <c r="A26" s="5" t="s">
        <v>16</v>
      </c>
      <c r="B26" s="22">
        <v>64</v>
      </c>
      <c r="C26" t="s">
        <v>5</v>
      </c>
      <c r="D26">
        <v>1402</v>
      </c>
      <c r="E26">
        <v>9</v>
      </c>
      <c r="G26" t="s">
        <v>72</v>
      </c>
      <c r="H26">
        <v>0</v>
      </c>
      <c r="I26" t="s">
        <v>80</v>
      </c>
      <c r="J26">
        <v>1603.2872424644299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1582.95925843601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1587.1853187622601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1526.6728635081599</v>
      </c>
      <c r="AC26" t="s">
        <v>81</v>
      </c>
      <c r="AD26">
        <v>9</v>
      </c>
      <c r="AE26" t="s">
        <v>72</v>
      </c>
      <c r="AF26">
        <v>4</v>
      </c>
      <c r="AG26" s="2" t="s">
        <v>80</v>
      </c>
      <c r="AH26">
        <v>1610.6665688518401</v>
      </c>
      <c r="AI26" t="s">
        <v>81</v>
      </c>
      <c r="AJ26">
        <v>9</v>
      </c>
      <c r="AK26" t="s">
        <v>72</v>
      </c>
      <c r="AL26">
        <v>5</v>
      </c>
      <c r="AM26" t="s">
        <v>80</v>
      </c>
      <c r="AN26">
        <v>1531.47552490818</v>
      </c>
      <c r="AO26" t="s">
        <v>81</v>
      </c>
      <c r="AP26">
        <v>9</v>
      </c>
      <c r="AQ26" t="s">
        <v>72</v>
      </c>
      <c r="AR26">
        <v>6</v>
      </c>
      <c r="AS26" t="s">
        <v>80</v>
      </c>
      <c r="AT26">
        <v>1639.6726156385701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1515.63553040528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1594.8957110308399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1554.46112968589</v>
      </c>
      <c r="BM26" t="s">
        <v>81</v>
      </c>
      <c r="BN26">
        <v>9</v>
      </c>
      <c r="BO26" t="s">
        <v>82</v>
      </c>
      <c r="BP26">
        <v>1574.6911763691501</v>
      </c>
      <c r="BQ26" t="s">
        <v>83</v>
      </c>
      <c r="BR26">
        <v>9</v>
      </c>
      <c r="BS26" t="s">
        <v>84</v>
      </c>
      <c r="BT26">
        <v>1515.63553040528</v>
      </c>
      <c r="BU26" t="s">
        <v>85</v>
      </c>
      <c r="BV26">
        <v>9</v>
      </c>
      <c r="BW26" t="s">
        <v>79</v>
      </c>
      <c r="BX26">
        <v>13215.9</v>
      </c>
      <c r="BY26" t="str">
        <f>IF(BT26&lt;D26,"yes","no")</f>
        <v>no</v>
      </c>
      <c r="BZ26" t="str">
        <f>IF(E26&lt;BV26,"No","Same")</f>
        <v>Same</v>
      </c>
      <c r="CA26" s="2">
        <f>(BT26/D26)-1</f>
        <v>8.1052446794065647E-2</v>
      </c>
      <c r="CD26" s="9">
        <v>1468.8977642714201</v>
      </c>
      <c r="CE26">
        <v>10</v>
      </c>
      <c r="CF26" s="2">
        <f>(CD26/D26)-1</f>
        <v>4.771595169145515E-2</v>
      </c>
    </row>
    <row r="27" spans="1:16320" x14ac:dyDescent="0.2">
      <c r="A27" s="5" t="s">
        <v>17</v>
      </c>
      <c r="B27" s="22">
        <v>65</v>
      </c>
      <c r="C27" t="s">
        <v>5</v>
      </c>
      <c r="D27">
        <v>1177</v>
      </c>
      <c r="E27">
        <v>9</v>
      </c>
      <c r="G27" t="s">
        <v>72</v>
      </c>
      <c r="H27">
        <v>0</v>
      </c>
      <c r="I27" t="s">
        <v>80</v>
      </c>
      <c r="J27">
        <v>1496.8641308830399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1440.2346839816501</v>
      </c>
      <c r="Q27" t="s">
        <v>81</v>
      </c>
      <c r="R27">
        <v>10</v>
      </c>
      <c r="S27" t="s">
        <v>72</v>
      </c>
      <c r="T27">
        <v>2</v>
      </c>
      <c r="U27" t="s">
        <v>80</v>
      </c>
      <c r="V27">
        <v>1321.6080622748</v>
      </c>
      <c r="W27" t="s">
        <v>81</v>
      </c>
      <c r="X27">
        <v>10</v>
      </c>
      <c r="Y27" t="s">
        <v>72</v>
      </c>
      <c r="Z27">
        <v>3</v>
      </c>
      <c r="AA27" t="s">
        <v>80</v>
      </c>
      <c r="AB27">
        <v>1333.57803916022</v>
      </c>
      <c r="AC27" t="s">
        <v>81</v>
      </c>
      <c r="AD27">
        <v>10</v>
      </c>
      <c r="AE27" t="s">
        <v>72</v>
      </c>
      <c r="AF27">
        <v>4</v>
      </c>
      <c r="AG27" s="2" t="s">
        <v>80</v>
      </c>
      <c r="AH27">
        <v>1365.12704085209</v>
      </c>
      <c r="AI27" t="s">
        <v>81</v>
      </c>
      <c r="AJ27">
        <v>10</v>
      </c>
      <c r="AK27" t="s">
        <v>72</v>
      </c>
      <c r="AL27">
        <v>5</v>
      </c>
      <c r="AM27" t="s">
        <v>80</v>
      </c>
      <c r="AN27">
        <v>1216.03128985578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1290.9767109741599</v>
      </c>
      <c r="AU27" t="s">
        <v>81</v>
      </c>
      <c r="AV27">
        <v>10</v>
      </c>
      <c r="AW27" t="s">
        <v>72</v>
      </c>
      <c r="AX27">
        <v>7</v>
      </c>
      <c r="AY27" t="s">
        <v>80</v>
      </c>
      <c r="AZ27">
        <v>1306.8768905869799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1386.01158153092</v>
      </c>
      <c r="BG27" t="s">
        <v>81</v>
      </c>
      <c r="BH27">
        <v>10</v>
      </c>
      <c r="BI27" t="s">
        <v>72</v>
      </c>
      <c r="BJ27">
        <v>9</v>
      </c>
      <c r="BK27" t="s">
        <v>80</v>
      </c>
      <c r="BL27">
        <v>1441.5563396136099</v>
      </c>
      <c r="BM27" t="s">
        <v>81</v>
      </c>
      <c r="BN27">
        <v>9</v>
      </c>
      <c r="BO27" t="s">
        <v>82</v>
      </c>
      <c r="BP27">
        <v>1359.88647697132</v>
      </c>
      <c r="BQ27" t="s">
        <v>83</v>
      </c>
      <c r="BR27">
        <v>9.6</v>
      </c>
      <c r="BS27" t="s">
        <v>84</v>
      </c>
      <c r="BT27">
        <v>1216.03128985578</v>
      </c>
      <c r="BU27" t="s">
        <v>85</v>
      </c>
      <c r="BV27">
        <v>9</v>
      </c>
      <c r="BW27" t="s">
        <v>79</v>
      </c>
      <c r="BX27">
        <v>14295.7</v>
      </c>
      <c r="BY27" t="str">
        <f>IF(BT27&lt;D27,"yes","no")</f>
        <v>no</v>
      </c>
      <c r="BZ27" t="str">
        <f>IF(E27&lt;BV27,"No","Same")</f>
        <v>Same</v>
      </c>
      <c r="CA27" s="2">
        <f>(BT27/D27)-1</f>
        <v>3.3161673624282129E-2</v>
      </c>
      <c r="CD27" s="9">
        <v>1245.35011105442</v>
      </c>
      <c r="CE27">
        <v>10</v>
      </c>
      <c r="CF27" s="2">
        <f>(CD27/D27)-1</f>
        <v>5.8071462238249882E-2</v>
      </c>
    </row>
    <row r="28" spans="1:16320" x14ac:dyDescent="0.2">
      <c r="A28" s="5" t="s">
        <v>18</v>
      </c>
      <c r="B28" s="22">
        <v>69</v>
      </c>
      <c r="C28" t="s">
        <v>5</v>
      </c>
      <c r="D28">
        <v>1168</v>
      </c>
      <c r="E28">
        <v>9</v>
      </c>
      <c r="G28" t="s">
        <v>72</v>
      </c>
      <c r="H28">
        <v>0</v>
      </c>
      <c r="I28" t="s">
        <v>80</v>
      </c>
      <c r="J28">
        <v>1380.1068235378</v>
      </c>
      <c r="K28" t="s">
        <v>81</v>
      </c>
      <c r="L28">
        <v>9</v>
      </c>
      <c r="M28" t="s">
        <v>72</v>
      </c>
      <c r="N28">
        <v>1</v>
      </c>
      <c r="O28" t="s">
        <v>80</v>
      </c>
      <c r="P28">
        <v>1354.07361719548</v>
      </c>
      <c r="Q28" t="s">
        <v>81</v>
      </c>
      <c r="R28">
        <v>9</v>
      </c>
      <c r="S28" t="s">
        <v>72</v>
      </c>
      <c r="T28">
        <v>2</v>
      </c>
      <c r="U28" t="s">
        <v>80</v>
      </c>
      <c r="V28">
        <v>1340.54853030405</v>
      </c>
      <c r="W28" t="s">
        <v>81</v>
      </c>
      <c r="X28">
        <v>9</v>
      </c>
      <c r="Y28" t="s">
        <v>72</v>
      </c>
      <c r="Z28">
        <v>3</v>
      </c>
      <c r="AA28" t="s">
        <v>80</v>
      </c>
      <c r="AB28">
        <v>1348.60572175319</v>
      </c>
      <c r="AC28" t="s">
        <v>81</v>
      </c>
      <c r="AD28">
        <v>9</v>
      </c>
      <c r="AE28" t="s">
        <v>72</v>
      </c>
      <c r="AF28">
        <v>4</v>
      </c>
      <c r="AG28" s="2" t="s">
        <v>80</v>
      </c>
      <c r="AH28">
        <v>1392.2613078091699</v>
      </c>
      <c r="AI28" t="s">
        <v>81</v>
      </c>
      <c r="AJ28">
        <v>9</v>
      </c>
      <c r="AK28" t="s">
        <v>72</v>
      </c>
      <c r="AL28">
        <v>5</v>
      </c>
      <c r="AM28" t="s">
        <v>80</v>
      </c>
      <c r="AN28">
        <v>1321.8633083956099</v>
      </c>
      <c r="AO28" t="s">
        <v>81</v>
      </c>
      <c r="AP28">
        <v>9</v>
      </c>
      <c r="AQ28" t="s">
        <v>72</v>
      </c>
      <c r="AR28">
        <v>6</v>
      </c>
      <c r="AS28" t="s">
        <v>80</v>
      </c>
      <c r="AT28">
        <v>1427.24353798984</v>
      </c>
      <c r="AU28" t="s">
        <v>81</v>
      </c>
      <c r="AV28">
        <v>9</v>
      </c>
      <c r="AW28" t="s">
        <v>72</v>
      </c>
      <c r="AX28">
        <v>7</v>
      </c>
      <c r="AY28" t="s">
        <v>80</v>
      </c>
      <c r="AZ28">
        <v>1387.8122733671</v>
      </c>
      <c r="BA28" t="s">
        <v>81</v>
      </c>
      <c r="BB28">
        <v>9</v>
      </c>
      <c r="BC28" t="s">
        <v>72</v>
      </c>
      <c r="BD28">
        <v>8</v>
      </c>
      <c r="BE28" t="s">
        <v>80</v>
      </c>
      <c r="BF28">
        <v>1326.94592705782</v>
      </c>
      <c r="BG28" t="s">
        <v>81</v>
      </c>
      <c r="BH28">
        <v>9</v>
      </c>
      <c r="BI28" t="s">
        <v>72</v>
      </c>
      <c r="BJ28">
        <v>9</v>
      </c>
      <c r="BK28" t="s">
        <v>80</v>
      </c>
      <c r="BL28">
        <v>1438.20185694571</v>
      </c>
      <c r="BM28" t="s">
        <v>81</v>
      </c>
      <c r="BN28">
        <v>9</v>
      </c>
      <c r="BO28" t="s">
        <v>82</v>
      </c>
      <c r="BP28">
        <v>1371.76629043558</v>
      </c>
      <c r="BQ28" t="s">
        <v>83</v>
      </c>
      <c r="BR28">
        <v>9</v>
      </c>
      <c r="BS28" t="s">
        <v>84</v>
      </c>
      <c r="BT28">
        <v>1321.8633083956099</v>
      </c>
      <c r="BU28" t="s">
        <v>85</v>
      </c>
      <c r="BV28">
        <v>9</v>
      </c>
      <c r="BW28" t="s">
        <v>79</v>
      </c>
      <c r="BX28">
        <v>16243.7</v>
      </c>
      <c r="BY28" t="str">
        <f>IF(BT28&lt;D28,"yes","no")</f>
        <v>no</v>
      </c>
      <c r="BZ28" t="str">
        <f>IF(E28&lt;BV28,"No","Same")</f>
        <v>Same</v>
      </c>
      <c r="CA28" s="2">
        <f>(BT28/D28)-1</f>
        <v>0.13173228458528241</v>
      </c>
      <c r="CD28" s="9">
        <v>1222.32335293561</v>
      </c>
      <c r="CE28">
        <v>9</v>
      </c>
      <c r="CF28" s="2">
        <f>(CD28/D28)-1</f>
        <v>4.6509719979118236E-2</v>
      </c>
    </row>
    <row r="29" spans="1:16320" x14ac:dyDescent="0.2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5"/>
      <c r="G29" t="s">
        <v>72</v>
      </c>
      <c r="H29">
        <v>0</v>
      </c>
      <c r="I29" t="s">
        <v>80</v>
      </c>
      <c r="J29">
        <v>2080.1347212926498</v>
      </c>
      <c r="K29" t="s">
        <v>81</v>
      </c>
      <c r="L29">
        <v>10</v>
      </c>
      <c r="M29" t="s">
        <v>72</v>
      </c>
      <c r="N29">
        <v>1</v>
      </c>
      <c r="O29" t="s">
        <v>80</v>
      </c>
      <c r="P29">
        <v>2120.0714536281098</v>
      </c>
      <c r="Q29" t="s">
        <v>81</v>
      </c>
      <c r="R29">
        <v>10</v>
      </c>
      <c r="S29" t="s">
        <v>72</v>
      </c>
      <c r="T29">
        <v>2</v>
      </c>
      <c r="U29" t="s">
        <v>80</v>
      </c>
      <c r="V29">
        <v>2040.3157157314399</v>
      </c>
      <c r="W29" t="s">
        <v>81</v>
      </c>
      <c r="X29">
        <v>10</v>
      </c>
      <c r="Y29" t="s">
        <v>72</v>
      </c>
      <c r="Z29">
        <v>3</v>
      </c>
      <c r="AA29" t="s">
        <v>80</v>
      </c>
      <c r="AB29">
        <v>1974.9210870968</v>
      </c>
      <c r="AC29" t="s">
        <v>81</v>
      </c>
      <c r="AD29">
        <v>10</v>
      </c>
      <c r="AE29" t="s">
        <v>72</v>
      </c>
      <c r="AF29">
        <v>4</v>
      </c>
      <c r="AG29" s="2" t="s">
        <v>80</v>
      </c>
      <c r="AH29">
        <v>2208.9013087254898</v>
      </c>
      <c r="AI29" t="s">
        <v>81</v>
      </c>
      <c r="AJ29">
        <v>10</v>
      </c>
      <c r="AK29" t="s">
        <v>72</v>
      </c>
      <c r="AL29">
        <v>5</v>
      </c>
      <c r="AM29" t="s">
        <v>80</v>
      </c>
      <c r="AN29">
        <v>2177.21176127435</v>
      </c>
      <c r="AO29" t="s">
        <v>81</v>
      </c>
      <c r="AP29">
        <v>10</v>
      </c>
      <c r="AQ29" t="s">
        <v>72</v>
      </c>
      <c r="AR29">
        <v>6</v>
      </c>
      <c r="AS29" t="s">
        <v>80</v>
      </c>
      <c r="AT29">
        <v>2166.1986518291101</v>
      </c>
      <c r="AU29" t="s">
        <v>81</v>
      </c>
      <c r="AV29">
        <v>10</v>
      </c>
      <c r="AW29" t="s">
        <v>72</v>
      </c>
      <c r="AX29">
        <v>7</v>
      </c>
      <c r="AY29" t="s">
        <v>80</v>
      </c>
      <c r="AZ29">
        <v>2062.2568516310098</v>
      </c>
      <c r="BA29" t="s">
        <v>81</v>
      </c>
      <c r="BB29">
        <v>10</v>
      </c>
      <c r="BC29" t="s">
        <v>72</v>
      </c>
      <c r="BD29">
        <v>8</v>
      </c>
      <c r="BE29" t="s">
        <v>80</v>
      </c>
      <c r="BF29">
        <v>2139.31625539059</v>
      </c>
      <c r="BG29" t="s">
        <v>81</v>
      </c>
      <c r="BH29">
        <v>10</v>
      </c>
      <c r="BI29" t="s">
        <v>72</v>
      </c>
      <c r="BJ29">
        <v>9</v>
      </c>
      <c r="BK29" t="s">
        <v>80</v>
      </c>
      <c r="BL29">
        <v>2085.7238153736898</v>
      </c>
      <c r="BM29" t="s">
        <v>81</v>
      </c>
      <c r="BN29">
        <v>10</v>
      </c>
      <c r="BO29" t="s">
        <v>82</v>
      </c>
      <c r="BP29">
        <v>2105.5051621973198</v>
      </c>
      <c r="BQ29" t="s">
        <v>83</v>
      </c>
      <c r="BR29">
        <v>10</v>
      </c>
      <c r="BS29" t="s">
        <v>84</v>
      </c>
      <c r="BT29">
        <v>1974.9210870968</v>
      </c>
      <c r="BU29" t="s">
        <v>85</v>
      </c>
      <c r="BV29">
        <v>10</v>
      </c>
      <c r="BW29" t="s">
        <v>79</v>
      </c>
      <c r="BX29">
        <v>20912.5</v>
      </c>
      <c r="BY29" t="str">
        <f>IF(BT29&lt;D29,"yes","no")</f>
        <v>no</v>
      </c>
      <c r="BZ29" t="str">
        <f>IF(E29&lt;BV29,"No","Same")</f>
        <v>Same</v>
      </c>
      <c r="CA29" s="2">
        <f>(BT29/D29)-1</f>
        <v>0.11956977726575957</v>
      </c>
      <c r="CD29" s="16">
        <v>1875.02702179722</v>
      </c>
      <c r="CE29" s="15">
        <v>10</v>
      </c>
      <c r="CF29" s="2">
        <f>(CD29/D29)-1</f>
        <v>6.2940488547176932E-2</v>
      </c>
    </row>
    <row r="30" spans="1:16320" x14ac:dyDescent="0.2">
      <c r="A30" s="18"/>
      <c r="C30" s="19"/>
      <c r="D30" s="19"/>
      <c r="E30" s="19"/>
      <c r="F30" s="19"/>
      <c r="G30" s="19"/>
      <c r="H30" s="20"/>
      <c r="I30" s="19"/>
      <c r="CA30" s="2">
        <f t="shared" ref="CA30" si="0">AVERAGE(CA3:CA29)</f>
        <v>6.0758844063856961E-2</v>
      </c>
      <c r="CB30" s="2"/>
      <c r="CC30" s="2"/>
      <c r="CD30" s="2"/>
      <c r="CE30" s="2"/>
      <c r="CF30" s="2">
        <f>AVERAGE(CF3:CF29)</f>
        <v>4.9163806783925769E-2</v>
      </c>
    </row>
    <row r="31" spans="1:16320" x14ac:dyDescent="0.2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3"/>
      <c r="G31" s="3"/>
      <c r="H31" s="8"/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CB31" s="3"/>
      <c r="CC31" s="3"/>
      <c r="CD31" s="8" t="s">
        <v>69</v>
      </c>
      <c r="CE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</row>
    <row r="32" spans="1:16320" x14ac:dyDescent="0.2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3"/>
      <c r="G32" s="3"/>
      <c r="H32" s="8"/>
      <c r="I32" s="3"/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CB32" s="3"/>
      <c r="CC32" s="3"/>
      <c r="CD32" s="8" t="s">
        <v>2</v>
      </c>
      <c r="CE32" s="3" t="s">
        <v>68</v>
      </c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</row>
    <row r="33" spans="1:106" x14ac:dyDescent="0.2">
      <c r="A33" s="5" t="s">
        <v>20</v>
      </c>
      <c r="B33" s="22">
        <v>31</v>
      </c>
      <c r="C33" t="s">
        <v>6</v>
      </c>
      <c r="D33">
        <v>672</v>
      </c>
      <c r="E33">
        <v>5</v>
      </c>
      <c r="G33" t="s">
        <v>72</v>
      </c>
      <c r="H33">
        <v>0</v>
      </c>
      <c r="I33" t="s">
        <v>80</v>
      </c>
      <c r="J33">
        <v>676.60986222649296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676.52772122686997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677.15559445485803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676.50440379348595</v>
      </c>
      <c r="AC33" t="s">
        <v>81</v>
      </c>
      <c r="AD33">
        <v>5</v>
      </c>
      <c r="AE33" t="s">
        <v>72</v>
      </c>
      <c r="AF33">
        <v>4</v>
      </c>
      <c r="AG33" s="2" t="s">
        <v>80</v>
      </c>
      <c r="AH33">
        <v>679.71071241735797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676.08841225844105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676.08841225844105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676.08841225844105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676.08841225844105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676.50440379348595</v>
      </c>
      <c r="BM33" t="s">
        <v>81</v>
      </c>
      <c r="BN33">
        <v>5</v>
      </c>
      <c r="BO33" t="s">
        <v>82</v>
      </c>
      <c r="BP33">
        <v>676.73663469463099</v>
      </c>
      <c r="BQ33" t="s">
        <v>83</v>
      </c>
      <c r="BR33">
        <v>5</v>
      </c>
      <c r="BS33" t="s">
        <v>84</v>
      </c>
      <c r="BT33">
        <v>676.08841225844105</v>
      </c>
      <c r="BU33" t="s">
        <v>85</v>
      </c>
      <c r="BV33">
        <v>5</v>
      </c>
      <c r="BW33" t="s">
        <v>79</v>
      </c>
      <c r="BX33">
        <v>5223.2</v>
      </c>
      <c r="BY33" t="str">
        <f>IF(BT33&lt;D33,"yes","no")</f>
        <v>no</v>
      </c>
      <c r="BZ33" t="str">
        <f>IF(E33&lt;BV33,"No","Same")</f>
        <v>Same</v>
      </c>
      <c r="CA33" s="2">
        <f>(BT33/D33)-1</f>
        <v>6.0839468131563823E-3</v>
      </c>
      <c r="CD33" s="9">
        <v>681.16405461093905</v>
      </c>
      <c r="CE33">
        <v>5</v>
      </c>
      <c r="CF33" s="2">
        <f>(CD33/D33)-1</f>
        <v>1.3636986028183085E-2</v>
      </c>
    </row>
    <row r="34" spans="1:106" x14ac:dyDescent="0.2">
      <c r="A34" s="5" t="s">
        <v>21</v>
      </c>
      <c r="B34" s="22">
        <v>34</v>
      </c>
      <c r="C34" t="s">
        <v>6</v>
      </c>
      <c r="D34">
        <v>788</v>
      </c>
      <c r="E34">
        <v>5</v>
      </c>
      <c r="G34" t="s">
        <v>72</v>
      </c>
      <c r="H34">
        <v>0</v>
      </c>
      <c r="I34" t="s">
        <v>80</v>
      </c>
      <c r="J34">
        <v>832.49416784204902</v>
      </c>
      <c r="K34" t="s">
        <v>81</v>
      </c>
      <c r="L34">
        <v>5</v>
      </c>
      <c r="M34" t="s">
        <v>72</v>
      </c>
      <c r="N34">
        <v>1</v>
      </c>
      <c r="O34" t="s">
        <v>80</v>
      </c>
      <c r="P34">
        <v>795.64982478433899</v>
      </c>
      <c r="Q34" t="s">
        <v>81</v>
      </c>
      <c r="R34">
        <v>5</v>
      </c>
      <c r="S34" t="s">
        <v>72</v>
      </c>
      <c r="T34">
        <v>2</v>
      </c>
      <c r="U34" t="s">
        <v>80</v>
      </c>
      <c r="V34">
        <v>800.49804750615203</v>
      </c>
      <c r="W34" t="s">
        <v>81</v>
      </c>
      <c r="X34">
        <v>5</v>
      </c>
      <c r="Y34" t="s">
        <v>72</v>
      </c>
      <c r="Z34">
        <v>3</v>
      </c>
      <c r="AA34" t="s">
        <v>80</v>
      </c>
      <c r="AB34">
        <v>800.19326833294599</v>
      </c>
      <c r="AC34" t="s">
        <v>81</v>
      </c>
      <c r="AD34">
        <v>5</v>
      </c>
      <c r="AE34" t="s">
        <v>72</v>
      </c>
      <c r="AF34">
        <v>4</v>
      </c>
      <c r="AG34" s="2" t="s">
        <v>80</v>
      </c>
      <c r="AH34">
        <v>822.49750736998101</v>
      </c>
      <c r="AI34" t="s">
        <v>81</v>
      </c>
      <c r="AJ34">
        <v>5</v>
      </c>
      <c r="AK34" t="s">
        <v>72</v>
      </c>
      <c r="AL34">
        <v>5</v>
      </c>
      <c r="AM34" t="s">
        <v>80</v>
      </c>
      <c r="AN34">
        <v>795.64982478433899</v>
      </c>
      <c r="AO34" t="s">
        <v>81</v>
      </c>
      <c r="AP34">
        <v>5</v>
      </c>
      <c r="AQ34" t="s">
        <v>72</v>
      </c>
      <c r="AR34">
        <v>6</v>
      </c>
      <c r="AS34" t="s">
        <v>80</v>
      </c>
      <c r="AT34">
        <v>796.97614696661401</v>
      </c>
      <c r="AU34" t="s">
        <v>81</v>
      </c>
      <c r="AV34">
        <v>5</v>
      </c>
      <c r="AW34" t="s">
        <v>72</v>
      </c>
      <c r="AX34">
        <v>7</v>
      </c>
      <c r="AY34" t="s">
        <v>80</v>
      </c>
      <c r="AZ34">
        <v>798.85997268202004</v>
      </c>
      <c r="BA34" t="s">
        <v>81</v>
      </c>
      <c r="BB34">
        <v>5</v>
      </c>
      <c r="BC34" t="s">
        <v>72</v>
      </c>
      <c r="BD34">
        <v>8</v>
      </c>
      <c r="BE34" t="s">
        <v>80</v>
      </c>
      <c r="BF34">
        <v>803.18070310052701</v>
      </c>
      <c r="BG34" t="s">
        <v>81</v>
      </c>
      <c r="BH34">
        <v>5</v>
      </c>
      <c r="BI34" t="s">
        <v>72</v>
      </c>
      <c r="BJ34">
        <v>9</v>
      </c>
      <c r="BK34" t="s">
        <v>80</v>
      </c>
      <c r="BL34">
        <v>790.56985759984696</v>
      </c>
      <c r="BM34" t="s">
        <v>81</v>
      </c>
      <c r="BN34">
        <v>5</v>
      </c>
      <c r="BO34" t="s">
        <v>82</v>
      </c>
      <c r="BP34">
        <v>803.65693209688197</v>
      </c>
      <c r="BQ34" t="s">
        <v>83</v>
      </c>
      <c r="BR34">
        <v>5</v>
      </c>
      <c r="BS34" t="s">
        <v>84</v>
      </c>
      <c r="BT34">
        <v>790.56985759984696</v>
      </c>
      <c r="BU34" t="s">
        <v>85</v>
      </c>
      <c r="BV34">
        <v>5</v>
      </c>
      <c r="BW34" t="s">
        <v>79</v>
      </c>
      <c r="BX34">
        <v>5853</v>
      </c>
      <c r="BY34" t="str">
        <f>IF(BT34&lt;D34,"yes","no")</f>
        <v>no</v>
      </c>
      <c r="BZ34" t="str">
        <f>IF(E34&lt;BV34,"No","Same")</f>
        <v>Same</v>
      </c>
      <c r="CA34" s="2">
        <f>(BT34/D34)-1</f>
        <v>3.2612406089427282E-3</v>
      </c>
      <c r="CD34" s="9">
        <v>798.70613824423401</v>
      </c>
      <c r="CE34">
        <v>5</v>
      </c>
      <c r="CF34" s="2">
        <f>(CD34/D34)-1</f>
        <v>1.3586469853088756E-2</v>
      </c>
    </row>
    <row r="35" spans="1:106" x14ac:dyDescent="0.2">
      <c r="A35" s="5" t="s">
        <v>22</v>
      </c>
      <c r="B35" s="22">
        <v>35</v>
      </c>
      <c r="C35" t="s">
        <v>6</v>
      </c>
      <c r="D35">
        <v>955</v>
      </c>
      <c r="E35">
        <v>5</v>
      </c>
      <c r="G35" t="s">
        <v>72</v>
      </c>
      <c r="H35">
        <v>0</v>
      </c>
      <c r="I35" t="s">
        <v>80</v>
      </c>
      <c r="J35">
        <v>969.52424141169797</v>
      </c>
      <c r="K35" t="s">
        <v>81</v>
      </c>
      <c r="L35">
        <v>5</v>
      </c>
      <c r="M35" t="s">
        <v>72</v>
      </c>
      <c r="N35">
        <v>1</v>
      </c>
      <c r="O35" t="s">
        <v>80</v>
      </c>
      <c r="P35">
        <v>1013.80156335496</v>
      </c>
      <c r="Q35" t="s">
        <v>81</v>
      </c>
      <c r="R35">
        <v>5</v>
      </c>
      <c r="S35" t="s">
        <v>72</v>
      </c>
      <c r="T35">
        <v>2</v>
      </c>
      <c r="U35" t="s">
        <v>80</v>
      </c>
      <c r="V35">
        <v>972.91473862379496</v>
      </c>
      <c r="W35" t="s">
        <v>81</v>
      </c>
      <c r="X35">
        <v>5</v>
      </c>
      <c r="Y35" t="s">
        <v>72</v>
      </c>
      <c r="Z35">
        <v>3</v>
      </c>
      <c r="AA35" t="s">
        <v>80</v>
      </c>
      <c r="AB35">
        <v>982.775271218424</v>
      </c>
      <c r="AC35" t="s">
        <v>81</v>
      </c>
      <c r="AD35">
        <v>5</v>
      </c>
      <c r="AE35" t="s">
        <v>72</v>
      </c>
      <c r="AF35">
        <v>4</v>
      </c>
      <c r="AG35" s="2" t="s">
        <v>80</v>
      </c>
      <c r="AH35">
        <v>972.91473862379496</v>
      </c>
      <c r="AI35" t="s">
        <v>81</v>
      </c>
      <c r="AJ35">
        <v>5</v>
      </c>
      <c r="AK35" t="s">
        <v>72</v>
      </c>
      <c r="AL35">
        <v>5</v>
      </c>
      <c r="AM35" t="s">
        <v>80</v>
      </c>
      <c r="AN35">
        <v>984.66547524923396</v>
      </c>
      <c r="AO35" t="s">
        <v>81</v>
      </c>
      <c r="AP35">
        <v>5</v>
      </c>
      <c r="AQ35" t="s">
        <v>72</v>
      </c>
      <c r="AR35">
        <v>6</v>
      </c>
      <c r="AS35" t="s">
        <v>80</v>
      </c>
      <c r="AT35">
        <v>964.033028962397</v>
      </c>
      <c r="AU35" t="s">
        <v>81</v>
      </c>
      <c r="AV35">
        <v>5</v>
      </c>
      <c r="AW35" t="s">
        <v>72</v>
      </c>
      <c r="AX35">
        <v>7</v>
      </c>
      <c r="AY35" t="s">
        <v>80</v>
      </c>
      <c r="AZ35">
        <v>967.08927966610997</v>
      </c>
      <c r="BA35" t="s">
        <v>81</v>
      </c>
      <c r="BB35">
        <v>5</v>
      </c>
      <c r="BC35" t="s">
        <v>72</v>
      </c>
      <c r="BD35">
        <v>8</v>
      </c>
      <c r="BE35" t="s">
        <v>80</v>
      </c>
      <c r="BF35">
        <v>972.13041098206395</v>
      </c>
      <c r="BG35" t="s">
        <v>81</v>
      </c>
      <c r="BH35">
        <v>5</v>
      </c>
      <c r="BI35" t="s">
        <v>72</v>
      </c>
      <c r="BJ35">
        <v>9</v>
      </c>
      <c r="BK35" t="s">
        <v>80</v>
      </c>
      <c r="BL35">
        <v>958.89349834528502</v>
      </c>
      <c r="BM35" t="s">
        <v>81</v>
      </c>
      <c r="BN35">
        <v>5</v>
      </c>
      <c r="BO35" t="s">
        <v>82</v>
      </c>
      <c r="BP35">
        <v>975.87422464377698</v>
      </c>
      <c r="BQ35" t="s">
        <v>83</v>
      </c>
      <c r="BR35">
        <v>5</v>
      </c>
      <c r="BS35" t="s">
        <v>84</v>
      </c>
      <c r="BT35">
        <v>958.89349834528502</v>
      </c>
      <c r="BU35" t="s">
        <v>85</v>
      </c>
      <c r="BV35">
        <v>5</v>
      </c>
      <c r="BW35" t="s">
        <v>79</v>
      </c>
      <c r="BX35">
        <v>5935.4</v>
      </c>
      <c r="BY35" t="str">
        <f>IF(BT35&lt;D35,"yes","no")</f>
        <v>no</v>
      </c>
      <c r="BZ35" t="str">
        <f>IF(E35&lt;BV35,"No","Same")</f>
        <v>Same</v>
      </c>
      <c r="CA35" s="2">
        <f>(BT35/D35)-1</f>
        <v>4.0769616180995616E-3</v>
      </c>
      <c r="CD35" s="9">
        <v>981.46580765848796</v>
      </c>
      <c r="CE35">
        <v>5</v>
      </c>
      <c r="CF35" s="2">
        <f>(CD35/D35)-1</f>
        <v>2.7712887600511049E-2</v>
      </c>
    </row>
    <row r="36" spans="1:106" x14ac:dyDescent="0.2">
      <c r="A36" s="5" t="s">
        <v>23</v>
      </c>
      <c r="B36" s="22">
        <v>38</v>
      </c>
      <c r="C36" t="s">
        <v>6</v>
      </c>
      <c r="D36">
        <v>805</v>
      </c>
      <c r="E36">
        <v>6</v>
      </c>
      <c r="G36" t="s">
        <v>72</v>
      </c>
      <c r="H36">
        <v>0</v>
      </c>
      <c r="I36" t="s">
        <v>80</v>
      </c>
      <c r="J36">
        <v>829.63286386824598</v>
      </c>
      <c r="K36" t="s">
        <v>81</v>
      </c>
      <c r="L36">
        <v>6</v>
      </c>
      <c r="M36" t="s">
        <v>72</v>
      </c>
      <c r="N36">
        <v>1</v>
      </c>
      <c r="O36" t="s">
        <v>80</v>
      </c>
      <c r="P36">
        <v>822.07718947059004</v>
      </c>
      <c r="Q36" t="s">
        <v>81</v>
      </c>
      <c r="R36">
        <v>6</v>
      </c>
      <c r="S36" t="s">
        <v>72</v>
      </c>
      <c r="T36">
        <v>2</v>
      </c>
      <c r="U36" t="s">
        <v>80</v>
      </c>
      <c r="V36">
        <v>840.68617335555996</v>
      </c>
      <c r="W36" t="s">
        <v>81</v>
      </c>
      <c r="X36">
        <v>6</v>
      </c>
      <c r="Y36" t="s">
        <v>72</v>
      </c>
      <c r="Z36">
        <v>3</v>
      </c>
      <c r="AA36" t="s">
        <v>80</v>
      </c>
      <c r="AB36">
        <v>815.75384396903701</v>
      </c>
      <c r="AC36" t="s">
        <v>81</v>
      </c>
      <c r="AD36">
        <v>6</v>
      </c>
      <c r="AE36" t="s">
        <v>72</v>
      </c>
      <c r="AF36">
        <v>4</v>
      </c>
      <c r="AG36" s="2" t="s">
        <v>80</v>
      </c>
      <c r="AH36">
        <v>841.14192408404404</v>
      </c>
      <c r="AI36" t="s">
        <v>81</v>
      </c>
      <c r="AJ36">
        <v>6</v>
      </c>
      <c r="AK36" t="s">
        <v>72</v>
      </c>
      <c r="AL36">
        <v>5</v>
      </c>
      <c r="AM36" t="s">
        <v>80</v>
      </c>
      <c r="AN36">
        <v>818.45423126146602</v>
      </c>
      <c r="AO36" t="s">
        <v>81</v>
      </c>
      <c r="AP36">
        <v>6</v>
      </c>
      <c r="AQ36" t="s">
        <v>72</v>
      </c>
      <c r="AR36">
        <v>6</v>
      </c>
      <c r="AS36" t="s">
        <v>80</v>
      </c>
      <c r="AT36">
        <v>837.11454073644802</v>
      </c>
      <c r="AU36" t="s">
        <v>81</v>
      </c>
      <c r="AV36">
        <v>6</v>
      </c>
      <c r="AW36" t="s">
        <v>72</v>
      </c>
      <c r="AX36">
        <v>7</v>
      </c>
      <c r="AY36" t="s">
        <v>80</v>
      </c>
      <c r="AZ36">
        <v>841.32001069843795</v>
      </c>
      <c r="BA36" t="s">
        <v>81</v>
      </c>
      <c r="BB36">
        <v>6</v>
      </c>
      <c r="BC36" t="s">
        <v>72</v>
      </c>
      <c r="BD36">
        <v>8</v>
      </c>
      <c r="BE36" t="s">
        <v>80</v>
      </c>
      <c r="BF36">
        <v>821.15760850322795</v>
      </c>
      <c r="BG36" t="s">
        <v>81</v>
      </c>
      <c r="BH36">
        <v>6</v>
      </c>
      <c r="BI36" t="s">
        <v>72</v>
      </c>
      <c r="BJ36">
        <v>9</v>
      </c>
      <c r="BK36" t="s">
        <v>80</v>
      </c>
      <c r="BL36">
        <v>829.44353783388397</v>
      </c>
      <c r="BM36" t="s">
        <v>81</v>
      </c>
      <c r="BN36">
        <v>6</v>
      </c>
      <c r="BO36" t="s">
        <v>82</v>
      </c>
      <c r="BP36">
        <v>829.67819237809397</v>
      </c>
      <c r="BQ36" t="s">
        <v>83</v>
      </c>
      <c r="BR36">
        <v>6</v>
      </c>
      <c r="BS36" t="s">
        <v>84</v>
      </c>
      <c r="BT36">
        <v>815.75384396903701</v>
      </c>
      <c r="BU36" t="s">
        <v>85</v>
      </c>
      <c r="BV36">
        <v>6</v>
      </c>
      <c r="BW36" t="s">
        <v>79</v>
      </c>
      <c r="BX36">
        <v>6384.1</v>
      </c>
      <c r="BY36" t="str">
        <f>IF(BT36&lt;D36,"yes","no")</f>
        <v>no</v>
      </c>
      <c r="BZ36" t="str">
        <f>IF(E36&lt;BV36,"No","Same")</f>
        <v>Same</v>
      </c>
      <c r="CA36" s="2">
        <f>(BT36/D36)-1</f>
        <v>1.3358812383896801E-2</v>
      </c>
      <c r="CD36" s="9">
        <v>831.86574264653996</v>
      </c>
      <c r="CE36">
        <v>6</v>
      </c>
      <c r="CF36" s="2">
        <f>(CD36/D36)-1</f>
        <v>3.3373593349738995E-2</v>
      </c>
    </row>
    <row r="37" spans="1:106" x14ac:dyDescent="0.2">
      <c r="A37" s="5" t="s">
        <v>24</v>
      </c>
      <c r="B37" s="22">
        <v>39</v>
      </c>
      <c r="C37" t="s">
        <v>6</v>
      </c>
      <c r="D37">
        <v>549</v>
      </c>
      <c r="E37">
        <v>5</v>
      </c>
      <c r="G37" t="s">
        <v>72</v>
      </c>
      <c r="H37">
        <v>0</v>
      </c>
      <c r="I37" t="s">
        <v>80</v>
      </c>
      <c r="J37">
        <v>572.98807199529006</v>
      </c>
      <c r="K37" t="s">
        <v>81</v>
      </c>
      <c r="L37">
        <v>5</v>
      </c>
      <c r="M37" t="s">
        <v>72</v>
      </c>
      <c r="N37">
        <v>1</v>
      </c>
      <c r="O37" t="s">
        <v>80</v>
      </c>
      <c r="P37">
        <v>570.956272177953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610.48583097905396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567.31394826579594</v>
      </c>
      <c r="AC37" t="s">
        <v>81</v>
      </c>
      <c r="AD37">
        <v>5</v>
      </c>
      <c r="AE37" t="s">
        <v>72</v>
      </c>
      <c r="AF37">
        <v>4</v>
      </c>
      <c r="AG37" s="2" t="s">
        <v>80</v>
      </c>
      <c r="AH37">
        <v>587.45939164993797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572.92330900538104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561.96386622428497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574.35153293589701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593.39329823349601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564.66420196883405</v>
      </c>
      <c r="BM37" t="s">
        <v>81</v>
      </c>
      <c r="BN37">
        <v>5</v>
      </c>
      <c r="BO37" t="s">
        <v>82</v>
      </c>
      <c r="BP37">
        <v>577.64997234359203</v>
      </c>
      <c r="BQ37" t="s">
        <v>83</v>
      </c>
      <c r="BR37">
        <v>5</v>
      </c>
      <c r="BS37" t="s">
        <v>84</v>
      </c>
      <c r="BT37">
        <v>561.96386622428497</v>
      </c>
      <c r="BU37" t="s">
        <v>85</v>
      </c>
      <c r="BV37">
        <v>5</v>
      </c>
      <c r="BW37" t="s">
        <v>79</v>
      </c>
      <c r="BX37">
        <v>6302.4</v>
      </c>
      <c r="BY37" t="str">
        <f>IF(BT37&lt;D37,"yes","no")</f>
        <v>no</v>
      </c>
      <c r="BZ37" t="str">
        <f>IF(E37&lt;BV37,"No","Same")</f>
        <v>Same</v>
      </c>
      <c r="CA37" s="2">
        <f>(BT37/D37)-1</f>
        <v>2.3613599679936259E-2</v>
      </c>
      <c r="CD37" s="9">
        <v>566.70537180486099</v>
      </c>
      <c r="CE37">
        <v>5</v>
      </c>
      <c r="CF37" s="2">
        <f>(CD37/D37)-1</f>
        <v>3.2250221866777729E-2</v>
      </c>
    </row>
    <row r="38" spans="1:106" x14ac:dyDescent="0.2">
      <c r="A38" s="5" t="s">
        <v>25</v>
      </c>
      <c r="B38" s="22">
        <v>41</v>
      </c>
      <c r="C38" t="s">
        <v>6</v>
      </c>
      <c r="D38">
        <v>829</v>
      </c>
      <c r="E38">
        <v>6</v>
      </c>
      <c r="G38" t="s">
        <v>72</v>
      </c>
      <c r="H38">
        <v>0</v>
      </c>
      <c r="I38" t="s">
        <v>80</v>
      </c>
      <c r="J38">
        <v>864.30464791210602</v>
      </c>
      <c r="K38" t="s">
        <v>81</v>
      </c>
      <c r="L38">
        <v>6</v>
      </c>
      <c r="M38" t="s">
        <v>72</v>
      </c>
      <c r="N38">
        <v>1</v>
      </c>
      <c r="O38" t="s">
        <v>80</v>
      </c>
      <c r="P38">
        <v>884.41556496616602</v>
      </c>
      <c r="Q38" t="s">
        <v>81</v>
      </c>
      <c r="R38">
        <v>6</v>
      </c>
      <c r="S38" t="s">
        <v>72</v>
      </c>
      <c r="T38">
        <v>2</v>
      </c>
      <c r="U38" t="s">
        <v>80</v>
      </c>
      <c r="V38">
        <v>855.78963549341802</v>
      </c>
      <c r="W38" t="s">
        <v>81</v>
      </c>
      <c r="X38">
        <v>6</v>
      </c>
      <c r="Y38" t="s">
        <v>72</v>
      </c>
      <c r="Z38">
        <v>3</v>
      </c>
      <c r="AA38" t="s">
        <v>80</v>
      </c>
      <c r="AB38">
        <v>852.85829462840502</v>
      </c>
      <c r="AC38" t="s">
        <v>81</v>
      </c>
      <c r="AD38">
        <v>6</v>
      </c>
      <c r="AE38" t="s">
        <v>72</v>
      </c>
      <c r="AF38">
        <v>4</v>
      </c>
      <c r="AG38" s="2" t="s">
        <v>80</v>
      </c>
      <c r="AH38">
        <v>965.70374582642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890.79790682182295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883.65260805269099</v>
      </c>
      <c r="AU38" t="s">
        <v>81</v>
      </c>
      <c r="AV38">
        <v>6</v>
      </c>
      <c r="AW38" t="s">
        <v>72</v>
      </c>
      <c r="AX38">
        <v>7</v>
      </c>
      <c r="AY38" t="s">
        <v>80</v>
      </c>
      <c r="AZ38">
        <v>866.35978518573097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889.10056034393006</v>
      </c>
      <c r="BG38" t="s">
        <v>81</v>
      </c>
      <c r="BH38">
        <v>6</v>
      </c>
      <c r="BI38" t="s">
        <v>72</v>
      </c>
      <c r="BJ38">
        <v>9</v>
      </c>
      <c r="BK38" t="s">
        <v>80</v>
      </c>
      <c r="BL38">
        <v>866.98827150417605</v>
      </c>
      <c r="BM38" t="s">
        <v>81</v>
      </c>
      <c r="BN38">
        <v>6</v>
      </c>
      <c r="BO38" t="s">
        <v>82</v>
      </c>
      <c r="BP38">
        <v>881.99710207348699</v>
      </c>
      <c r="BQ38" t="s">
        <v>83</v>
      </c>
      <c r="BR38">
        <v>6</v>
      </c>
      <c r="BS38" t="s">
        <v>84</v>
      </c>
      <c r="BT38">
        <v>852.85829462840502</v>
      </c>
      <c r="BU38" t="s">
        <v>85</v>
      </c>
      <c r="BV38">
        <v>6</v>
      </c>
      <c r="BW38" t="s">
        <v>79</v>
      </c>
      <c r="BX38">
        <v>6869.3</v>
      </c>
      <c r="BY38" t="str">
        <f>IF(BT38&lt;D38,"yes","no")</f>
        <v>no</v>
      </c>
      <c r="BZ38" t="str">
        <f>IF(E38&lt;BV38,"No","Same")</f>
        <v>Same</v>
      </c>
      <c r="CA38" s="2">
        <f>(BT38/D38)-1</f>
        <v>2.8779607513154337E-2</v>
      </c>
      <c r="CD38" s="9">
        <v>899.90129878023197</v>
      </c>
      <c r="CE38">
        <v>7</v>
      </c>
      <c r="CF38" s="2">
        <f>(CD38/D38)-1</f>
        <v>8.5526295271691088E-2</v>
      </c>
    </row>
    <row r="39" spans="1:106" x14ac:dyDescent="0.2">
      <c r="A39" s="5" t="s">
        <v>26</v>
      </c>
      <c r="B39" s="22">
        <v>43</v>
      </c>
      <c r="C39" t="s">
        <v>6</v>
      </c>
      <c r="D39">
        <v>742</v>
      </c>
      <c r="E39">
        <v>6</v>
      </c>
      <c r="G39" t="s">
        <v>72</v>
      </c>
      <c r="H39">
        <v>0</v>
      </c>
      <c r="I39" t="s">
        <v>80</v>
      </c>
      <c r="J39">
        <v>803.18245294821395</v>
      </c>
      <c r="K39" t="s">
        <v>81</v>
      </c>
      <c r="L39">
        <v>6</v>
      </c>
      <c r="M39" t="s">
        <v>72</v>
      </c>
      <c r="N39">
        <v>1</v>
      </c>
      <c r="O39" t="s">
        <v>80</v>
      </c>
      <c r="P39">
        <v>809.31271648762504</v>
      </c>
      <c r="Q39" t="s">
        <v>81</v>
      </c>
      <c r="R39">
        <v>6</v>
      </c>
      <c r="S39" t="s">
        <v>72</v>
      </c>
      <c r="T39">
        <v>2</v>
      </c>
      <c r="U39" t="s">
        <v>80</v>
      </c>
      <c r="V39">
        <v>805.26515151259503</v>
      </c>
      <c r="W39" t="s">
        <v>81</v>
      </c>
      <c r="X39">
        <v>6</v>
      </c>
      <c r="Y39" t="s">
        <v>72</v>
      </c>
      <c r="Z39">
        <v>3</v>
      </c>
      <c r="AA39" t="s">
        <v>80</v>
      </c>
      <c r="AB39">
        <v>806.18310940940296</v>
      </c>
      <c r="AC39" t="s">
        <v>81</v>
      </c>
      <c r="AD39">
        <v>6</v>
      </c>
      <c r="AE39" t="s">
        <v>72</v>
      </c>
      <c r="AF39">
        <v>4</v>
      </c>
      <c r="AG39" s="2" t="s">
        <v>80</v>
      </c>
      <c r="AH39">
        <v>804.09978870605005</v>
      </c>
      <c r="AI39" t="s">
        <v>81</v>
      </c>
      <c r="AJ39">
        <v>6</v>
      </c>
      <c r="AK39" t="s">
        <v>72</v>
      </c>
      <c r="AL39">
        <v>5</v>
      </c>
      <c r="AM39" t="s">
        <v>80</v>
      </c>
      <c r="AN39">
        <v>791.37105951345404</v>
      </c>
      <c r="AO39" t="s">
        <v>81</v>
      </c>
      <c r="AP39">
        <v>6</v>
      </c>
      <c r="AQ39" t="s">
        <v>72</v>
      </c>
      <c r="AR39">
        <v>6</v>
      </c>
      <c r="AS39" t="s">
        <v>80</v>
      </c>
      <c r="AT39">
        <v>811.52157632228796</v>
      </c>
      <c r="AU39" t="s">
        <v>81</v>
      </c>
      <c r="AV39">
        <v>6</v>
      </c>
      <c r="AW39" t="s">
        <v>72</v>
      </c>
      <c r="AX39">
        <v>7</v>
      </c>
      <c r="AY39" t="s">
        <v>80</v>
      </c>
      <c r="AZ39">
        <v>812.78206806275205</v>
      </c>
      <c r="BA39" t="s">
        <v>81</v>
      </c>
      <c r="BB39">
        <v>6</v>
      </c>
      <c r="BC39" t="s">
        <v>72</v>
      </c>
      <c r="BD39">
        <v>8</v>
      </c>
      <c r="BE39" t="s">
        <v>80</v>
      </c>
      <c r="BF39">
        <v>849.45856160302606</v>
      </c>
      <c r="BG39" t="s">
        <v>81</v>
      </c>
      <c r="BH39">
        <v>6</v>
      </c>
      <c r="BI39" t="s">
        <v>72</v>
      </c>
      <c r="BJ39">
        <v>9</v>
      </c>
      <c r="BK39" t="s">
        <v>80</v>
      </c>
      <c r="BL39">
        <v>752.28770664646697</v>
      </c>
      <c r="BM39" t="s">
        <v>81</v>
      </c>
      <c r="BN39">
        <v>6</v>
      </c>
      <c r="BO39" t="s">
        <v>82</v>
      </c>
      <c r="BP39">
        <v>804.546419121187</v>
      </c>
      <c r="BQ39" t="s">
        <v>83</v>
      </c>
      <c r="BR39">
        <v>6</v>
      </c>
      <c r="BS39" t="s">
        <v>84</v>
      </c>
      <c r="BT39">
        <v>752.28770664646697</v>
      </c>
      <c r="BU39" t="s">
        <v>85</v>
      </c>
      <c r="BV39">
        <v>6</v>
      </c>
      <c r="BW39" t="s">
        <v>79</v>
      </c>
      <c r="BX39">
        <v>7381</v>
      </c>
      <c r="BY39" t="str">
        <f>IF(BT39&lt;D39,"yes","no")</f>
        <v>no</v>
      </c>
      <c r="BZ39" t="str">
        <f>IF(E39&lt;BV39,"No","Same")</f>
        <v>Same</v>
      </c>
      <c r="CA39" s="2">
        <f>(BT39/D39)-1</f>
        <v>1.3864833755346417E-2</v>
      </c>
      <c r="CD39" s="9">
        <v>780.79948340978206</v>
      </c>
      <c r="CE39">
        <v>6</v>
      </c>
      <c r="CF39" s="2">
        <f>(CD39/D39)-1</f>
        <v>5.2290408908062025E-2</v>
      </c>
    </row>
    <row r="40" spans="1:106" x14ac:dyDescent="0.2">
      <c r="A40" s="5" t="s">
        <v>27</v>
      </c>
      <c r="B40" s="22">
        <v>44</v>
      </c>
      <c r="C40" t="s">
        <v>6</v>
      </c>
      <c r="D40">
        <v>909</v>
      </c>
      <c r="E40">
        <v>7</v>
      </c>
      <c r="G40" t="s">
        <v>72</v>
      </c>
      <c r="H40">
        <v>0</v>
      </c>
      <c r="I40" t="s">
        <v>80</v>
      </c>
      <c r="J40">
        <v>1009.66574233547</v>
      </c>
      <c r="K40" t="s">
        <v>81</v>
      </c>
      <c r="L40">
        <v>7</v>
      </c>
      <c r="M40" t="s">
        <v>72</v>
      </c>
      <c r="N40">
        <v>1</v>
      </c>
      <c r="O40" t="s">
        <v>80</v>
      </c>
      <c r="P40">
        <v>1023.16998555795</v>
      </c>
      <c r="Q40" t="s">
        <v>81</v>
      </c>
      <c r="R40">
        <v>7</v>
      </c>
      <c r="S40" t="s">
        <v>72</v>
      </c>
      <c r="T40">
        <v>2</v>
      </c>
      <c r="U40" t="s">
        <v>80</v>
      </c>
      <c r="V40">
        <v>974.64919810616095</v>
      </c>
      <c r="W40" t="s">
        <v>81</v>
      </c>
      <c r="X40">
        <v>7</v>
      </c>
      <c r="Y40" t="s">
        <v>72</v>
      </c>
      <c r="Z40">
        <v>3</v>
      </c>
      <c r="AA40" t="s">
        <v>80</v>
      </c>
      <c r="AB40">
        <v>1054.9382438677701</v>
      </c>
      <c r="AC40" t="s">
        <v>81</v>
      </c>
      <c r="AD40">
        <v>7</v>
      </c>
      <c r="AE40" t="s">
        <v>72</v>
      </c>
      <c r="AF40">
        <v>4</v>
      </c>
      <c r="AG40" s="2" t="s">
        <v>80</v>
      </c>
      <c r="AH40">
        <v>987.50998889957395</v>
      </c>
      <c r="AI40" t="s">
        <v>81</v>
      </c>
      <c r="AJ40">
        <v>7</v>
      </c>
      <c r="AK40" t="s">
        <v>72</v>
      </c>
      <c r="AL40">
        <v>5</v>
      </c>
      <c r="AM40" t="s">
        <v>80</v>
      </c>
      <c r="AN40">
        <v>966.74501758285305</v>
      </c>
      <c r="AO40" t="s">
        <v>81</v>
      </c>
      <c r="AP40">
        <v>7</v>
      </c>
      <c r="AQ40" t="s">
        <v>72</v>
      </c>
      <c r="AR40">
        <v>6</v>
      </c>
      <c r="AS40" t="s">
        <v>80</v>
      </c>
      <c r="AT40">
        <v>938.726269074313</v>
      </c>
      <c r="AU40" t="s">
        <v>81</v>
      </c>
      <c r="AV40">
        <v>7</v>
      </c>
      <c r="AW40" t="s">
        <v>72</v>
      </c>
      <c r="AX40">
        <v>7</v>
      </c>
      <c r="AY40" t="s">
        <v>80</v>
      </c>
      <c r="AZ40">
        <v>1026.29785622179</v>
      </c>
      <c r="BA40" t="s">
        <v>81</v>
      </c>
      <c r="BB40">
        <v>7</v>
      </c>
      <c r="BC40" t="s">
        <v>72</v>
      </c>
      <c r="BD40">
        <v>8</v>
      </c>
      <c r="BE40" t="s">
        <v>80</v>
      </c>
      <c r="BF40">
        <v>960.75351495396899</v>
      </c>
      <c r="BG40" t="s">
        <v>81</v>
      </c>
      <c r="BH40">
        <v>7</v>
      </c>
      <c r="BI40" t="s">
        <v>72</v>
      </c>
      <c r="BJ40">
        <v>9</v>
      </c>
      <c r="BK40" t="s">
        <v>80</v>
      </c>
      <c r="BL40">
        <v>977.67021090346498</v>
      </c>
      <c r="BM40" t="s">
        <v>81</v>
      </c>
      <c r="BN40">
        <v>7</v>
      </c>
      <c r="BO40" t="s">
        <v>82</v>
      </c>
      <c r="BP40">
        <v>992.01260275033405</v>
      </c>
      <c r="BQ40" t="s">
        <v>83</v>
      </c>
      <c r="BR40">
        <v>7</v>
      </c>
      <c r="BS40" t="s">
        <v>84</v>
      </c>
      <c r="BT40">
        <v>938.726269074313</v>
      </c>
      <c r="BU40" t="s">
        <v>85</v>
      </c>
      <c r="BV40">
        <v>7</v>
      </c>
      <c r="BW40" t="s">
        <v>79</v>
      </c>
      <c r="BX40">
        <v>7702.6</v>
      </c>
      <c r="BY40" t="str">
        <f>IF(BT40&lt;D40,"yes","no")</f>
        <v>no</v>
      </c>
      <c r="BZ40" t="str">
        <f>IF(E40&lt;BV40,"No","Same")</f>
        <v>Same</v>
      </c>
      <c r="CA40" s="2">
        <f>(BT40/D40)-1</f>
        <v>3.2702166198364191E-2</v>
      </c>
      <c r="CD40" s="9">
        <v>937.73519852546599</v>
      </c>
      <c r="CE40">
        <v>7</v>
      </c>
      <c r="CF40" s="2">
        <f>(CD40/D40)-1</f>
        <v>3.1611879565969225E-2</v>
      </c>
    </row>
    <row r="41" spans="1:106" x14ac:dyDescent="0.2">
      <c r="A41" s="5" t="s">
        <v>28</v>
      </c>
      <c r="B41" s="22">
        <v>45</v>
      </c>
      <c r="C41" t="s">
        <v>6</v>
      </c>
      <c r="D41">
        <v>751</v>
      </c>
      <c r="E41">
        <v>5</v>
      </c>
      <c r="G41" t="s">
        <v>72</v>
      </c>
      <c r="H41">
        <v>0</v>
      </c>
      <c r="I41" t="s">
        <v>80</v>
      </c>
      <c r="J41">
        <v>816.52094344688805</v>
      </c>
      <c r="K41" t="s">
        <v>81</v>
      </c>
      <c r="L41">
        <v>5</v>
      </c>
      <c r="M41" t="s">
        <v>72</v>
      </c>
      <c r="N41">
        <v>1</v>
      </c>
      <c r="O41" t="s">
        <v>80</v>
      </c>
      <c r="P41">
        <v>796.405180000173</v>
      </c>
      <c r="Q41" t="s">
        <v>81</v>
      </c>
      <c r="R41">
        <v>5</v>
      </c>
      <c r="S41" t="s">
        <v>72</v>
      </c>
      <c r="T41">
        <v>2</v>
      </c>
      <c r="U41" t="s">
        <v>80</v>
      </c>
      <c r="V41">
        <v>782.84506978877505</v>
      </c>
      <c r="W41" t="s">
        <v>81</v>
      </c>
      <c r="X41">
        <v>5</v>
      </c>
      <c r="Y41" t="s">
        <v>72</v>
      </c>
      <c r="Z41">
        <v>3</v>
      </c>
      <c r="AA41" t="s">
        <v>80</v>
      </c>
      <c r="AB41">
        <v>816.02077696162803</v>
      </c>
      <c r="AC41" t="s">
        <v>81</v>
      </c>
      <c r="AD41">
        <v>5</v>
      </c>
      <c r="AE41" t="s">
        <v>72</v>
      </c>
      <c r="AF41">
        <v>4</v>
      </c>
      <c r="AG41" s="2" t="s">
        <v>80</v>
      </c>
      <c r="AH41">
        <v>797.61349289907002</v>
      </c>
      <c r="AI41" t="s">
        <v>81</v>
      </c>
      <c r="AJ41">
        <v>5</v>
      </c>
      <c r="AK41" t="s">
        <v>72</v>
      </c>
      <c r="AL41">
        <v>5</v>
      </c>
      <c r="AM41" t="s">
        <v>80</v>
      </c>
      <c r="AN41">
        <v>792.77464777039199</v>
      </c>
      <c r="AO41" t="s">
        <v>81</v>
      </c>
      <c r="AP41">
        <v>5</v>
      </c>
      <c r="AQ41" t="s">
        <v>72</v>
      </c>
      <c r="AR41">
        <v>6</v>
      </c>
      <c r="AS41" t="s">
        <v>80</v>
      </c>
      <c r="AT41">
        <v>883.25227523899503</v>
      </c>
      <c r="AU41" t="s">
        <v>81</v>
      </c>
      <c r="AV41">
        <v>5</v>
      </c>
      <c r="AW41" t="s">
        <v>72</v>
      </c>
      <c r="AX41">
        <v>7</v>
      </c>
      <c r="AY41" t="s">
        <v>80</v>
      </c>
      <c r="AZ41">
        <v>870.57841315871099</v>
      </c>
      <c r="BA41" t="s">
        <v>81</v>
      </c>
      <c r="BB41">
        <v>5</v>
      </c>
      <c r="BC41" t="s">
        <v>72</v>
      </c>
      <c r="BD41">
        <v>8</v>
      </c>
      <c r="BE41" t="s">
        <v>80</v>
      </c>
      <c r="BF41">
        <v>817.36286624169099</v>
      </c>
      <c r="BG41" t="s">
        <v>81</v>
      </c>
      <c r="BH41">
        <v>6</v>
      </c>
      <c r="BI41" t="s">
        <v>72</v>
      </c>
      <c r="BJ41">
        <v>9</v>
      </c>
      <c r="BK41" t="s">
        <v>80</v>
      </c>
      <c r="BL41">
        <v>827.64916114207199</v>
      </c>
      <c r="BM41" t="s">
        <v>81</v>
      </c>
      <c r="BN41">
        <v>5</v>
      </c>
      <c r="BO41" t="s">
        <v>82</v>
      </c>
      <c r="BP41">
        <v>820.10228266484</v>
      </c>
      <c r="BQ41" t="s">
        <v>83</v>
      </c>
      <c r="BR41">
        <v>5.0999999999999996</v>
      </c>
      <c r="BS41" t="s">
        <v>84</v>
      </c>
      <c r="BT41">
        <v>782.84506978877505</v>
      </c>
      <c r="BU41" t="s">
        <v>85</v>
      </c>
      <c r="BV41">
        <v>5</v>
      </c>
      <c r="BW41" t="s">
        <v>79</v>
      </c>
      <c r="BX41">
        <v>7797</v>
      </c>
      <c r="BY41" t="str">
        <f>IF(BT41&lt;D41,"yes","no")</f>
        <v>no</v>
      </c>
      <c r="BZ41" t="str">
        <f>IF(E41&lt;BV41,"No","Same")</f>
        <v>Same</v>
      </c>
      <c r="CA41" s="2">
        <f>(BT41/D41)-1</f>
        <v>4.240355497839543E-2</v>
      </c>
      <c r="CD41" s="9">
        <v>767.30634689975204</v>
      </c>
      <c r="CE41">
        <v>5</v>
      </c>
      <c r="CF41" s="2">
        <f>(CD41/D41)-1</f>
        <v>2.17128454057951E-2</v>
      </c>
    </row>
    <row r="42" spans="1:106" x14ac:dyDescent="0.2">
      <c r="A42" s="5" t="s">
        <v>29</v>
      </c>
      <c r="B42" s="22">
        <v>45</v>
      </c>
      <c r="C42" t="s">
        <v>6</v>
      </c>
      <c r="D42">
        <v>678</v>
      </c>
      <c r="E42">
        <v>6</v>
      </c>
      <c r="G42" t="s">
        <v>72</v>
      </c>
      <c r="H42">
        <v>0</v>
      </c>
      <c r="I42" t="s">
        <v>80</v>
      </c>
      <c r="J42">
        <v>747.03370417214296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749.95074465829805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742.86741490755696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740.72817275712896</v>
      </c>
      <c r="AC42" t="s">
        <v>81</v>
      </c>
      <c r="AD42">
        <v>7</v>
      </c>
      <c r="AE42" t="s">
        <v>72</v>
      </c>
      <c r="AF42">
        <v>4</v>
      </c>
      <c r="AG42" s="2" t="s">
        <v>80</v>
      </c>
      <c r="AH42">
        <v>747.69381222010804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713.23199541882798</v>
      </c>
      <c r="AO42" t="s">
        <v>81</v>
      </c>
      <c r="AP42">
        <v>6</v>
      </c>
      <c r="AQ42" t="s">
        <v>72</v>
      </c>
      <c r="AR42">
        <v>6</v>
      </c>
      <c r="AS42" t="s">
        <v>80</v>
      </c>
      <c r="AT42">
        <v>735.06886301695999</v>
      </c>
      <c r="AU42" t="s">
        <v>81</v>
      </c>
      <c r="AV42">
        <v>6</v>
      </c>
      <c r="AW42" t="s">
        <v>72</v>
      </c>
      <c r="AX42">
        <v>7</v>
      </c>
      <c r="AY42" t="s">
        <v>80</v>
      </c>
      <c r="AZ42">
        <v>718.30680860764505</v>
      </c>
      <c r="BA42" t="s">
        <v>81</v>
      </c>
      <c r="BB42">
        <v>6</v>
      </c>
      <c r="BC42" t="s">
        <v>72</v>
      </c>
      <c r="BD42">
        <v>8</v>
      </c>
      <c r="BE42" t="s">
        <v>80</v>
      </c>
      <c r="BF42">
        <v>743.20538607638196</v>
      </c>
      <c r="BG42" t="s">
        <v>81</v>
      </c>
      <c r="BH42">
        <v>6</v>
      </c>
      <c r="BI42" t="s">
        <v>72</v>
      </c>
      <c r="BJ42">
        <v>9</v>
      </c>
      <c r="BK42" t="s">
        <v>80</v>
      </c>
      <c r="BL42">
        <v>739.15966690304901</v>
      </c>
      <c r="BM42" t="s">
        <v>81</v>
      </c>
      <c r="BN42">
        <v>7</v>
      </c>
      <c r="BO42" t="s">
        <v>82</v>
      </c>
      <c r="BP42">
        <v>737.72465687380998</v>
      </c>
      <c r="BQ42" t="s">
        <v>83</v>
      </c>
      <c r="BR42">
        <v>6.6</v>
      </c>
      <c r="BS42" t="s">
        <v>84</v>
      </c>
      <c r="BT42">
        <v>713.23199541882798</v>
      </c>
      <c r="BU42" t="s">
        <v>85</v>
      </c>
      <c r="BV42">
        <v>6</v>
      </c>
      <c r="BW42" t="s">
        <v>79</v>
      </c>
      <c r="BX42">
        <v>8902.2000000000007</v>
      </c>
      <c r="BY42" t="str">
        <f>IF(BT42&lt;D42,"yes","no")</f>
        <v>no</v>
      </c>
      <c r="BZ42" t="str">
        <f>IF(E42&lt;BV42,"No","Same")</f>
        <v>Same</v>
      </c>
      <c r="CA42" s="2">
        <f>(BT42/D42)-1</f>
        <v>5.1964595013020531E-2</v>
      </c>
      <c r="CD42" s="9">
        <v>734.30367974476303</v>
      </c>
      <c r="CE42">
        <v>7</v>
      </c>
      <c r="CF42" s="2">
        <f>(CD42/D42)-1</f>
        <v>8.3043775434753719E-2</v>
      </c>
    </row>
    <row r="43" spans="1:106" x14ac:dyDescent="0.2">
      <c r="A43" s="5" t="s">
        <v>30</v>
      </c>
      <c r="B43" s="22">
        <v>50</v>
      </c>
      <c r="C43" t="s">
        <v>6</v>
      </c>
      <c r="D43">
        <v>741</v>
      </c>
      <c r="E43">
        <v>7</v>
      </c>
      <c r="G43" t="s">
        <v>72</v>
      </c>
      <c r="H43">
        <v>0</v>
      </c>
      <c r="I43" t="s">
        <v>80</v>
      </c>
      <c r="J43">
        <v>773.07705706951504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859.88604434040997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774.53885560807203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919.13393465702495</v>
      </c>
      <c r="AC43" t="s">
        <v>81</v>
      </c>
      <c r="AD43">
        <v>7</v>
      </c>
      <c r="AE43" t="s">
        <v>72</v>
      </c>
      <c r="AF43">
        <v>4</v>
      </c>
      <c r="AG43" s="2" t="s">
        <v>80</v>
      </c>
      <c r="AH43">
        <v>776.52390300667196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767.25810644686999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775.32913104982003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780.80588923093001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901.21788254282296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821.320327340983</v>
      </c>
      <c r="BM43" t="s">
        <v>81</v>
      </c>
      <c r="BN43">
        <v>7</v>
      </c>
      <c r="BO43" t="s">
        <v>82</v>
      </c>
      <c r="BP43">
        <v>814.909113129312</v>
      </c>
      <c r="BQ43" t="s">
        <v>83</v>
      </c>
      <c r="BR43">
        <v>7</v>
      </c>
      <c r="BS43" t="s">
        <v>84</v>
      </c>
      <c r="BT43">
        <v>767.25810644686999</v>
      </c>
      <c r="BU43" t="s">
        <v>85</v>
      </c>
      <c r="BV43">
        <v>7</v>
      </c>
      <c r="BW43" t="s">
        <v>79</v>
      </c>
      <c r="BX43">
        <v>9758.9</v>
      </c>
      <c r="BY43" t="str">
        <f>IF(BT43&lt;D43,"yes","no")</f>
        <v>no</v>
      </c>
      <c r="BZ43" t="str">
        <f>IF(E43&lt;BV43,"No","Same")</f>
        <v>Same</v>
      </c>
      <c r="CA43" s="2">
        <f>(BT43/D43)-1</f>
        <v>3.5436041088893422E-2</v>
      </c>
      <c r="CD43" s="9">
        <v>749.56075845129499</v>
      </c>
      <c r="CE43">
        <v>7</v>
      </c>
      <c r="CF43" s="2">
        <f>(CD43/D43)-1</f>
        <v>1.1552980366120069E-2</v>
      </c>
    </row>
    <row r="44" spans="1:106" x14ac:dyDescent="0.2">
      <c r="A44" s="5" t="s">
        <v>31</v>
      </c>
      <c r="B44" s="22">
        <v>50</v>
      </c>
      <c r="C44" t="s">
        <v>5</v>
      </c>
      <c r="D44">
        <v>1313</v>
      </c>
      <c r="E44">
        <v>8</v>
      </c>
      <c r="G44" t="s">
        <v>72</v>
      </c>
      <c r="H44">
        <v>0</v>
      </c>
      <c r="I44" t="s">
        <v>80</v>
      </c>
      <c r="J44">
        <v>1380.19802990369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1338.8634281556201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1353.56521493637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1354.4898378811899</v>
      </c>
      <c r="AC44" t="s">
        <v>81</v>
      </c>
      <c r="AD44">
        <v>8</v>
      </c>
      <c r="AE44" t="s">
        <v>72</v>
      </c>
      <c r="AF44">
        <v>4</v>
      </c>
      <c r="AG44" s="2" t="s">
        <v>80</v>
      </c>
      <c r="AH44">
        <v>1337.60641806077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1350.5259563718701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1342.0175524424301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1372.63537478133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1349.8921825253999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1337.30142266181</v>
      </c>
      <c r="BM44" t="s">
        <v>81</v>
      </c>
      <c r="BN44">
        <v>8</v>
      </c>
      <c r="BO44" t="s">
        <v>82</v>
      </c>
      <c r="BP44">
        <v>1351.70954177205</v>
      </c>
      <c r="BQ44" t="s">
        <v>83</v>
      </c>
      <c r="BR44">
        <v>8</v>
      </c>
      <c r="BS44" t="s">
        <v>84</v>
      </c>
      <c r="BT44">
        <v>1337.30142266181</v>
      </c>
      <c r="BU44" t="s">
        <v>85</v>
      </c>
      <c r="BV44">
        <v>8</v>
      </c>
      <c r="BW44" t="s">
        <v>79</v>
      </c>
      <c r="BX44">
        <v>10444.799999999999</v>
      </c>
      <c r="BY44" t="str">
        <f>IF(BT44&lt;D44,"yes","no")</f>
        <v>no</v>
      </c>
      <c r="BZ44" t="str">
        <f>IF(E44&lt;BV44,"No","Same")</f>
        <v>Same</v>
      </c>
      <c r="CA44" s="2">
        <f>(BT44/D44)-1</f>
        <v>1.8508318858956541E-2</v>
      </c>
      <c r="CD44" s="9">
        <v>1354.0263651826999</v>
      </c>
      <c r="CE44">
        <v>8</v>
      </c>
      <c r="CF44" s="2">
        <f>(CD44/D44)-1</f>
        <v>3.1246279651713671E-2</v>
      </c>
    </row>
    <row r="45" spans="1:106" x14ac:dyDescent="0.2">
      <c r="A45" s="5" t="s">
        <v>32</v>
      </c>
      <c r="B45" s="22">
        <v>51</v>
      </c>
      <c r="C45" t="s">
        <v>6</v>
      </c>
      <c r="D45">
        <v>1032</v>
      </c>
      <c r="E45">
        <v>7</v>
      </c>
      <c r="G45" t="s">
        <v>72</v>
      </c>
      <c r="H45">
        <v>0</v>
      </c>
      <c r="I45" t="s">
        <v>80</v>
      </c>
      <c r="J45">
        <v>1200.51996714556</v>
      </c>
      <c r="K45" t="s">
        <v>81</v>
      </c>
      <c r="L45">
        <v>8</v>
      </c>
      <c r="M45" t="s">
        <v>72</v>
      </c>
      <c r="N45">
        <v>1</v>
      </c>
      <c r="O45" t="s">
        <v>80</v>
      </c>
      <c r="P45">
        <v>1139.46245059065</v>
      </c>
      <c r="Q45" t="s">
        <v>81</v>
      </c>
      <c r="R45">
        <v>8</v>
      </c>
      <c r="S45" t="s">
        <v>72</v>
      </c>
      <c r="T45">
        <v>2</v>
      </c>
      <c r="U45" t="s">
        <v>80</v>
      </c>
      <c r="V45">
        <v>1158.95029778808</v>
      </c>
      <c r="W45" t="s">
        <v>81</v>
      </c>
      <c r="X45">
        <v>8</v>
      </c>
      <c r="Y45" t="s">
        <v>72</v>
      </c>
      <c r="Z45">
        <v>3</v>
      </c>
      <c r="AA45" t="s">
        <v>80</v>
      </c>
      <c r="AB45">
        <v>1134.62179346724</v>
      </c>
      <c r="AC45" t="s">
        <v>81</v>
      </c>
      <c r="AD45">
        <v>7</v>
      </c>
      <c r="AE45" t="s">
        <v>72</v>
      </c>
      <c r="AF45">
        <v>4</v>
      </c>
      <c r="AG45" s="2" t="s">
        <v>80</v>
      </c>
      <c r="AH45">
        <v>1213.2776336362699</v>
      </c>
      <c r="AI45" t="s">
        <v>81</v>
      </c>
      <c r="AJ45">
        <v>7</v>
      </c>
      <c r="AK45" t="s">
        <v>72</v>
      </c>
      <c r="AL45">
        <v>5</v>
      </c>
      <c r="AM45" t="s">
        <v>80</v>
      </c>
      <c r="AN45">
        <v>1225.3501663643499</v>
      </c>
      <c r="AO45" t="s">
        <v>81</v>
      </c>
      <c r="AP45">
        <v>8</v>
      </c>
      <c r="AQ45" t="s">
        <v>72</v>
      </c>
      <c r="AR45">
        <v>6</v>
      </c>
      <c r="AS45" t="s">
        <v>80</v>
      </c>
      <c r="AT45">
        <v>1098.14241350579</v>
      </c>
      <c r="AU45" t="s">
        <v>81</v>
      </c>
      <c r="AV45">
        <v>8</v>
      </c>
      <c r="AW45" t="s">
        <v>72</v>
      </c>
      <c r="AX45">
        <v>7</v>
      </c>
      <c r="AY45" t="s">
        <v>80</v>
      </c>
      <c r="AZ45">
        <v>1144.3929600050501</v>
      </c>
      <c r="BA45" t="s">
        <v>81</v>
      </c>
      <c r="BB45">
        <v>8</v>
      </c>
      <c r="BC45" t="s">
        <v>72</v>
      </c>
      <c r="BD45">
        <v>8</v>
      </c>
      <c r="BE45" t="s">
        <v>80</v>
      </c>
      <c r="BF45">
        <v>1091.9952946963299</v>
      </c>
      <c r="BG45" t="s">
        <v>81</v>
      </c>
      <c r="BH45">
        <v>8</v>
      </c>
      <c r="BI45" t="s">
        <v>72</v>
      </c>
      <c r="BJ45">
        <v>9</v>
      </c>
      <c r="BK45" t="s">
        <v>80</v>
      </c>
      <c r="BL45">
        <v>1092.1546927965501</v>
      </c>
      <c r="BM45" t="s">
        <v>81</v>
      </c>
      <c r="BN45">
        <v>8</v>
      </c>
      <c r="BO45" t="s">
        <v>82</v>
      </c>
      <c r="BP45">
        <v>1149.88676699959</v>
      </c>
      <c r="BQ45" t="s">
        <v>83</v>
      </c>
      <c r="BR45">
        <v>7.8</v>
      </c>
      <c r="BS45" t="s">
        <v>84</v>
      </c>
      <c r="BT45">
        <v>1091.9952946963299</v>
      </c>
      <c r="BU45" t="s">
        <v>85</v>
      </c>
      <c r="BV45">
        <v>7</v>
      </c>
      <c r="BW45" t="s">
        <v>79</v>
      </c>
      <c r="BX45">
        <v>9506.9</v>
      </c>
      <c r="BY45" t="str">
        <f>IF(BT45&lt;D45,"yes","no")</f>
        <v>no</v>
      </c>
      <c r="BZ45" t="str">
        <f>IF(E45&lt;BV45,"No","Same")</f>
        <v>Same</v>
      </c>
      <c r="CA45" s="2">
        <f>(BT45/D45)-1</f>
        <v>5.813497548093971E-2</v>
      </c>
      <c r="CD45" s="9">
        <v>1123.9006770564199</v>
      </c>
      <c r="CE45">
        <v>8</v>
      </c>
      <c r="CF45" s="2">
        <f>(CD45/D45)-1</f>
        <v>8.9051043659321705E-2</v>
      </c>
    </row>
    <row r="46" spans="1:106" x14ac:dyDescent="0.2">
      <c r="A46" s="5" t="s">
        <v>33</v>
      </c>
      <c r="B46" s="22">
        <v>52</v>
      </c>
      <c r="C46" t="s">
        <v>6</v>
      </c>
      <c r="D46">
        <v>747</v>
      </c>
      <c r="E46">
        <v>7</v>
      </c>
      <c r="G46" t="s">
        <v>72</v>
      </c>
      <c r="H46">
        <v>0</v>
      </c>
      <c r="I46" t="s">
        <v>80</v>
      </c>
      <c r="J46">
        <v>848.325194742196</v>
      </c>
      <c r="K46" t="s">
        <v>81</v>
      </c>
      <c r="L46">
        <v>7</v>
      </c>
      <c r="M46" t="s">
        <v>72</v>
      </c>
      <c r="N46">
        <v>1</v>
      </c>
      <c r="O46" t="s">
        <v>80</v>
      </c>
      <c r="P46">
        <v>820.51438344760902</v>
      </c>
      <c r="Q46" t="s">
        <v>81</v>
      </c>
      <c r="R46">
        <v>7</v>
      </c>
      <c r="S46" t="s">
        <v>72</v>
      </c>
      <c r="T46">
        <v>2</v>
      </c>
      <c r="U46" t="s">
        <v>80</v>
      </c>
      <c r="V46">
        <v>808.77690450544605</v>
      </c>
      <c r="W46" t="s">
        <v>81</v>
      </c>
      <c r="X46">
        <v>7</v>
      </c>
      <c r="Y46" t="s">
        <v>72</v>
      </c>
      <c r="Z46">
        <v>3</v>
      </c>
      <c r="AA46" t="s">
        <v>80</v>
      </c>
      <c r="AB46">
        <v>900.50540128441605</v>
      </c>
      <c r="AC46" t="s">
        <v>81</v>
      </c>
      <c r="AD46">
        <v>7</v>
      </c>
      <c r="AE46" t="s">
        <v>72</v>
      </c>
      <c r="AF46">
        <v>4</v>
      </c>
      <c r="AG46" s="2" t="s">
        <v>80</v>
      </c>
      <c r="AH46">
        <v>799.24663221031597</v>
      </c>
      <c r="AI46" t="s">
        <v>81</v>
      </c>
      <c r="AJ46">
        <v>7</v>
      </c>
      <c r="AK46" t="s">
        <v>72</v>
      </c>
      <c r="AL46">
        <v>5</v>
      </c>
      <c r="AM46" t="s">
        <v>80</v>
      </c>
      <c r="AN46">
        <v>874.66388539856496</v>
      </c>
      <c r="AO46" t="s">
        <v>81</v>
      </c>
      <c r="AP46">
        <v>7</v>
      </c>
      <c r="AQ46" t="s">
        <v>72</v>
      </c>
      <c r="AR46">
        <v>6</v>
      </c>
      <c r="AS46" t="s">
        <v>80</v>
      </c>
      <c r="AT46">
        <v>807.18308886648595</v>
      </c>
      <c r="AU46" t="s">
        <v>81</v>
      </c>
      <c r="AV46">
        <v>7</v>
      </c>
      <c r="AW46" t="s">
        <v>72</v>
      </c>
      <c r="AX46">
        <v>7</v>
      </c>
      <c r="AY46" t="s">
        <v>80</v>
      </c>
      <c r="AZ46">
        <v>818.16091094437297</v>
      </c>
      <c r="BA46" t="s">
        <v>81</v>
      </c>
      <c r="BB46">
        <v>7</v>
      </c>
      <c r="BC46" t="s">
        <v>72</v>
      </c>
      <c r="BD46">
        <v>8</v>
      </c>
      <c r="BE46" t="s">
        <v>80</v>
      </c>
      <c r="BF46">
        <v>855.24197731572201</v>
      </c>
      <c r="BG46" t="s">
        <v>81</v>
      </c>
      <c r="BH46">
        <v>7</v>
      </c>
      <c r="BI46" t="s">
        <v>72</v>
      </c>
      <c r="BJ46">
        <v>9</v>
      </c>
      <c r="BK46" t="s">
        <v>80</v>
      </c>
      <c r="BL46">
        <v>802.48329686310797</v>
      </c>
      <c r="BM46" t="s">
        <v>81</v>
      </c>
      <c r="BN46">
        <v>7</v>
      </c>
      <c r="BO46" t="s">
        <v>82</v>
      </c>
      <c r="BP46">
        <v>833.51016755782405</v>
      </c>
      <c r="BQ46" t="s">
        <v>83</v>
      </c>
      <c r="BR46">
        <v>7</v>
      </c>
      <c r="BS46" t="s">
        <v>84</v>
      </c>
      <c r="BT46">
        <v>799.24663221031597</v>
      </c>
      <c r="BU46" t="s">
        <v>85</v>
      </c>
      <c r="BV46">
        <v>7</v>
      </c>
      <c r="BW46" t="s">
        <v>79</v>
      </c>
      <c r="BX46">
        <v>9502.7000000000007</v>
      </c>
      <c r="BY46" t="str">
        <f>IF(BT46&lt;D46,"yes","no")</f>
        <v>no</v>
      </c>
      <c r="BZ46" t="str">
        <f>IF(E46&lt;BV46,"No","Same")</f>
        <v>Same</v>
      </c>
      <c r="CA46" s="2">
        <f>(BT46/D46)-1</f>
        <v>6.9941944056647776E-2</v>
      </c>
      <c r="CD46" s="9">
        <v>768.11048207290003</v>
      </c>
      <c r="CE46">
        <v>7</v>
      </c>
      <c r="CF46" s="2">
        <f>(CD46/D46)-1</f>
        <v>2.8260350833868797E-2</v>
      </c>
    </row>
    <row r="47" spans="1:106" x14ac:dyDescent="0.2">
      <c r="A47" s="5" t="s">
        <v>34</v>
      </c>
      <c r="B47" s="22">
        <v>56</v>
      </c>
      <c r="C47" t="s">
        <v>6</v>
      </c>
      <c r="D47">
        <v>707</v>
      </c>
      <c r="E47">
        <v>7</v>
      </c>
      <c r="G47" t="s">
        <v>72</v>
      </c>
      <c r="H47">
        <v>0</v>
      </c>
      <c r="I47" t="s">
        <v>80</v>
      </c>
      <c r="J47">
        <v>779.87168268112396</v>
      </c>
      <c r="K47" t="s">
        <v>81</v>
      </c>
      <c r="L47">
        <v>7</v>
      </c>
      <c r="M47" t="s">
        <v>72</v>
      </c>
      <c r="N47">
        <v>1</v>
      </c>
      <c r="O47" t="s">
        <v>80</v>
      </c>
      <c r="P47">
        <v>782.79504364774198</v>
      </c>
      <c r="Q47" t="s">
        <v>81</v>
      </c>
      <c r="R47">
        <v>7</v>
      </c>
      <c r="S47" t="s">
        <v>72</v>
      </c>
      <c r="T47">
        <v>2</v>
      </c>
      <c r="U47" t="s">
        <v>80</v>
      </c>
      <c r="V47">
        <v>801.99513869509803</v>
      </c>
      <c r="W47" t="s">
        <v>81</v>
      </c>
      <c r="X47">
        <v>7</v>
      </c>
      <c r="Y47" t="s">
        <v>72</v>
      </c>
      <c r="Z47">
        <v>3</v>
      </c>
      <c r="AA47" t="s">
        <v>80</v>
      </c>
      <c r="AB47">
        <v>794.257100082737</v>
      </c>
      <c r="AC47" t="s">
        <v>81</v>
      </c>
      <c r="AD47">
        <v>7</v>
      </c>
      <c r="AE47" t="s">
        <v>72</v>
      </c>
      <c r="AF47">
        <v>4</v>
      </c>
      <c r="AG47" s="2" t="s">
        <v>80</v>
      </c>
      <c r="AH47">
        <v>823.90285261696295</v>
      </c>
      <c r="AI47" t="s">
        <v>81</v>
      </c>
      <c r="AJ47">
        <v>7</v>
      </c>
      <c r="AK47" t="s">
        <v>72</v>
      </c>
      <c r="AL47">
        <v>5</v>
      </c>
      <c r="AM47" t="s">
        <v>80</v>
      </c>
      <c r="AN47">
        <v>746.97353752854303</v>
      </c>
      <c r="AO47" t="s">
        <v>81</v>
      </c>
      <c r="AP47">
        <v>7</v>
      </c>
      <c r="AQ47" t="s">
        <v>72</v>
      </c>
      <c r="AR47">
        <v>6</v>
      </c>
      <c r="AS47" t="s">
        <v>80</v>
      </c>
      <c r="AT47">
        <v>782.66006786196795</v>
      </c>
      <c r="AU47" t="s">
        <v>81</v>
      </c>
      <c r="AV47">
        <v>7</v>
      </c>
      <c r="AW47" t="s">
        <v>72</v>
      </c>
      <c r="AX47">
        <v>7</v>
      </c>
      <c r="AY47" t="s">
        <v>80</v>
      </c>
      <c r="AZ47">
        <v>785.83793054718103</v>
      </c>
      <c r="BA47" t="s">
        <v>81</v>
      </c>
      <c r="BB47">
        <v>7</v>
      </c>
      <c r="BC47" t="s">
        <v>72</v>
      </c>
      <c r="BD47">
        <v>8</v>
      </c>
      <c r="BE47" t="s">
        <v>80</v>
      </c>
      <c r="BF47">
        <v>770.02916970192598</v>
      </c>
      <c r="BG47" t="s">
        <v>81</v>
      </c>
      <c r="BH47">
        <v>7</v>
      </c>
      <c r="BI47" t="s">
        <v>72</v>
      </c>
      <c r="BJ47">
        <v>9</v>
      </c>
      <c r="BK47" t="s">
        <v>80</v>
      </c>
      <c r="BL47">
        <v>887.94580684035805</v>
      </c>
      <c r="BM47" t="s">
        <v>81</v>
      </c>
      <c r="BN47">
        <v>7</v>
      </c>
      <c r="BO47" t="s">
        <v>82</v>
      </c>
      <c r="BP47">
        <v>795.62683302036396</v>
      </c>
      <c r="BQ47" t="s">
        <v>83</v>
      </c>
      <c r="BR47">
        <v>7</v>
      </c>
      <c r="BS47" t="s">
        <v>84</v>
      </c>
      <c r="BT47">
        <v>746.97353752854303</v>
      </c>
      <c r="BU47" t="s">
        <v>85</v>
      </c>
      <c r="BV47">
        <v>7</v>
      </c>
      <c r="BW47" t="s">
        <v>79</v>
      </c>
      <c r="BX47">
        <v>10692.9</v>
      </c>
      <c r="BY47" t="str">
        <f>IF(BT47&lt;D47,"yes","no")</f>
        <v>no</v>
      </c>
      <c r="BZ47" t="str">
        <f>IF(E47&lt;BV47,"No","Same")</f>
        <v>Same</v>
      </c>
      <c r="CA47" s="2">
        <f>(BT47/D47)-1</f>
        <v>5.6539657041786429E-2</v>
      </c>
      <c r="CD47" s="9">
        <v>738.99502131318002</v>
      </c>
      <c r="CE47">
        <v>7</v>
      </c>
      <c r="CF47" s="2">
        <f>(CD47/D47)-1</f>
        <v>4.5254627034200912E-2</v>
      </c>
    </row>
    <row r="48" spans="1:106" s="6" customFormat="1" x14ac:dyDescent="0.2">
      <c r="A48" s="1" t="s">
        <v>35</v>
      </c>
      <c r="B48" s="23">
        <v>57</v>
      </c>
      <c r="C48" s="6" t="s">
        <v>6</v>
      </c>
      <c r="D48" s="6">
        <v>1153</v>
      </c>
      <c r="E48" s="6">
        <v>7</v>
      </c>
      <c r="G48" s="6" t="s">
        <v>72</v>
      </c>
      <c r="H48" s="6">
        <v>0</v>
      </c>
      <c r="I48" s="6" t="s">
        <v>80</v>
      </c>
      <c r="J48" s="6">
        <v>1264.89933961324</v>
      </c>
      <c r="K48" s="6" t="s">
        <v>81</v>
      </c>
      <c r="L48" s="6">
        <v>8</v>
      </c>
      <c r="M48" s="6" t="s">
        <v>72</v>
      </c>
      <c r="N48" s="6">
        <v>1</v>
      </c>
      <c r="O48" s="6" t="s">
        <v>80</v>
      </c>
      <c r="P48" s="6">
        <v>1389.85514290486</v>
      </c>
      <c r="Q48" s="6" t="s">
        <v>81</v>
      </c>
      <c r="R48" s="6">
        <v>7</v>
      </c>
      <c r="S48" s="6" t="s">
        <v>72</v>
      </c>
      <c r="T48" s="6">
        <v>2</v>
      </c>
      <c r="U48" s="6" t="s">
        <v>80</v>
      </c>
      <c r="V48" s="6">
        <v>1254.77888800391</v>
      </c>
      <c r="W48" s="6" t="s">
        <v>81</v>
      </c>
      <c r="X48" s="6">
        <v>8</v>
      </c>
      <c r="Y48" s="6" t="s">
        <v>72</v>
      </c>
      <c r="Z48" s="6">
        <v>3</v>
      </c>
      <c r="AA48" s="6" t="s">
        <v>80</v>
      </c>
      <c r="AB48" s="6">
        <v>1270.8533833584399</v>
      </c>
      <c r="AC48" s="6" t="s">
        <v>81</v>
      </c>
      <c r="AD48" s="6">
        <v>8</v>
      </c>
      <c r="AE48" s="6" t="s">
        <v>72</v>
      </c>
      <c r="AF48" s="6">
        <v>4</v>
      </c>
      <c r="AG48" s="7" t="s">
        <v>80</v>
      </c>
      <c r="AH48" s="6">
        <v>1249.76643119964</v>
      </c>
      <c r="AI48" s="6" t="s">
        <v>81</v>
      </c>
      <c r="AJ48" s="6">
        <v>8</v>
      </c>
      <c r="AK48" s="6" t="s">
        <v>72</v>
      </c>
      <c r="AL48" s="6">
        <v>5</v>
      </c>
      <c r="AM48" s="6" t="s">
        <v>80</v>
      </c>
      <c r="AN48" s="6">
        <v>1188.1460066695499</v>
      </c>
      <c r="AO48" s="6" t="s">
        <v>81</v>
      </c>
      <c r="AP48" s="6">
        <v>8</v>
      </c>
      <c r="AQ48" s="6" t="s">
        <v>72</v>
      </c>
      <c r="AR48" s="6">
        <v>6</v>
      </c>
      <c r="AS48" s="6" t="s">
        <v>80</v>
      </c>
      <c r="AT48" s="6">
        <v>1406.37409402912</v>
      </c>
      <c r="AU48" s="6" t="s">
        <v>81</v>
      </c>
      <c r="AV48" s="6">
        <v>8</v>
      </c>
      <c r="AW48" s="6" t="s">
        <v>72</v>
      </c>
      <c r="AX48" s="6">
        <v>7</v>
      </c>
      <c r="AY48" s="6" t="s">
        <v>80</v>
      </c>
      <c r="AZ48" s="6">
        <v>1201.1316308872799</v>
      </c>
      <c r="BA48" s="6" t="s">
        <v>81</v>
      </c>
      <c r="BB48" s="6">
        <v>8</v>
      </c>
      <c r="BC48" s="6" t="s">
        <v>72</v>
      </c>
      <c r="BD48" s="6">
        <v>8</v>
      </c>
      <c r="BE48" s="6" t="s">
        <v>80</v>
      </c>
      <c r="BF48" s="6">
        <v>1288.91732297212</v>
      </c>
      <c r="BG48" s="6" t="s">
        <v>81</v>
      </c>
      <c r="BH48" s="6">
        <v>8</v>
      </c>
      <c r="BI48" s="6" t="s">
        <v>72</v>
      </c>
      <c r="BJ48" s="6">
        <v>9</v>
      </c>
      <c r="BK48" s="6" t="s">
        <v>80</v>
      </c>
      <c r="BL48" s="6">
        <v>1264.50377546085</v>
      </c>
      <c r="BM48" s="6" t="s">
        <v>81</v>
      </c>
      <c r="BN48" s="6">
        <v>8</v>
      </c>
      <c r="BO48" s="6" t="s">
        <v>82</v>
      </c>
      <c r="BP48" s="6">
        <v>1277.9226015099</v>
      </c>
      <c r="BQ48" s="6" t="s">
        <v>83</v>
      </c>
      <c r="BR48" s="6">
        <v>7.9</v>
      </c>
      <c r="BS48" s="6" t="s">
        <v>84</v>
      </c>
      <c r="BT48" s="6">
        <v>1188.1460066695499</v>
      </c>
      <c r="BU48" s="6" t="s">
        <v>85</v>
      </c>
      <c r="BV48" s="6">
        <v>7</v>
      </c>
      <c r="BW48" s="6" t="s">
        <v>79</v>
      </c>
      <c r="BX48" s="6">
        <v>10840.4</v>
      </c>
      <c r="BY48" t="str">
        <f>IF(BT48&lt;D48,"yes","no")</f>
        <v>no</v>
      </c>
      <c r="BZ48" t="str">
        <f>IF(E48&lt;BV48,"No","Same")</f>
        <v>Same</v>
      </c>
      <c r="CA48" s="2">
        <f>(BT48/D48)-1</f>
        <v>3.0482226079401542E-2</v>
      </c>
      <c r="CD48" s="10">
        <v>1239.78009063992</v>
      </c>
      <c r="CE48" s="6">
        <v>8</v>
      </c>
      <c r="CF48" s="2">
        <f>(CD48/D48)-1</f>
        <v>7.5264605932281015E-2</v>
      </c>
      <c r="DB48" s="7"/>
    </row>
    <row r="49" spans="1:84" x14ac:dyDescent="0.2">
      <c r="A49" s="5" t="s">
        <v>36</v>
      </c>
      <c r="B49" s="22">
        <v>57</v>
      </c>
      <c r="C49" t="s">
        <v>5</v>
      </c>
      <c r="D49">
        <v>1598</v>
      </c>
      <c r="E49">
        <v>9</v>
      </c>
      <c r="G49" t="s">
        <v>72</v>
      </c>
      <c r="H49">
        <v>0</v>
      </c>
      <c r="I49" t="s">
        <v>80</v>
      </c>
      <c r="J49">
        <v>1740.6232994218601</v>
      </c>
      <c r="K49" t="s">
        <v>81</v>
      </c>
      <c r="L49">
        <v>9</v>
      </c>
      <c r="M49" t="s">
        <v>72</v>
      </c>
      <c r="N49">
        <v>1</v>
      </c>
      <c r="O49" t="s">
        <v>80</v>
      </c>
      <c r="P49">
        <v>1801.02633768944</v>
      </c>
      <c r="Q49" t="s">
        <v>81</v>
      </c>
      <c r="R49">
        <v>9</v>
      </c>
      <c r="S49" t="s">
        <v>72</v>
      </c>
      <c r="T49">
        <v>2</v>
      </c>
      <c r="U49" t="s">
        <v>80</v>
      </c>
      <c r="V49">
        <v>1691.01013679261</v>
      </c>
      <c r="W49" t="s">
        <v>81</v>
      </c>
      <c r="X49">
        <v>9</v>
      </c>
      <c r="Y49" t="s">
        <v>72</v>
      </c>
      <c r="Z49">
        <v>3</v>
      </c>
      <c r="AA49" t="s">
        <v>80</v>
      </c>
      <c r="AB49">
        <v>1688.3379269207501</v>
      </c>
      <c r="AC49" t="s">
        <v>81</v>
      </c>
      <c r="AD49">
        <v>9</v>
      </c>
      <c r="AE49" t="s">
        <v>72</v>
      </c>
      <c r="AF49">
        <v>4</v>
      </c>
      <c r="AG49" s="2" t="s">
        <v>80</v>
      </c>
      <c r="AH49">
        <v>1678.6890043604101</v>
      </c>
      <c r="AI49" t="s">
        <v>81</v>
      </c>
      <c r="AJ49">
        <v>9</v>
      </c>
      <c r="AK49" t="s">
        <v>72</v>
      </c>
      <c r="AL49">
        <v>5</v>
      </c>
      <c r="AM49" t="s">
        <v>80</v>
      </c>
      <c r="AN49">
        <v>1723.29516702918</v>
      </c>
      <c r="AO49" t="s">
        <v>81</v>
      </c>
      <c r="AP49">
        <v>9</v>
      </c>
      <c r="AQ49" t="s">
        <v>72</v>
      </c>
      <c r="AR49">
        <v>6</v>
      </c>
      <c r="AS49" t="s">
        <v>80</v>
      </c>
      <c r="AT49">
        <v>1672.3870722650399</v>
      </c>
      <c r="AU49" t="s">
        <v>81</v>
      </c>
      <c r="AV49">
        <v>9</v>
      </c>
      <c r="AW49" t="s">
        <v>72</v>
      </c>
      <c r="AX49">
        <v>7</v>
      </c>
      <c r="AY49" t="s">
        <v>80</v>
      </c>
      <c r="AZ49">
        <v>1682.1163643166799</v>
      </c>
      <c r="BA49" t="s">
        <v>81</v>
      </c>
      <c r="BB49">
        <v>9</v>
      </c>
      <c r="BC49" t="s">
        <v>72</v>
      </c>
      <c r="BD49">
        <v>8</v>
      </c>
      <c r="BE49" t="s">
        <v>80</v>
      </c>
      <c r="BF49">
        <v>1711.9410485717899</v>
      </c>
      <c r="BG49" t="s">
        <v>81</v>
      </c>
      <c r="BH49">
        <v>9</v>
      </c>
      <c r="BI49" t="s">
        <v>72</v>
      </c>
      <c r="BJ49">
        <v>9</v>
      </c>
      <c r="BK49" t="s">
        <v>80</v>
      </c>
      <c r="BL49">
        <v>1771.2556736164399</v>
      </c>
      <c r="BM49" t="s">
        <v>81</v>
      </c>
      <c r="BN49">
        <v>9</v>
      </c>
      <c r="BO49" t="s">
        <v>82</v>
      </c>
      <c r="BP49">
        <v>1716.0682030984201</v>
      </c>
      <c r="BQ49" t="s">
        <v>83</v>
      </c>
      <c r="BR49">
        <v>9</v>
      </c>
      <c r="BS49" t="s">
        <v>84</v>
      </c>
      <c r="BT49">
        <v>1672.3870722650399</v>
      </c>
      <c r="BU49" t="s">
        <v>85</v>
      </c>
      <c r="BV49">
        <v>9</v>
      </c>
      <c r="BW49" t="s">
        <v>79</v>
      </c>
      <c r="BX49">
        <v>11346.8</v>
      </c>
      <c r="BY49" t="str">
        <f>IF(BT49&lt;D49,"yes","no")</f>
        <v>no</v>
      </c>
      <c r="BZ49" t="str">
        <f>IF(E49&lt;BV49,"No","Same")</f>
        <v>Same</v>
      </c>
      <c r="CA49" s="2">
        <f>(BT49/D49)-1</f>
        <v>4.6550107800400475E-2</v>
      </c>
      <c r="CD49" s="9">
        <v>1655.7481557147</v>
      </c>
      <c r="CE49">
        <v>9</v>
      </c>
      <c r="CF49" s="2">
        <f>(CD49/D49)-1</f>
        <v>3.613776953360448E-2</v>
      </c>
    </row>
    <row r="50" spans="1:84" x14ac:dyDescent="0.2">
      <c r="A50" s="5" t="s">
        <v>37</v>
      </c>
      <c r="B50" s="22">
        <v>63</v>
      </c>
      <c r="C50" t="s">
        <v>5</v>
      </c>
      <c r="D50">
        <v>1537</v>
      </c>
      <c r="E50">
        <v>10</v>
      </c>
      <c r="G50" t="s">
        <v>72</v>
      </c>
      <c r="H50">
        <v>0</v>
      </c>
      <c r="I50" t="s">
        <v>80</v>
      </c>
      <c r="J50">
        <v>1614.3505321290299</v>
      </c>
      <c r="K50" t="s">
        <v>81</v>
      </c>
      <c r="L50">
        <v>10</v>
      </c>
      <c r="M50" t="s">
        <v>72</v>
      </c>
      <c r="N50">
        <v>1</v>
      </c>
      <c r="O50" t="s">
        <v>80</v>
      </c>
      <c r="P50">
        <v>1614.90858723624</v>
      </c>
      <c r="Q50" t="s">
        <v>81</v>
      </c>
      <c r="R50">
        <v>10</v>
      </c>
      <c r="S50" t="s">
        <v>72</v>
      </c>
      <c r="T50">
        <v>2</v>
      </c>
      <c r="U50" t="s">
        <v>80</v>
      </c>
      <c r="V50">
        <v>1589.41896683756</v>
      </c>
      <c r="W50" t="s">
        <v>81</v>
      </c>
      <c r="X50">
        <v>10</v>
      </c>
      <c r="Y50" t="s">
        <v>72</v>
      </c>
      <c r="Z50">
        <v>3</v>
      </c>
      <c r="AA50" t="s">
        <v>80</v>
      </c>
      <c r="AB50">
        <v>1690.3857271132199</v>
      </c>
      <c r="AC50" t="s">
        <v>81</v>
      </c>
      <c r="AD50">
        <v>10</v>
      </c>
      <c r="AE50" t="s">
        <v>72</v>
      </c>
      <c r="AF50">
        <v>4</v>
      </c>
      <c r="AG50" s="2" t="s">
        <v>80</v>
      </c>
      <c r="AH50">
        <v>1608.39355075507</v>
      </c>
      <c r="AI50" t="s">
        <v>81</v>
      </c>
      <c r="AJ50">
        <v>10</v>
      </c>
      <c r="AK50" t="s">
        <v>72</v>
      </c>
      <c r="AL50">
        <v>5</v>
      </c>
      <c r="AM50" t="s">
        <v>80</v>
      </c>
      <c r="AN50">
        <v>1650.4414160802201</v>
      </c>
      <c r="AO50" t="s">
        <v>81</v>
      </c>
      <c r="AP50">
        <v>10</v>
      </c>
      <c r="AQ50" t="s">
        <v>72</v>
      </c>
      <c r="AR50">
        <v>6</v>
      </c>
      <c r="AS50" t="s">
        <v>80</v>
      </c>
      <c r="AT50">
        <v>1658.1854733666801</v>
      </c>
      <c r="AU50" t="s">
        <v>81</v>
      </c>
      <c r="AV50">
        <v>10</v>
      </c>
      <c r="AW50" t="s">
        <v>72</v>
      </c>
      <c r="AX50">
        <v>7</v>
      </c>
      <c r="AY50" t="s">
        <v>80</v>
      </c>
      <c r="AZ50">
        <v>1669.61210436439</v>
      </c>
      <c r="BA50" t="s">
        <v>81</v>
      </c>
      <c r="BB50">
        <v>10</v>
      </c>
      <c r="BC50" t="s">
        <v>72</v>
      </c>
      <c r="BD50">
        <v>8</v>
      </c>
      <c r="BE50" t="s">
        <v>80</v>
      </c>
      <c r="BF50">
        <v>1668.9950933380301</v>
      </c>
      <c r="BG50" t="s">
        <v>81</v>
      </c>
      <c r="BH50">
        <v>10</v>
      </c>
      <c r="BI50" t="s">
        <v>72</v>
      </c>
      <c r="BJ50">
        <v>9</v>
      </c>
      <c r="BK50" t="s">
        <v>80</v>
      </c>
      <c r="BL50">
        <v>1639.0583847190901</v>
      </c>
      <c r="BM50" t="s">
        <v>81</v>
      </c>
      <c r="BN50">
        <v>10</v>
      </c>
      <c r="BO50" t="s">
        <v>82</v>
      </c>
      <c r="BP50">
        <v>1640.37498359395</v>
      </c>
      <c r="BQ50" t="s">
        <v>83</v>
      </c>
      <c r="BR50">
        <v>10</v>
      </c>
      <c r="BS50" t="s">
        <v>84</v>
      </c>
      <c r="BT50">
        <v>1589.41896683756</v>
      </c>
      <c r="BU50" t="s">
        <v>85</v>
      </c>
      <c r="BV50">
        <v>10</v>
      </c>
      <c r="BW50" t="s">
        <v>79</v>
      </c>
      <c r="BX50">
        <v>12812.2</v>
      </c>
      <c r="BY50" t="str">
        <f>IF(BT50&lt;D50,"yes","no")</f>
        <v>no</v>
      </c>
      <c r="BZ50" t="str">
        <f>IF(E50&lt;BV50,"No","Same")</f>
        <v>Same</v>
      </c>
      <c r="CA50" s="2">
        <f>(BT50/D50)-1</f>
        <v>3.4104727935953205E-2</v>
      </c>
      <c r="CD50" s="9">
        <v>1601.31378686159</v>
      </c>
      <c r="CE50">
        <v>10</v>
      </c>
      <c r="CF50" s="2">
        <f>(CD50/D50)-1</f>
        <v>4.184371298737144E-2</v>
      </c>
    </row>
    <row r="51" spans="1:84" x14ac:dyDescent="0.2">
      <c r="A51" s="5" t="s">
        <v>38</v>
      </c>
      <c r="B51" s="22">
        <v>64</v>
      </c>
      <c r="C51" t="s">
        <v>6</v>
      </c>
      <c r="D51">
        <v>861</v>
      </c>
      <c r="E51">
        <v>9</v>
      </c>
      <c r="G51" t="s">
        <v>72</v>
      </c>
      <c r="H51">
        <v>0</v>
      </c>
      <c r="I51" t="s">
        <v>80</v>
      </c>
      <c r="J51">
        <v>999.61715172237405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1038.8537040880899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919.59461950508205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943.32310058322901</v>
      </c>
      <c r="AC51" t="s">
        <v>81</v>
      </c>
      <c r="AD51">
        <v>10</v>
      </c>
      <c r="AE51" t="s">
        <v>72</v>
      </c>
      <c r="AF51">
        <v>4</v>
      </c>
      <c r="AG51" s="2" t="s">
        <v>80</v>
      </c>
      <c r="AH51">
        <v>955.85288640628801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922.38543103092104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982.88033134755096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960.94010416109097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1069.24099703657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999.98849963755004</v>
      </c>
      <c r="BM51" t="s">
        <v>81</v>
      </c>
      <c r="BN51">
        <v>10</v>
      </c>
      <c r="BO51" t="s">
        <v>82</v>
      </c>
      <c r="BP51">
        <v>979.26768255187596</v>
      </c>
      <c r="BQ51" t="s">
        <v>83</v>
      </c>
      <c r="BR51">
        <v>10</v>
      </c>
      <c r="BS51" t="s">
        <v>84</v>
      </c>
      <c r="BT51">
        <v>919.59461950508205</v>
      </c>
      <c r="BU51" t="s">
        <v>85</v>
      </c>
      <c r="BV51">
        <v>10</v>
      </c>
      <c r="BW51" t="s">
        <v>79</v>
      </c>
      <c r="BX51">
        <v>13322.6</v>
      </c>
      <c r="BY51" t="str">
        <f>IF(BT51&lt;D51,"yes","no")</f>
        <v>no</v>
      </c>
      <c r="BZ51" t="str">
        <f>IF(E51&lt;BV51,"No","Same")</f>
        <v>No</v>
      </c>
      <c r="CA51" s="2">
        <f>(BT51/D51)-1</f>
        <v>6.8054145766645924E-2</v>
      </c>
      <c r="CD51" s="9">
        <v>922.18985742659299</v>
      </c>
      <c r="CE51">
        <v>10</v>
      </c>
      <c r="CF51" s="2">
        <f>(CD51/D51)-1</f>
        <v>7.1068359380479729E-2</v>
      </c>
    </row>
    <row r="52" spans="1:84" x14ac:dyDescent="0.2">
      <c r="A52" s="5" t="s">
        <v>39</v>
      </c>
      <c r="B52" s="22">
        <v>66</v>
      </c>
      <c r="C52" t="s">
        <v>5</v>
      </c>
      <c r="D52">
        <v>1374</v>
      </c>
      <c r="E52">
        <v>9</v>
      </c>
      <c r="G52" t="s">
        <v>72</v>
      </c>
      <c r="H52">
        <v>0</v>
      </c>
      <c r="I52" t="s">
        <v>80</v>
      </c>
      <c r="J52">
        <v>1556.1964680466599</v>
      </c>
      <c r="K52" t="s">
        <v>81</v>
      </c>
      <c r="L52">
        <v>9</v>
      </c>
      <c r="M52" t="s">
        <v>72</v>
      </c>
      <c r="N52">
        <v>1</v>
      </c>
      <c r="O52" t="s">
        <v>80</v>
      </c>
      <c r="P52">
        <v>1437.03894419361</v>
      </c>
      <c r="Q52" t="s">
        <v>81</v>
      </c>
      <c r="R52">
        <v>9</v>
      </c>
      <c r="S52" t="s">
        <v>72</v>
      </c>
      <c r="T52">
        <v>2</v>
      </c>
      <c r="U52" t="s">
        <v>80</v>
      </c>
      <c r="V52">
        <v>1411.3190166962199</v>
      </c>
      <c r="W52" t="s">
        <v>81</v>
      </c>
      <c r="X52">
        <v>9</v>
      </c>
      <c r="Y52" t="s">
        <v>72</v>
      </c>
      <c r="Z52">
        <v>3</v>
      </c>
      <c r="AA52" t="s">
        <v>80</v>
      </c>
      <c r="AB52">
        <v>1430.53220123038</v>
      </c>
      <c r="AC52" t="s">
        <v>81</v>
      </c>
      <c r="AD52">
        <v>9</v>
      </c>
      <c r="AE52" t="s">
        <v>72</v>
      </c>
      <c r="AF52">
        <v>4</v>
      </c>
      <c r="AG52" s="2" t="s">
        <v>80</v>
      </c>
      <c r="AH52">
        <v>1483.01337406877</v>
      </c>
      <c r="AI52" t="s">
        <v>81</v>
      </c>
      <c r="AJ52">
        <v>9</v>
      </c>
      <c r="AK52" t="s">
        <v>72</v>
      </c>
      <c r="AL52">
        <v>5</v>
      </c>
      <c r="AM52" t="s">
        <v>80</v>
      </c>
      <c r="AN52">
        <v>1438.92561436812</v>
      </c>
      <c r="AO52" t="s">
        <v>81</v>
      </c>
      <c r="AP52">
        <v>9</v>
      </c>
      <c r="AQ52" t="s">
        <v>72</v>
      </c>
      <c r="AR52">
        <v>6</v>
      </c>
      <c r="AS52" t="s">
        <v>80</v>
      </c>
      <c r="AT52">
        <v>1367.2002687837601</v>
      </c>
      <c r="AU52" t="s">
        <v>81</v>
      </c>
      <c r="AV52">
        <v>9</v>
      </c>
      <c r="AW52" t="s">
        <v>72</v>
      </c>
      <c r="AX52">
        <v>7</v>
      </c>
      <c r="AY52" t="s">
        <v>80</v>
      </c>
      <c r="AZ52">
        <v>1532.01612149419</v>
      </c>
      <c r="BA52" t="s">
        <v>81</v>
      </c>
      <c r="BB52">
        <v>9</v>
      </c>
      <c r="BC52" t="s">
        <v>72</v>
      </c>
      <c r="BD52">
        <v>8</v>
      </c>
      <c r="BE52" t="s">
        <v>80</v>
      </c>
      <c r="BF52">
        <v>1486.14550148375</v>
      </c>
      <c r="BG52" t="s">
        <v>81</v>
      </c>
      <c r="BH52">
        <v>9</v>
      </c>
      <c r="BI52" t="s">
        <v>72</v>
      </c>
      <c r="BJ52">
        <v>9</v>
      </c>
      <c r="BK52" t="s">
        <v>80</v>
      </c>
      <c r="BL52">
        <v>1610.46600434024</v>
      </c>
      <c r="BM52" t="s">
        <v>81</v>
      </c>
      <c r="BN52">
        <v>9</v>
      </c>
      <c r="BO52" t="s">
        <v>82</v>
      </c>
      <c r="BP52">
        <v>1475.28535147057</v>
      </c>
      <c r="BQ52" t="s">
        <v>83</v>
      </c>
      <c r="BR52">
        <v>9</v>
      </c>
      <c r="BS52" t="s">
        <v>84</v>
      </c>
      <c r="BT52">
        <v>1367.2002687837601</v>
      </c>
      <c r="BU52" t="s">
        <v>85</v>
      </c>
      <c r="BV52">
        <v>9</v>
      </c>
      <c r="BW52" t="s">
        <v>79</v>
      </c>
      <c r="BX52">
        <v>13428.9</v>
      </c>
      <c r="BY52" t="str">
        <f>IF(BT52&lt;D52,"yes","no")</f>
        <v>yes</v>
      </c>
      <c r="BZ52" t="str">
        <f>IF(E52&lt;BV52,"No","Same")</f>
        <v>Same</v>
      </c>
      <c r="CA52" s="2">
        <f>(BT52/D52)-1</f>
        <v>-4.9488582359824562E-3</v>
      </c>
      <c r="CD52" s="9">
        <v>1418.1268028043301</v>
      </c>
      <c r="CE52">
        <v>10</v>
      </c>
      <c r="CF52" s="2">
        <f>(CD52/D52)-1</f>
        <v>3.2115577004607099E-2</v>
      </c>
    </row>
    <row r="53" spans="1:84" x14ac:dyDescent="0.2">
      <c r="A53" s="5" t="s">
        <v>40</v>
      </c>
      <c r="B53" s="22">
        <v>67</v>
      </c>
      <c r="C53" t="s">
        <v>5</v>
      </c>
      <c r="D53">
        <v>1033</v>
      </c>
      <c r="E53">
        <v>10</v>
      </c>
      <c r="G53" t="s">
        <v>72</v>
      </c>
      <c r="H53">
        <v>0</v>
      </c>
      <c r="I53" t="s">
        <v>80</v>
      </c>
      <c r="J53">
        <v>1212.5525862167599</v>
      </c>
      <c r="K53" t="s">
        <v>81</v>
      </c>
      <c r="L53">
        <v>10</v>
      </c>
      <c r="M53" t="s">
        <v>72</v>
      </c>
      <c r="N53">
        <v>1</v>
      </c>
      <c r="O53" t="s">
        <v>80</v>
      </c>
      <c r="P53">
        <v>1200.8520054666001</v>
      </c>
      <c r="Q53" t="s">
        <v>81</v>
      </c>
      <c r="R53">
        <v>10</v>
      </c>
      <c r="S53" t="s">
        <v>72</v>
      </c>
      <c r="T53">
        <v>2</v>
      </c>
      <c r="U53" t="s">
        <v>80</v>
      </c>
      <c r="V53">
        <v>1129.64112346193</v>
      </c>
      <c r="W53" t="s">
        <v>81</v>
      </c>
      <c r="X53">
        <v>10</v>
      </c>
      <c r="Y53" t="s">
        <v>72</v>
      </c>
      <c r="Z53">
        <v>3</v>
      </c>
      <c r="AA53" t="s">
        <v>80</v>
      </c>
      <c r="AB53">
        <v>1168.6725447108099</v>
      </c>
      <c r="AC53" t="s">
        <v>81</v>
      </c>
      <c r="AD53">
        <v>10</v>
      </c>
      <c r="AE53" t="s">
        <v>72</v>
      </c>
      <c r="AF53">
        <v>4</v>
      </c>
      <c r="AG53" s="2" t="s">
        <v>80</v>
      </c>
      <c r="AH53">
        <v>1254.33393351871</v>
      </c>
      <c r="AI53" t="s">
        <v>81</v>
      </c>
      <c r="AJ53">
        <v>10</v>
      </c>
      <c r="AK53" t="s">
        <v>72</v>
      </c>
      <c r="AL53">
        <v>5</v>
      </c>
      <c r="AM53" t="s">
        <v>80</v>
      </c>
      <c r="AN53">
        <v>1161.6342224100699</v>
      </c>
      <c r="AO53" t="s">
        <v>81</v>
      </c>
      <c r="AP53">
        <v>10</v>
      </c>
      <c r="AQ53" t="s">
        <v>72</v>
      </c>
      <c r="AR53">
        <v>6</v>
      </c>
      <c r="AS53" t="s">
        <v>80</v>
      </c>
      <c r="AT53">
        <v>1119.6101426769501</v>
      </c>
      <c r="AU53" t="s">
        <v>81</v>
      </c>
      <c r="AV53">
        <v>10</v>
      </c>
      <c r="AW53" t="s">
        <v>72</v>
      </c>
      <c r="AX53">
        <v>7</v>
      </c>
      <c r="AY53" t="s">
        <v>80</v>
      </c>
      <c r="AZ53">
        <v>1150.8233840068201</v>
      </c>
      <c r="BA53" t="s">
        <v>81</v>
      </c>
      <c r="BB53">
        <v>10</v>
      </c>
      <c r="BC53" t="s">
        <v>72</v>
      </c>
      <c r="BD53">
        <v>8</v>
      </c>
      <c r="BE53" t="s">
        <v>80</v>
      </c>
      <c r="BF53">
        <v>1126.78861583603</v>
      </c>
      <c r="BG53" t="s">
        <v>81</v>
      </c>
      <c r="BH53">
        <v>10</v>
      </c>
      <c r="BI53" t="s">
        <v>72</v>
      </c>
      <c r="BJ53">
        <v>9</v>
      </c>
      <c r="BK53" t="s">
        <v>80</v>
      </c>
      <c r="BL53">
        <v>1137.0859259122301</v>
      </c>
      <c r="BM53" t="s">
        <v>81</v>
      </c>
      <c r="BN53">
        <v>10</v>
      </c>
      <c r="BO53" t="s">
        <v>82</v>
      </c>
      <c r="BP53">
        <v>1166.19944842169</v>
      </c>
      <c r="BQ53" t="s">
        <v>83</v>
      </c>
      <c r="BR53">
        <v>10</v>
      </c>
      <c r="BS53" t="s">
        <v>84</v>
      </c>
      <c r="BT53">
        <v>1119.6101426769501</v>
      </c>
      <c r="BU53" t="s">
        <v>85</v>
      </c>
      <c r="BV53">
        <v>10</v>
      </c>
      <c r="BW53" t="s">
        <v>79</v>
      </c>
      <c r="BX53">
        <v>14016.6</v>
      </c>
      <c r="BY53" t="str">
        <f>IF(BT53&lt;D53,"yes","no")</f>
        <v>no</v>
      </c>
      <c r="BZ53" t="str">
        <f>IF(E53&lt;BV53,"No","Same")</f>
        <v>Same</v>
      </c>
      <c r="CA53" s="2">
        <f>(BT53/D53)-1</f>
        <v>8.3843313336834591E-2</v>
      </c>
      <c r="CD53" s="9">
        <v>1101.7099640275701</v>
      </c>
      <c r="CE53">
        <v>11</v>
      </c>
      <c r="CF53" s="2">
        <f>(CD53/D53)-1</f>
        <v>6.6514970017008901E-2</v>
      </c>
    </row>
    <row r="54" spans="1:84" x14ac:dyDescent="0.2">
      <c r="A54" s="5" t="s">
        <v>41</v>
      </c>
      <c r="B54" s="22">
        <v>68</v>
      </c>
      <c r="C54" t="s">
        <v>5</v>
      </c>
      <c r="D54">
        <v>1304</v>
      </c>
      <c r="E54">
        <v>9</v>
      </c>
      <c r="G54" t="s">
        <v>72</v>
      </c>
      <c r="H54">
        <v>0</v>
      </c>
      <c r="I54" t="s">
        <v>80</v>
      </c>
      <c r="J54">
        <v>1463.2999998984601</v>
      </c>
      <c r="K54" t="s">
        <v>81</v>
      </c>
      <c r="L54">
        <v>9</v>
      </c>
      <c r="M54" t="s">
        <v>72</v>
      </c>
      <c r="N54">
        <v>1</v>
      </c>
      <c r="O54" t="s">
        <v>80</v>
      </c>
      <c r="P54">
        <v>1409.2765777795801</v>
      </c>
      <c r="Q54" t="s">
        <v>81</v>
      </c>
      <c r="R54">
        <v>9</v>
      </c>
      <c r="S54" t="s">
        <v>72</v>
      </c>
      <c r="T54">
        <v>2</v>
      </c>
      <c r="U54" t="s">
        <v>80</v>
      </c>
      <c r="V54">
        <v>1410.9580191156899</v>
      </c>
      <c r="W54" t="s">
        <v>81</v>
      </c>
      <c r="X54">
        <v>9</v>
      </c>
      <c r="Y54" t="s">
        <v>72</v>
      </c>
      <c r="Z54">
        <v>3</v>
      </c>
      <c r="AA54" t="s">
        <v>80</v>
      </c>
      <c r="AB54">
        <v>1489.0193917766801</v>
      </c>
      <c r="AC54" t="s">
        <v>81</v>
      </c>
      <c r="AD54">
        <v>9</v>
      </c>
      <c r="AE54" t="s">
        <v>72</v>
      </c>
      <c r="AF54">
        <v>4</v>
      </c>
      <c r="AG54" s="2" t="s">
        <v>80</v>
      </c>
      <c r="AH54">
        <v>1450.5896588492701</v>
      </c>
      <c r="AI54" t="s">
        <v>81</v>
      </c>
      <c r="AJ54">
        <v>9</v>
      </c>
      <c r="AK54" t="s">
        <v>72</v>
      </c>
      <c r="AL54">
        <v>5</v>
      </c>
      <c r="AM54" t="s">
        <v>80</v>
      </c>
      <c r="AN54">
        <v>1390.5136022960201</v>
      </c>
      <c r="AO54" t="s">
        <v>81</v>
      </c>
      <c r="AP54">
        <v>9</v>
      </c>
      <c r="AQ54" t="s">
        <v>72</v>
      </c>
      <c r="AR54">
        <v>6</v>
      </c>
      <c r="AS54" t="s">
        <v>80</v>
      </c>
      <c r="AT54">
        <v>1443.2331073937301</v>
      </c>
      <c r="AU54" t="s">
        <v>81</v>
      </c>
      <c r="AV54">
        <v>9</v>
      </c>
      <c r="AW54" t="s">
        <v>72</v>
      </c>
      <c r="AX54">
        <v>7</v>
      </c>
      <c r="AY54" t="s">
        <v>80</v>
      </c>
      <c r="AZ54">
        <v>1522.64859643821</v>
      </c>
      <c r="BA54" t="s">
        <v>81</v>
      </c>
      <c r="BB54">
        <v>9</v>
      </c>
      <c r="BC54" t="s">
        <v>72</v>
      </c>
      <c r="BD54">
        <v>8</v>
      </c>
      <c r="BE54" t="s">
        <v>80</v>
      </c>
      <c r="BF54">
        <v>1326.8849051421701</v>
      </c>
      <c r="BG54" t="s">
        <v>81</v>
      </c>
      <c r="BH54">
        <v>9</v>
      </c>
      <c r="BI54" t="s">
        <v>72</v>
      </c>
      <c r="BJ54">
        <v>9</v>
      </c>
      <c r="BK54" t="s">
        <v>80</v>
      </c>
      <c r="BL54">
        <v>1393.13678068431</v>
      </c>
      <c r="BM54" t="s">
        <v>81</v>
      </c>
      <c r="BN54">
        <v>9</v>
      </c>
      <c r="BO54" t="s">
        <v>82</v>
      </c>
      <c r="BP54">
        <v>1429.9560639374099</v>
      </c>
      <c r="BQ54" t="s">
        <v>83</v>
      </c>
      <c r="BR54">
        <v>9</v>
      </c>
      <c r="BS54" t="s">
        <v>84</v>
      </c>
      <c r="BT54">
        <v>1326.8849051421701</v>
      </c>
      <c r="BU54" t="s">
        <v>85</v>
      </c>
      <c r="BV54">
        <v>9</v>
      </c>
      <c r="BW54" t="s">
        <v>79</v>
      </c>
      <c r="BX54">
        <v>14285.7</v>
      </c>
      <c r="BY54" t="str">
        <f>IF(BT54&lt;D54,"yes","no")</f>
        <v>no</v>
      </c>
      <c r="BZ54" t="str">
        <f>IF(E54&lt;BV54,"No","Same")</f>
        <v>Same</v>
      </c>
      <c r="CA54" s="2">
        <f>(BT54/D54)-1</f>
        <v>1.7549773882032271E-2</v>
      </c>
      <c r="CD54" s="9">
        <v>1318.4050679632401</v>
      </c>
      <c r="CE54">
        <v>9</v>
      </c>
      <c r="CF54" s="2">
        <f>(CD54/D54)-1</f>
        <v>1.1046831260153489E-2</v>
      </c>
    </row>
    <row r="55" spans="1:84" x14ac:dyDescent="0.2">
      <c r="A55" s="5" t="s">
        <v>42</v>
      </c>
      <c r="B55" s="22">
        <v>78</v>
      </c>
      <c r="C55" t="s">
        <v>5</v>
      </c>
      <c r="D55">
        <v>1266</v>
      </c>
      <c r="E55">
        <v>10</v>
      </c>
      <c r="G55" t="s">
        <v>72</v>
      </c>
      <c r="H55">
        <v>0</v>
      </c>
      <c r="I55" t="s">
        <v>80</v>
      </c>
      <c r="J55">
        <v>1447.6392624503001</v>
      </c>
      <c r="K55" t="s">
        <v>81</v>
      </c>
      <c r="L55">
        <v>10</v>
      </c>
      <c r="M55" t="s">
        <v>72</v>
      </c>
      <c r="N55">
        <v>1</v>
      </c>
      <c r="O55" t="s">
        <v>80</v>
      </c>
      <c r="P55">
        <v>1364.9110094200601</v>
      </c>
      <c r="Q55" t="s">
        <v>81</v>
      </c>
      <c r="R55">
        <v>10</v>
      </c>
      <c r="S55" t="s">
        <v>72</v>
      </c>
      <c r="T55">
        <v>2</v>
      </c>
      <c r="U55" t="s">
        <v>80</v>
      </c>
      <c r="V55">
        <v>1442.8546435220001</v>
      </c>
      <c r="W55" t="s">
        <v>81</v>
      </c>
      <c r="X55">
        <v>10</v>
      </c>
      <c r="Y55" t="s">
        <v>72</v>
      </c>
      <c r="Z55">
        <v>3</v>
      </c>
      <c r="AA55" t="s">
        <v>80</v>
      </c>
      <c r="AB55">
        <v>1404.7654056711599</v>
      </c>
      <c r="AC55" t="s">
        <v>81</v>
      </c>
      <c r="AD55">
        <v>10</v>
      </c>
      <c r="AE55" t="s">
        <v>72</v>
      </c>
      <c r="AF55">
        <v>4</v>
      </c>
      <c r="AG55" s="2" t="s">
        <v>80</v>
      </c>
      <c r="AH55">
        <v>1518.2064999986101</v>
      </c>
      <c r="AI55" t="s">
        <v>81</v>
      </c>
      <c r="AJ55">
        <v>10</v>
      </c>
      <c r="AK55" t="s">
        <v>72</v>
      </c>
      <c r="AL55">
        <v>5</v>
      </c>
      <c r="AM55" t="s">
        <v>80</v>
      </c>
      <c r="AN55">
        <v>1473.4396147279599</v>
      </c>
      <c r="AO55" t="s">
        <v>81</v>
      </c>
      <c r="AP55">
        <v>10</v>
      </c>
      <c r="AQ55" t="s">
        <v>72</v>
      </c>
      <c r="AR55">
        <v>6</v>
      </c>
      <c r="AS55" t="s">
        <v>80</v>
      </c>
      <c r="AT55">
        <v>1537.11197792503</v>
      </c>
      <c r="AU55" t="s">
        <v>81</v>
      </c>
      <c r="AV55">
        <v>10</v>
      </c>
      <c r="AW55" t="s">
        <v>72</v>
      </c>
      <c r="AX55">
        <v>7</v>
      </c>
      <c r="AY55" t="s">
        <v>80</v>
      </c>
      <c r="AZ55">
        <v>1379.24180162831</v>
      </c>
      <c r="BA55" t="s">
        <v>81</v>
      </c>
      <c r="BB55">
        <v>10</v>
      </c>
      <c r="BC55" t="s">
        <v>72</v>
      </c>
      <c r="BD55">
        <v>8</v>
      </c>
      <c r="BE55" t="s">
        <v>80</v>
      </c>
      <c r="BF55">
        <v>1446.3816741594601</v>
      </c>
      <c r="BG55" t="s">
        <v>81</v>
      </c>
      <c r="BH55">
        <v>10</v>
      </c>
      <c r="BI55" t="s">
        <v>72</v>
      </c>
      <c r="BJ55">
        <v>9</v>
      </c>
      <c r="BK55" t="s">
        <v>80</v>
      </c>
      <c r="BL55">
        <v>1442.3923259283399</v>
      </c>
      <c r="BM55" t="s">
        <v>81</v>
      </c>
      <c r="BN55">
        <v>10</v>
      </c>
      <c r="BO55" t="s">
        <v>82</v>
      </c>
      <c r="BP55">
        <v>1445.6944215431199</v>
      </c>
      <c r="BQ55" t="s">
        <v>83</v>
      </c>
      <c r="BR55">
        <v>10</v>
      </c>
      <c r="BS55" t="s">
        <v>84</v>
      </c>
      <c r="BT55">
        <v>1364.9110094200601</v>
      </c>
      <c r="BU55" t="s">
        <v>85</v>
      </c>
      <c r="BV55">
        <v>10</v>
      </c>
      <c r="BW55" t="s">
        <v>79</v>
      </c>
      <c r="BX55">
        <v>18230.7</v>
      </c>
      <c r="BY55" t="str">
        <f>IF(BT55&lt;D55,"yes","no")</f>
        <v>no</v>
      </c>
      <c r="BZ55" t="str">
        <f>IF(E55&lt;BV55,"No","Same")</f>
        <v>Same</v>
      </c>
      <c r="CA55" s="2">
        <f>(BT55/D55)-1</f>
        <v>7.8128759415529325E-2</v>
      </c>
      <c r="CD55" s="9">
        <v>1271.89590786496</v>
      </c>
      <c r="CE55">
        <v>10</v>
      </c>
      <c r="CF55" s="2">
        <f>(CD55/D55)-1</f>
        <v>4.6571152171879238E-3</v>
      </c>
    </row>
    <row r="56" spans="1:84" x14ac:dyDescent="0.2">
      <c r="A56" s="5"/>
      <c r="CA56" s="2">
        <f t="shared" ref="CA56:CE56" si="1">AVERAGE(CA33:CA55)</f>
        <v>3.5323237003058755E-2</v>
      </c>
      <c r="CB56" s="2" t="e">
        <f t="shared" si="1"/>
        <v>#DIV/0!</v>
      </c>
      <c r="CC56" s="2" t="e">
        <f t="shared" si="1"/>
        <v>#DIV/0!</v>
      </c>
      <c r="CD56" s="2">
        <f t="shared" si="1"/>
        <v>1010.5963504219327</v>
      </c>
      <c r="CE56" s="2">
        <f t="shared" si="1"/>
        <v>7.4782608695652177</v>
      </c>
      <c r="CF56" s="2">
        <f>AVERAGE(CF33:CF55)</f>
        <v>4.0815634180977826E-2</v>
      </c>
    </row>
    <row r="57" spans="1:84" s="3" customFormat="1" x14ac:dyDescent="0.2">
      <c r="A57" s="3" t="s">
        <v>3</v>
      </c>
      <c r="B57" s="21"/>
      <c r="C57" s="3" t="s">
        <v>4</v>
      </c>
      <c r="D57" s="3" t="s">
        <v>3</v>
      </c>
      <c r="E57" s="3" t="s">
        <v>3</v>
      </c>
      <c r="H57" s="8"/>
      <c r="K57" s="2"/>
      <c r="L57" s="2"/>
      <c r="M57"/>
      <c r="BY57"/>
      <c r="BZ57"/>
      <c r="CA57" s="2"/>
      <c r="CD57" s="8" t="s">
        <v>69</v>
      </c>
      <c r="CF57" s="2"/>
    </row>
    <row r="58" spans="1:84" s="3" customFormat="1" x14ac:dyDescent="0.2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H58" s="8"/>
      <c r="K58" s="2"/>
      <c r="L58" s="2"/>
      <c r="M58"/>
      <c r="BY58"/>
      <c r="BZ58"/>
      <c r="CA58" s="2"/>
      <c r="CD58" s="8" t="s">
        <v>2</v>
      </c>
      <c r="CE58" s="3" t="s">
        <v>68</v>
      </c>
      <c r="CF58" s="2"/>
    </row>
    <row r="59" spans="1:84" x14ac:dyDescent="0.2">
      <c r="A59" s="5" t="s">
        <v>43</v>
      </c>
      <c r="B59" s="22">
        <v>16</v>
      </c>
      <c r="C59" t="s">
        <v>5</v>
      </c>
      <c r="D59">
        <v>435</v>
      </c>
      <c r="E59">
        <v>8</v>
      </c>
      <c r="G59" t="s">
        <v>72</v>
      </c>
      <c r="H59">
        <v>0</v>
      </c>
      <c r="I59" t="s">
        <v>80</v>
      </c>
      <c r="J59">
        <v>451.94709212981797</v>
      </c>
      <c r="K59" t="s">
        <v>81</v>
      </c>
      <c r="L59">
        <v>8</v>
      </c>
      <c r="M59" t="s">
        <v>72</v>
      </c>
      <c r="N59">
        <v>1</v>
      </c>
      <c r="O59" t="s">
        <v>80</v>
      </c>
      <c r="P59">
        <v>451.335080208617</v>
      </c>
      <c r="Q59" t="s">
        <v>81</v>
      </c>
      <c r="R59">
        <v>8</v>
      </c>
      <c r="S59" t="s">
        <v>72</v>
      </c>
      <c r="T59">
        <v>2</v>
      </c>
      <c r="U59" t="s">
        <v>80</v>
      </c>
      <c r="V59">
        <v>451.94709212981797</v>
      </c>
      <c r="W59" t="s">
        <v>81</v>
      </c>
      <c r="X59">
        <v>8</v>
      </c>
      <c r="Y59" t="s">
        <v>72</v>
      </c>
      <c r="Z59">
        <v>3</v>
      </c>
      <c r="AA59" t="s">
        <v>80</v>
      </c>
      <c r="AB59">
        <v>451.335080208617</v>
      </c>
      <c r="AC59" t="s">
        <v>81</v>
      </c>
      <c r="AD59">
        <v>8</v>
      </c>
      <c r="AE59" t="s">
        <v>72</v>
      </c>
      <c r="AF59">
        <v>4</v>
      </c>
      <c r="AG59" s="2" t="s">
        <v>80</v>
      </c>
      <c r="AH59">
        <v>451.335080208617</v>
      </c>
      <c r="AI59" t="s">
        <v>81</v>
      </c>
      <c r="AJ59">
        <v>8</v>
      </c>
      <c r="AK59" t="s">
        <v>72</v>
      </c>
      <c r="AL59">
        <v>5</v>
      </c>
      <c r="AM59" t="s">
        <v>80</v>
      </c>
      <c r="AN59">
        <v>451.335080208617</v>
      </c>
      <c r="AO59" t="s">
        <v>81</v>
      </c>
      <c r="AP59">
        <v>8</v>
      </c>
      <c r="AQ59" t="s">
        <v>72</v>
      </c>
      <c r="AR59">
        <v>6</v>
      </c>
      <c r="AS59" t="s">
        <v>80</v>
      </c>
      <c r="AT59">
        <v>451.94709212981797</v>
      </c>
      <c r="AU59" t="s">
        <v>81</v>
      </c>
      <c r="AV59">
        <v>8</v>
      </c>
      <c r="AW59" t="s">
        <v>72</v>
      </c>
      <c r="AX59">
        <v>7</v>
      </c>
      <c r="AY59" t="s">
        <v>80</v>
      </c>
      <c r="AZ59">
        <v>451.33508020861802</v>
      </c>
      <c r="BA59" t="s">
        <v>81</v>
      </c>
      <c r="BB59">
        <v>8</v>
      </c>
      <c r="BC59" t="s">
        <v>72</v>
      </c>
      <c r="BD59">
        <v>8</v>
      </c>
      <c r="BE59" t="s">
        <v>80</v>
      </c>
      <c r="BF59">
        <v>451.335080208617</v>
      </c>
      <c r="BG59" t="s">
        <v>81</v>
      </c>
      <c r="BH59">
        <v>8</v>
      </c>
      <c r="BI59" t="s">
        <v>72</v>
      </c>
      <c r="BJ59">
        <v>9</v>
      </c>
      <c r="BK59" t="s">
        <v>80</v>
      </c>
      <c r="BL59">
        <v>451.335080208617</v>
      </c>
      <c r="BM59" t="s">
        <v>81</v>
      </c>
      <c r="BN59">
        <v>8</v>
      </c>
      <c r="BO59" t="s">
        <v>82</v>
      </c>
      <c r="BP59">
        <v>451.51868378497801</v>
      </c>
      <c r="BQ59" t="s">
        <v>83</v>
      </c>
      <c r="BR59">
        <v>8</v>
      </c>
      <c r="BS59" t="s">
        <v>84</v>
      </c>
      <c r="BT59">
        <v>451.335080208617</v>
      </c>
      <c r="BU59" t="s">
        <v>85</v>
      </c>
      <c r="BV59">
        <v>8</v>
      </c>
      <c r="BW59" t="s">
        <v>79</v>
      </c>
      <c r="BX59">
        <v>4103.8999999999996</v>
      </c>
      <c r="BY59" t="str">
        <f>IF(BT59&lt;D59,"yes","no")</f>
        <v>no</v>
      </c>
      <c r="BZ59" t="str">
        <f>IF(E59&lt;BV59,"No","Same")</f>
        <v>Same</v>
      </c>
      <c r="CA59" s="2">
        <f>(BT59/D59)-1</f>
        <v>3.7551908525556232E-2</v>
      </c>
      <c r="CD59" s="9">
        <v>478.77113006541202</v>
      </c>
      <c r="CE59">
        <v>9</v>
      </c>
      <c r="CF59" s="2">
        <f>(CD59/D59)-1</f>
        <v>0.10062328750669436</v>
      </c>
    </row>
    <row r="60" spans="1:84" x14ac:dyDescent="0.2">
      <c r="A60" s="5" t="s">
        <v>44</v>
      </c>
      <c r="B60" s="22">
        <v>19</v>
      </c>
      <c r="C60" t="s">
        <v>5</v>
      </c>
      <c r="D60">
        <v>212</v>
      </c>
      <c r="E60">
        <v>2</v>
      </c>
      <c r="G60" t="s">
        <v>72</v>
      </c>
      <c r="H60">
        <v>0</v>
      </c>
      <c r="I60" t="s">
        <v>80</v>
      </c>
      <c r="J60">
        <v>216.72747092786199</v>
      </c>
      <c r="K60" t="s">
        <v>81</v>
      </c>
      <c r="L60">
        <v>2</v>
      </c>
      <c r="M60" t="s">
        <v>72</v>
      </c>
      <c r="N60">
        <v>1</v>
      </c>
      <c r="O60" t="s">
        <v>80</v>
      </c>
      <c r="P60">
        <v>216.72747092786199</v>
      </c>
      <c r="Q60" t="s">
        <v>81</v>
      </c>
      <c r="R60">
        <v>2</v>
      </c>
      <c r="S60" t="s">
        <v>72</v>
      </c>
      <c r="T60">
        <v>2</v>
      </c>
      <c r="U60" t="s">
        <v>80</v>
      </c>
      <c r="V60">
        <v>212.65690418589199</v>
      </c>
      <c r="W60" t="s">
        <v>81</v>
      </c>
      <c r="X60">
        <v>2</v>
      </c>
      <c r="Y60" t="s">
        <v>72</v>
      </c>
      <c r="Z60">
        <v>3</v>
      </c>
      <c r="AA60" t="s">
        <v>80</v>
      </c>
      <c r="AB60">
        <v>212.65690418589199</v>
      </c>
      <c r="AC60" t="s">
        <v>81</v>
      </c>
      <c r="AD60">
        <v>2</v>
      </c>
      <c r="AE60" t="s">
        <v>72</v>
      </c>
      <c r="AF60">
        <v>4</v>
      </c>
      <c r="AG60" s="2" t="s">
        <v>80</v>
      </c>
      <c r="AH60">
        <v>216.72747092786199</v>
      </c>
      <c r="AI60" t="s">
        <v>81</v>
      </c>
      <c r="AJ60">
        <v>2</v>
      </c>
      <c r="AK60" t="s">
        <v>72</v>
      </c>
      <c r="AL60">
        <v>5</v>
      </c>
      <c r="AM60" t="s">
        <v>80</v>
      </c>
      <c r="AN60">
        <v>212.65690418589199</v>
      </c>
      <c r="AO60" t="s">
        <v>81</v>
      </c>
      <c r="AP60">
        <v>2</v>
      </c>
      <c r="AQ60" t="s">
        <v>72</v>
      </c>
      <c r="AR60">
        <v>6</v>
      </c>
      <c r="AS60" t="s">
        <v>80</v>
      </c>
      <c r="AT60">
        <v>212.65690418589199</v>
      </c>
      <c r="AU60" t="s">
        <v>81</v>
      </c>
      <c r="AV60">
        <v>2</v>
      </c>
      <c r="AW60" t="s">
        <v>72</v>
      </c>
      <c r="AX60">
        <v>7</v>
      </c>
      <c r="AY60" t="s">
        <v>80</v>
      </c>
      <c r="AZ60">
        <v>212.65690418589199</v>
      </c>
      <c r="BA60" t="s">
        <v>81</v>
      </c>
      <c r="BB60">
        <v>2</v>
      </c>
      <c r="BC60" t="s">
        <v>72</v>
      </c>
      <c r="BD60">
        <v>8</v>
      </c>
      <c r="BE60" t="s">
        <v>80</v>
      </c>
      <c r="BF60">
        <v>216.72747092786199</v>
      </c>
      <c r="BG60" t="s">
        <v>81</v>
      </c>
      <c r="BH60">
        <v>2</v>
      </c>
      <c r="BI60" t="s">
        <v>72</v>
      </c>
      <c r="BJ60">
        <v>9</v>
      </c>
      <c r="BK60" t="s">
        <v>80</v>
      </c>
      <c r="BL60">
        <v>212.65690418589199</v>
      </c>
      <c r="BM60" t="s">
        <v>81</v>
      </c>
      <c r="BN60">
        <v>2</v>
      </c>
      <c r="BO60" t="s">
        <v>82</v>
      </c>
      <c r="BP60">
        <v>214.28513088267999</v>
      </c>
      <c r="BQ60" t="s">
        <v>83</v>
      </c>
      <c r="BR60">
        <v>2</v>
      </c>
      <c r="BS60" t="s">
        <v>84</v>
      </c>
      <c r="BT60">
        <v>212.65690418589199</v>
      </c>
      <c r="BU60" t="s">
        <v>85</v>
      </c>
      <c r="BV60">
        <v>2</v>
      </c>
      <c r="BW60" t="s">
        <v>79</v>
      </c>
      <c r="BX60">
        <v>2753</v>
      </c>
      <c r="BY60" t="str">
        <f>IF(BT60&lt;D60,"yes","no")</f>
        <v>no</v>
      </c>
      <c r="BZ60" t="str">
        <f>IF(E60&lt;BV60,"No","Same")</f>
        <v>Same</v>
      </c>
      <c r="CA60" s="2">
        <f>(BT60/D60)-1</f>
        <v>3.0986046504339892E-3</v>
      </c>
      <c r="CD60" s="9">
        <v>220.643135264721</v>
      </c>
      <c r="CE60">
        <v>3</v>
      </c>
      <c r="CF60" s="2">
        <f>(CD60/D60)-1</f>
        <v>4.0769505965664976E-2</v>
      </c>
    </row>
    <row r="61" spans="1:84" x14ac:dyDescent="0.2">
      <c r="A61" s="5" t="s">
        <v>45</v>
      </c>
      <c r="B61" s="22">
        <v>20</v>
      </c>
      <c r="C61" t="s">
        <v>5</v>
      </c>
      <c r="D61">
        <v>220</v>
      </c>
      <c r="E61">
        <v>2</v>
      </c>
      <c r="G61" t="s">
        <v>72</v>
      </c>
      <c r="H61">
        <v>0</v>
      </c>
      <c r="I61" t="s">
        <v>80</v>
      </c>
      <c r="J61">
        <v>218.308893900279</v>
      </c>
      <c r="K61" t="s">
        <v>81</v>
      </c>
      <c r="L61">
        <v>2</v>
      </c>
      <c r="M61" t="s">
        <v>72</v>
      </c>
      <c r="N61">
        <v>1</v>
      </c>
      <c r="O61" t="s">
        <v>80</v>
      </c>
      <c r="P61">
        <v>217.41558334616599</v>
      </c>
      <c r="Q61" t="s">
        <v>81</v>
      </c>
      <c r="R61">
        <v>2</v>
      </c>
      <c r="S61" t="s">
        <v>72</v>
      </c>
      <c r="T61">
        <v>2</v>
      </c>
      <c r="U61" t="s">
        <v>80</v>
      </c>
      <c r="V61">
        <v>218.308893900279</v>
      </c>
      <c r="W61" t="s">
        <v>81</v>
      </c>
      <c r="X61">
        <v>2</v>
      </c>
      <c r="Y61" t="s">
        <v>72</v>
      </c>
      <c r="Z61">
        <v>3</v>
      </c>
      <c r="AA61" t="s">
        <v>80</v>
      </c>
      <c r="AB61">
        <v>217.41558334616599</v>
      </c>
      <c r="AC61" t="s">
        <v>81</v>
      </c>
      <c r="AD61">
        <v>2</v>
      </c>
      <c r="AE61" t="s">
        <v>72</v>
      </c>
      <c r="AF61">
        <v>4</v>
      </c>
      <c r="AG61" s="2" t="s">
        <v>80</v>
      </c>
      <c r="AH61">
        <v>219.93824887371201</v>
      </c>
      <c r="AI61" t="s">
        <v>81</v>
      </c>
      <c r="AJ61">
        <v>2</v>
      </c>
      <c r="AK61" t="s">
        <v>72</v>
      </c>
      <c r="AL61">
        <v>5</v>
      </c>
      <c r="AM61" t="s">
        <v>80</v>
      </c>
      <c r="AN61">
        <v>217.41558334616599</v>
      </c>
      <c r="AO61" t="s">
        <v>81</v>
      </c>
      <c r="AP61">
        <v>2</v>
      </c>
      <c r="AQ61" t="s">
        <v>72</v>
      </c>
      <c r="AR61">
        <v>6</v>
      </c>
      <c r="AS61" t="s">
        <v>80</v>
      </c>
      <c r="AT61">
        <v>217.41558334616599</v>
      </c>
      <c r="AU61" t="s">
        <v>81</v>
      </c>
      <c r="AV61">
        <v>2</v>
      </c>
      <c r="AW61" t="s">
        <v>72</v>
      </c>
      <c r="AX61">
        <v>7</v>
      </c>
      <c r="AY61" t="s">
        <v>80</v>
      </c>
      <c r="AZ61">
        <v>218.308893900279</v>
      </c>
      <c r="BA61" t="s">
        <v>81</v>
      </c>
      <c r="BB61">
        <v>2</v>
      </c>
      <c r="BC61" t="s">
        <v>72</v>
      </c>
      <c r="BD61">
        <v>8</v>
      </c>
      <c r="BE61" t="s">
        <v>80</v>
      </c>
      <c r="BF61">
        <v>219.93824887371201</v>
      </c>
      <c r="BG61" t="s">
        <v>81</v>
      </c>
      <c r="BH61">
        <v>2</v>
      </c>
      <c r="BI61" t="s">
        <v>72</v>
      </c>
      <c r="BJ61">
        <v>9</v>
      </c>
      <c r="BK61" t="s">
        <v>80</v>
      </c>
      <c r="BL61">
        <v>217.41558334616599</v>
      </c>
      <c r="BM61" t="s">
        <v>81</v>
      </c>
      <c r="BN61">
        <v>2</v>
      </c>
      <c r="BO61" t="s">
        <v>82</v>
      </c>
      <c r="BP61">
        <v>218.18810961790899</v>
      </c>
      <c r="BQ61" t="s">
        <v>83</v>
      </c>
      <c r="BR61">
        <v>2</v>
      </c>
      <c r="BS61" t="s">
        <v>84</v>
      </c>
      <c r="BT61">
        <v>217.41558334616599</v>
      </c>
      <c r="BU61" t="s">
        <v>85</v>
      </c>
      <c r="BV61">
        <v>2</v>
      </c>
      <c r="BW61" t="s">
        <v>79</v>
      </c>
      <c r="BX61">
        <v>2886.5</v>
      </c>
      <c r="BY61" t="str">
        <f>IF(BT61&lt;D61,"yes","no")</f>
        <v>yes</v>
      </c>
      <c r="BZ61" t="str">
        <f>IF(E61&lt;BV61,"No","Same")</f>
        <v>Same</v>
      </c>
      <c r="CA61" s="2">
        <f>(BT61/D61)-1</f>
        <v>-1.1747348426518256E-2</v>
      </c>
      <c r="CD61" s="9">
        <v>223.55885637866899</v>
      </c>
      <c r="CE61">
        <v>2</v>
      </c>
      <c r="CF61" s="2">
        <f>(CD61/D61)-1</f>
        <v>1.6176619903040867E-2</v>
      </c>
    </row>
    <row r="62" spans="1:84" x14ac:dyDescent="0.2">
      <c r="A62" s="5" t="s">
        <v>46</v>
      </c>
      <c r="B62" s="22">
        <v>21</v>
      </c>
      <c r="C62" t="s">
        <v>5</v>
      </c>
      <c r="D62">
        <v>211</v>
      </c>
      <c r="E62">
        <v>2</v>
      </c>
      <c r="G62" t="s">
        <v>72</v>
      </c>
      <c r="H62">
        <v>0</v>
      </c>
      <c r="I62" t="s">
        <v>80</v>
      </c>
      <c r="J62">
        <v>212.711539702903</v>
      </c>
      <c r="K62" t="s">
        <v>81</v>
      </c>
      <c r="L62">
        <v>2</v>
      </c>
      <c r="M62" t="s">
        <v>72</v>
      </c>
      <c r="N62">
        <v>1</v>
      </c>
      <c r="O62" t="s">
        <v>80</v>
      </c>
      <c r="P62">
        <v>212.711539702903</v>
      </c>
      <c r="Q62" t="s">
        <v>81</v>
      </c>
      <c r="R62">
        <v>2</v>
      </c>
      <c r="S62" t="s">
        <v>72</v>
      </c>
      <c r="T62">
        <v>2</v>
      </c>
      <c r="U62" t="s">
        <v>80</v>
      </c>
      <c r="V62">
        <v>212.711539702903</v>
      </c>
      <c r="W62" t="s">
        <v>81</v>
      </c>
      <c r="X62">
        <v>2</v>
      </c>
      <c r="Y62" t="s">
        <v>72</v>
      </c>
      <c r="Z62">
        <v>3</v>
      </c>
      <c r="AA62" t="s">
        <v>80</v>
      </c>
      <c r="AB62">
        <v>212.711539702903</v>
      </c>
      <c r="AC62" t="s">
        <v>81</v>
      </c>
      <c r="AD62">
        <v>2</v>
      </c>
      <c r="AE62" t="s">
        <v>72</v>
      </c>
      <c r="AF62">
        <v>4</v>
      </c>
      <c r="AG62" s="2" t="s">
        <v>80</v>
      </c>
      <c r="AH62">
        <v>212.711539702903</v>
      </c>
      <c r="AI62" t="s">
        <v>81</v>
      </c>
      <c r="AJ62">
        <v>2</v>
      </c>
      <c r="AK62" t="s">
        <v>72</v>
      </c>
      <c r="AL62">
        <v>5</v>
      </c>
      <c r="AM62" t="s">
        <v>80</v>
      </c>
      <c r="AN62">
        <v>212.711539702903</v>
      </c>
      <c r="AO62" t="s">
        <v>81</v>
      </c>
      <c r="AP62">
        <v>2</v>
      </c>
      <c r="AQ62" t="s">
        <v>72</v>
      </c>
      <c r="AR62">
        <v>6</v>
      </c>
      <c r="AS62" t="s">
        <v>80</v>
      </c>
      <c r="AT62">
        <v>212.711539702903</v>
      </c>
      <c r="AU62" t="s">
        <v>81</v>
      </c>
      <c r="AV62">
        <v>2</v>
      </c>
      <c r="AW62" t="s">
        <v>72</v>
      </c>
      <c r="AX62">
        <v>7</v>
      </c>
      <c r="AY62" t="s">
        <v>80</v>
      </c>
      <c r="AZ62">
        <v>212.711539702903</v>
      </c>
      <c r="BA62" t="s">
        <v>81</v>
      </c>
      <c r="BB62">
        <v>2</v>
      </c>
      <c r="BC62" t="s">
        <v>72</v>
      </c>
      <c r="BD62">
        <v>8</v>
      </c>
      <c r="BE62" t="s">
        <v>80</v>
      </c>
      <c r="BF62">
        <v>212.711539702903</v>
      </c>
      <c r="BG62" t="s">
        <v>81</v>
      </c>
      <c r="BH62">
        <v>2</v>
      </c>
      <c r="BI62" t="s">
        <v>72</v>
      </c>
      <c r="BJ62">
        <v>9</v>
      </c>
      <c r="BK62" t="s">
        <v>80</v>
      </c>
      <c r="BL62">
        <v>212.711539702903</v>
      </c>
      <c r="BM62" t="s">
        <v>81</v>
      </c>
      <c r="BN62">
        <v>2</v>
      </c>
      <c r="BO62" t="s">
        <v>82</v>
      </c>
      <c r="BP62">
        <v>212.711539702903</v>
      </c>
      <c r="BQ62" t="s">
        <v>83</v>
      </c>
      <c r="BR62">
        <v>2</v>
      </c>
      <c r="BS62" t="s">
        <v>84</v>
      </c>
      <c r="BT62">
        <v>212.711539702903</v>
      </c>
      <c r="BU62" t="s">
        <v>85</v>
      </c>
      <c r="BV62">
        <v>2</v>
      </c>
      <c r="BW62" t="s">
        <v>79</v>
      </c>
      <c r="BX62">
        <v>3016</v>
      </c>
      <c r="BY62" t="str">
        <f>IF(BT62&lt;D62,"yes","no")</f>
        <v>no</v>
      </c>
      <c r="BZ62" t="str">
        <f>IF(E62&lt;BV62,"No","Same")</f>
        <v>Same</v>
      </c>
      <c r="CA62" s="2">
        <f>(BT62/D62)-1</f>
        <v>8.1115625729999419E-3</v>
      </c>
      <c r="CD62" s="9">
        <v>225.749174919517</v>
      </c>
      <c r="CE62">
        <v>2</v>
      </c>
      <c r="CF62" s="2">
        <f>(CD62/D62)-1</f>
        <v>6.990130293609953E-2</v>
      </c>
    </row>
    <row r="63" spans="1:84" x14ac:dyDescent="0.2">
      <c r="A63" s="5" t="s">
        <v>47</v>
      </c>
      <c r="B63" s="22">
        <v>22</v>
      </c>
      <c r="C63" t="s">
        <v>5</v>
      </c>
      <c r="D63">
        <v>216</v>
      </c>
      <c r="E63">
        <v>2</v>
      </c>
      <c r="G63" t="s">
        <v>72</v>
      </c>
      <c r="H63">
        <v>0</v>
      </c>
      <c r="I63" t="s">
        <v>80</v>
      </c>
      <c r="J63">
        <v>217.85215074022901</v>
      </c>
      <c r="K63" t="s">
        <v>81</v>
      </c>
      <c r="L63">
        <v>2</v>
      </c>
      <c r="M63" t="s">
        <v>72</v>
      </c>
      <c r="N63">
        <v>1</v>
      </c>
      <c r="O63" t="s">
        <v>80</v>
      </c>
      <c r="P63">
        <v>217.85215074022901</v>
      </c>
      <c r="Q63" t="s">
        <v>81</v>
      </c>
      <c r="R63">
        <v>2</v>
      </c>
      <c r="S63" t="s">
        <v>72</v>
      </c>
      <c r="T63">
        <v>2</v>
      </c>
      <c r="U63" t="s">
        <v>80</v>
      </c>
      <c r="V63">
        <v>217.85215074022901</v>
      </c>
      <c r="W63" t="s">
        <v>81</v>
      </c>
      <c r="X63">
        <v>2</v>
      </c>
      <c r="Y63" t="s">
        <v>72</v>
      </c>
      <c r="Z63">
        <v>3</v>
      </c>
      <c r="AA63" t="s">
        <v>80</v>
      </c>
      <c r="AB63">
        <v>217.85215074022901</v>
      </c>
      <c r="AC63" t="s">
        <v>81</v>
      </c>
      <c r="AD63">
        <v>2</v>
      </c>
      <c r="AE63" t="s">
        <v>72</v>
      </c>
      <c r="AF63">
        <v>4</v>
      </c>
      <c r="AG63" s="2" t="s">
        <v>80</v>
      </c>
      <c r="AH63">
        <v>219.142616600781</v>
      </c>
      <c r="AI63" t="s">
        <v>81</v>
      </c>
      <c r="AJ63">
        <v>2</v>
      </c>
      <c r="AK63" t="s">
        <v>72</v>
      </c>
      <c r="AL63">
        <v>5</v>
      </c>
      <c r="AM63" t="s">
        <v>80</v>
      </c>
      <c r="AN63">
        <v>217.85215074022901</v>
      </c>
      <c r="AO63" t="s">
        <v>81</v>
      </c>
      <c r="AP63">
        <v>2</v>
      </c>
      <c r="AQ63" t="s">
        <v>72</v>
      </c>
      <c r="AR63">
        <v>6</v>
      </c>
      <c r="AS63" t="s">
        <v>80</v>
      </c>
      <c r="AT63">
        <v>217.85215074022901</v>
      </c>
      <c r="AU63" t="s">
        <v>81</v>
      </c>
      <c r="AV63">
        <v>2</v>
      </c>
      <c r="AW63" t="s">
        <v>72</v>
      </c>
      <c r="AX63">
        <v>7</v>
      </c>
      <c r="AY63" t="s">
        <v>80</v>
      </c>
      <c r="AZ63">
        <v>219.142616600781</v>
      </c>
      <c r="BA63" t="s">
        <v>81</v>
      </c>
      <c r="BB63">
        <v>2</v>
      </c>
      <c r="BC63" t="s">
        <v>72</v>
      </c>
      <c r="BD63">
        <v>8</v>
      </c>
      <c r="BE63" t="s">
        <v>80</v>
      </c>
      <c r="BF63">
        <v>217.85215074022901</v>
      </c>
      <c r="BG63" t="s">
        <v>81</v>
      </c>
      <c r="BH63">
        <v>2</v>
      </c>
      <c r="BI63" t="s">
        <v>72</v>
      </c>
      <c r="BJ63">
        <v>9</v>
      </c>
      <c r="BK63" t="s">
        <v>80</v>
      </c>
      <c r="BL63">
        <v>217.85215074022901</v>
      </c>
      <c r="BM63" t="s">
        <v>81</v>
      </c>
      <c r="BN63">
        <v>2</v>
      </c>
      <c r="BO63" t="s">
        <v>82</v>
      </c>
      <c r="BP63">
        <v>218.11024391234</v>
      </c>
      <c r="BQ63" t="s">
        <v>83</v>
      </c>
      <c r="BR63">
        <v>2</v>
      </c>
      <c r="BS63" t="s">
        <v>84</v>
      </c>
      <c r="BT63">
        <v>217.85215074022901</v>
      </c>
      <c r="BU63" t="s">
        <v>85</v>
      </c>
      <c r="BV63">
        <v>2</v>
      </c>
      <c r="BW63" t="s">
        <v>79</v>
      </c>
      <c r="BX63">
        <v>3163.8</v>
      </c>
      <c r="BY63" t="str">
        <f>IF(BT63&lt;D63,"yes","no")</f>
        <v>no</v>
      </c>
      <c r="BZ63" t="str">
        <f>IF(E63&lt;BV63,"No","Same")</f>
        <v>Same</v>
      </c>
      <c r="CA63" s="2">
        <f>(BT63/D63)-1</f>
        <v>8.5747719455047111E-3</v>
      </c>
      <c r="CD63" s="9">
        <v>233.11878682195601</v>
      </c>
      <c r="CE63">
        <v>2</v>
      </c>
      <c r="CF63" s="2">
        <f>(CD63/D63)-1</f>
        <v>7.9253642694240733E-2</v>
      </c>
    </row>
    <row r="64" spans="1:84" x14ac:dyDescent="0.2">
      <c r="A64" s="5" t="s">
        <v>48</v>
      </c>
      <c r="B64" s="22">
        <v>22</v>
      </c>
      <c r="C64" t="s">
        <v>5</v>
      </c>
      <c r="D64">
        <v>603</v>
      </c>
      <c r="E64">
        <v>8</v>
      </c>
      <c r="G64" t="s">
        <v>72</v>
      </c>
      <c r="H64">
        <v>0</v>
      </c>
      <c r="I64" t="s">
        <v>80</v>
      </c>
      <c r="J64">
        <v>588.793524258606</v>
      </c>
      <c r="K64" t="s">
        <v>81</v>
      </c>
      <c r="L64">
        <v>9</v>
      </c>
      <c r="M64" t="s">
        <v>72</v>
      </c>
      <c r="N64">
        <v>1</v>
      </c>
      <c r="O64" t="s">
        <v>80</v>
      </c>
      <c r="P64">
        <v>588.793524258606</v>
      </c>
      <c r="Q64" t="s">
        <v>81</v>
      </c>
      <c r="R64">
        <v>9</v>
      </c>
      <c r="S64" t="s">
        <v>72</v>
      </c>
      <c r="T64">
        <v>2</v>
      </c>
      <c r="U64" t="s">
        <v>80</v>
      </c>
      <c r="V64">
        <v>588.793524258606</v>
      </c>
      <c r="W64" t="s">
        <v>81</v>
      </c>
      <c r="X64">
        <v>9</v>
      </c>
      <c r="Y64" t="s">
        <v>72</v>
      </c>
      <c r="Z64">
        <v>3</v>
      </c>
      <c r="AA64" t="s">
        <v>80</v>
      </c>
      <c r="AB64">
        <v>588.793524258606</v>
      </c>
      <c r="AC64" t="s">
        <v>81</v>
      </c>
      <c r="AD64">
        <v>9</v>
      </c>
      <c r="AE64" t="s">
        <v>72</v>
      </c>
      <c r="AF64">
        <v>4</v>
      </c>
      <c r="AG64" s="2" t="s">
        <v>80</v>
      </c>
      <c r="AH64">
        <v>595.95508002404995</v>
      </c>
      <c r="AI64" t="s">
        <v>81</v>
      </c>
      <c r="AJ64">
        <v>9</v>
      </c>
      <c r="AK64" t="s">
        <v>72</v>
      </c>
      <c r="AL64">
        <v>5</v>
      </c>
      <c r="AM64" t="s">
        <v>80</v>
      </c>
      <c r="AN64">
        <v>588.793524258606</v>
      </c>
      <c r="AO64" t="s">
        <v>81</v>
      </c>
      <c r="AP64">
        <v>9</v>
      </c>
      <c r="AQ64" t="s">
        <v>72</v>
      </c>
      <c r="AR64">
        <v>6</v>
      </c>
      <c r="AS64" t="s">
        <v>80</v>
      </c>
      <c r="AT64">
        <v>588.793524258606</v>
      </c>
      <c r="AU64" t="s">
        <v>81</v>
      </c>
      <c r="AV64">
        <v>9</v>
      </c>
      <c r="AW64" t="s">
        <v>72</v>
      </c>
      <c r="AX64">
        <v>7</v>
      </c>
      <c r="AY64" t="s">
        <v>80</v>
      </c>
      <c r="AZ64">
        <v>588.793524258606</v>
      </c>
      <c r="BA64" t="s">
        <v>81</v>
      </c>
      <c r="BB64">
        <v>9</v>
      </c>
      <c r="BC64" t="s">
        <v>72</v>
      </c>
      <c r="BD64">
        <v>8</v>
      </c>
      <c r="BE64" t="s">
        <v>80</v>
      </c>
      <c r="BF64">
        <v>588.793524258606</v>
      </c>
      <c r="BG64" t="s">
        <v>81</v>
      </c>
      <c r="BH64">
        <v>9</v>
      </c>
      <c r="BI64" t="s">
        <v>72</v>
      </c>
      <c r="BJ64">
        <v>9</v>
      </c>
      <c r="BK64" t="s">
        <v>80</v>
      </c>
      <c r="BL64">
        <v>588.793524258606</v>
      </c>
      <c r="BM64" t="s">
        <v>81</v>
      </c>
      <c r="BN64">
        <v>9</v>
      </c>
      <c r="BO64" t="s">
        <v>82</v>
      </c>
      <c r="BP64">
        <v>589.50967983515102</v>
      </c>
      <c r="BQ64" t="s">
        <v>83</v>
      </c>
      <c r="BR64">
        <v>9</v>
      </c>
      <c r="BS64" t="s">
        <v>84</v>
      </c>
      <c r="BT64">
        <v>588.793524258606</v>
      </c>
      <c r="BU64" t="s">
        <v>85</v>
      </c>
      <c r="BV64">
        <v>9</v>
      </c>
      <c r="BW64" t="s">
        <v>79</v>
      </c>
      <c r="BX64">
        <v>4883.6000000000004</v>
      </c>
      <c r="BY64" t="str">
        <f>IF(BT64&lt;D64,"yes","no")</f>
        <v>yes</v>
      </c>
      <c r="BZ64" t="str">
        <f>IF(E64&lt;BV64,"No","Same")</f>
        <v>No</v>
      </c>
      <c r="CA64" s="2">
        <f>(BT64/D64)-1</f>
        <v>-2.3559661262676612E-2</v>
      </c>
      <c r="CD64" s="9">
        <v>590.62102348570704</v>
      </c>
      <c r="CE64">
        <v>9</v>
      </c>
      <c r="CF64" s="2">
        <f>(CD64/D64)-1</f>
        <v>-2.0528982610767743E-2</v>
      </c>
    </row>
    <row r="65" spans="1:84" x14ac:dyDescent="0.2">
      <c r="A65" s="5" t="s">
        <v>49</v>
      </c>
      <c r="B65" s="22">
        <v>23</v>
      </c>
      <c r="C65" t="s">
        <v>5</v>
      </c>
      <c r="D65">
        <v>554</v>
      </c>
      <c r="E65">
        <v>8</v>
      </c>
      <c r="G65" t="s">
        <v>72</v>
      </c>
      <c r="H65">
        <v>0</v>
      </c>
      <c r="I65" t="s">
        <v>80</v>
      </c>
      <c r="J65">
        <v>539.69287321889396</v>
      </c>
      <c r="K65" t="s">
        <v>81</v>
      </c>
      <c r="L65">
        <v>9</v>
      </c>
      <c r="M65" t="s">
        <v>72</v>
      </c>
      <c r="N65">
        <v>1</v>
      </c>
      <c r="O65" t="s">
        <v>80</v>
      </c>
      <c r="P65">
        <v>535.46788094383999</v>
      </c>
      <c r="Q65" t="s">
        <v>81</v>
      </c>
      <c r="R65">
        <v>8</v>
      </c>
      <c r="S65" t="s">
        <v>72</v>
      </c>
      <c r="T65">
        <v>2</v>
      </c>
      <c r="U65" t="s">
        <v>80</v>
      </c>
      <c r="V65">
        <v>531.17380354588101</v>
      </c>
      <c r="W65" t="s">
        <v>81</v>
      </c>
      <c r="X65">
        <v>8</v>
      </c>
      <c r="Y65" t="s">
        <v>72</v>
      </c>
      <c r="Z65">
        <v>3</v>
      </c>
      <c r="AA65" t="s">
        <v>80</v>
      </c>
      <c r="AB65">
        <v>531.17380354588101</v>
      </c>
      <c r="AC65" t="s">
        <v>81</v>
      </c>
      <c r="AD65">
        <v>8</v>
      </c>
      <c r="AE65" t="s">
        <v>72</v>
      </c>
      <c r="AF65">
        <v>4</v>
      </c>
      <c r="AG65" s="2" t="s">
        <v>80</v>
      </c>
      <c r="AH65">
        <v>539.69287321889396</v>
      </c>
      <c r="AI65" t="s">
        <v>81</v>
      </c>
      <c r="AJ65">
        <v>9</v>
      </c>
      <c r="AK65" t="s">
        <v>72</v>
      </c>
      <c r="AL65">
        <v>5</v>
      </c>
      <c r="AM65" t="s">
        <v>80</v>
      </c>
      <c r="AN65">
        <v>531.17380354588101</v>
      </c>
      <c r="AO65" t="s">
        <v>81</v>
      </c>
      <c r="AP65">
        <v>8</v>
      </c>
      <c r="AQ65" t="s">
        <v>72</v>
      </c>
      <c r="AR65">
        <v>6</v>
      </c>
      <c r="AS65" t="s">
        <v>80</v>
      </c>
      <c r="AT65">
        <v>531.17380354588101</v>
      </c>
      <c r="AU65" t="s">
        <v>81</v>
      </c>
      <c r="AV65">
        <v>8</v>
      </c>
      <c r="AW65" t="s">
        <v>72</v>
      </c>
      <c r="AX65">
        <v>7</v>
      </c>
      <c r="AY65" t="s">
        <v>80</v>
      </c>
      <c r="AZ65">
        <v>531.17380354588101</v>
      </c>
      <c r="BA65" t="s">
        <v>81</v>
      </c>
      <c r="BB65">
        <v>8</v>
      </c>
      <c r="BC65" t="s">
        <v>72</v>
      </c>
      <c r="BD65">
        <v>8</v>
      </c>
      <c r="BE65" t="s">
        <v>80</v>
      </c>
      <c r="BF65">
        <v>531.17380354588101</v>
      </c>
      <c r="BG65" t="s">
        <v>81</v>
      </c>
      <c r="BH65">
        <v>8</v>
      </c>
      <c r="BI65" t="s">
        <v>72</v>
      </c>
      <c r="BJ65">
        <v>9</v>
      </c>
      <c r="BK65" t="s">
        <v>80</v>
      </c>
      <c r="BL65">
        <v>531.17380354588101</v>
      </c>
      <c r="BM65" t="s">
        <v>81</v>
      </c>
      <c r="BN65">
        <v>8</v>
      </c>
      <c r="BO65" t="s">
        <v>82</v>
      </c>
      <c r="BP65">
        <v>533.307025220279</v>
      </c>
      <c r="BQ65" t="s">
        <v>83</v>
      </c>
      <c r="BR65">
        <v>8.1999999999999993</v>
      </c>
      <c r="BS65" t="s">
        <v>84</v>
      </c>
      <c r="BT65">
        <v>531.17380354588101</v>
      </c>
      <c r="BU65" t="s">
        <v>85</v>
      </c>
      <c r="BV65">
        <v>8</v>
      </c>
      <c r="BW65" t="s">
        <v>79</v>
      </c>
      <c r="BX65">
        <v>4859.5</v>
      </c>
      <c r="BY65" t="str">
        <f>IF(BT65&lt;D65,"yes","no")</f>
        <v>yes</v>
      </c>
      <c r="BZ65" t="str">
        <f>IF(E65&lt;BV65,"No","Same")</f>
        <v>Same</v>
      </c>
      <c r="CA65" s="2">
        <f>(BT65/D65)-1</f>
        <v>-4.1202520675305054E-2</v>
      </c>
      <c r="CD65" s="9">
        <v>539.47538617217003</v>
      </c>
      <c r="CE65">
        <v>9</v>
      </c>
      <c r="CF65" s="2">
        <f>(CD65/D65)-1</f>
        <v>-2.6217714490667787E-2</v>
      </c>
    </row>
    <row r="66" spans="1:84" x14ac:dyDescent="0.2">
      <c r="A66" s="5" t="s">
        <v>50</v>
      </c>
      <c r="B66" s="22">
        <v>40</v>
      </c>
      <c r="C66" t="s">
        <v>5</v>
      </c>
      <c r="D66">
        <v>458</v>
      </c>
      <c r="E66">
        <v>5</v>
      </c>
      <c r="G66" t="s">
        <v>72</v>
      </c>
      <c r="H66">
        <v>0</v>
      </c>
      <c r="I66" t="s">
        <v>80</v>
      </c>
      <c r="J66">
        <v>472.42438427854597</v>
      </c>
      <c r="K66" t="s">
        <v>81</v>
      </c>
      <c r="L66">
        <v>5</v>
      </c>
      <c r="M66" t="s">
        <v>72</v>
      </c>
      <c r="N66">
        <v>1</v>
      </c>
      <c r="O66" t="s">
        <v>80</v>
      </c>
      <c r="P66">
        <v>501.33997077878701</v>
      </c>
      <c r="Q66" t="s">
        <v>81</v>
      </c>
      <c r="R66">
        <v>5</v>
      </c>
      <c r="S66" t="s">
        <v>72</v>
      </c>
      <c r="T66">
        <v>2</v>
      </c>
      <c r="U66" t="s">
        <v>80</v>
      </c>
      <c r="V66">
        <v>500.62937936025401</v>
      </c>
      <c r="W66" t="s">
        <v>81</v>
      </c>
      <c r="X66">
        <v>5</v>
      </c>
      <c r="Y66" t="s">
        <v>72</v>
      </c>
      <c r="Z66">
        <v>3</v>
      </c>
      <c r="AA66" t="s">
        <v>80</v>
      </c>
      <c r="AB66">
        <v>529.80722566710403</v>
      </c>
      <c r="AC66" t="s">
        <v>81</v>
      </c>
      <c r="AD66">
        <v>5</v>
      </c>
      <c r="AE66" t="s">
        <v>72</v>
      </c>
      <c r="AF66">
        <v>4</v>
      </c>
      <c r="AG66" s="2" t="s">
        <v>80</v>
      </c>
      <c r="AH66">
        <v>489.047703069406</v>
      </c>
      <c r="AI66" t="s">
        <v>81</v>
      </c>
      <c r="AJ66">
        <v>5</v>
      </c>
      <c r="AK66" t="s">
        <v>72</v>
      </c>
      <c r="AL66">
        <v>5</v>
      </c>
      <c r="AM66" t="s">
        <v>80</v>
      </c>
      <c r="AN66">
        <v>481.69279759513302</v>
      </c>
      <c r="AO66" t="s">
        <v>81</v>
      </c>
      <c r="AP66">
        <v>5</v>
      </c>
      <c r="AQ66" t="s">
        <v>72</v>
      </c>
      <c r="AR66">
        <v>6</v>
      </c>
      <c r="AS66" t="s">
        <v>80</v>
      </c>
      <c r="AT66">
        <v>487.51037437091702</v>
      </c>
      <c r="AU66" t="s">
        <v>81</v>
      </c>
      <c r="AV66">
        <v>5</v>
      </c>
      <c r="AW66" t="s">
        <v>72</v>
      </c>
      <c r="AX66">
        <v>7</v>
      </c>
      <c r="AY66" t="s">
        <v>80</v>
      </c>
      <c r="AZ66">
        <v>497.60101503184501</v>
      </c>
      <c r="BA66" t="s">
        <v>81</v>
      </c>
      <c r="BB66">
        <v>5</v>
      </c>
      <c r="BC66" t="s">
        <v>72</v>
      </c>
      <c r="BD66">
        <v>8</v>
      </c>
      <c r="BE66" t="s">
        <v>80</v>
      </c>
      <c r="BF66">
        <v>493.53441502202998</v>
      </c>
      <c r="BG66" t="s">
        <v>81</v>
      </c>
      <c r="BH66">
        <v>5</v>
      </c>
      <c r="BI66" t="s">
        <v>72</v>
      </c>
      <c r="BJ66">
        <v>9</v>
      </c>
      <c r="BK66" t="s">
        <v>80</v>
      </c>
      <c r="BL66">
        <v>520.97348005918798</v>
      </c>
      <c r="BM66" t="s">
        <v>81</v>
      </c>
      <c r="BN66">
        <v>5</v>
      </c>
      <c r="BO66" t="s">
        <v>82</v>
      </c>
      <c r="BP66">
        <v>497.45607452332098</v>
      </c>
      <c r="BQ66" t="s">
        <v>83</v>
      </c>
      <c r="BR66">
        <v>5</v>
      </c>
      <c r="BS66" t="s">
        <v>84</v>
      </c>
      <c r="BT66">
        <v>472.42438427854597</v>
      </c>
      <c r="BU66" t="s">
        <v>85</v>
      </c>
      <c r="BV66">
        <v>5</v>
      </c>
      <c r="BW66" t="s">
        <v>79</v>
      </c>
      <c r="BX66">
        <v>6630</v>
      </c>
      <c r="BY66" t="str">
        <f>IF(BT66&lt;D66,"yes","no")</f>
        <v>no</v>
      </c>
      <c r="BZ66" t="str">
        <f>IF(E66&lt;BV66,"No","Same")</f>
        <v>Same</v>
      </c>
      <c r="CA66" s="2">
        <f>(BT66/D66)-1</f>
        <v>3.1494288817786043E-2</v>
      </c>
      <c r="CD66" s="9">
        <v>524.51341839468103</v>
      </c>
      <c r="CE66">
        <v>5</v>
      </c>
      <c r="CF66" s="2">
        <f>(CD66/D66)-1</f>
        <v>0.14522580435519883</v>
      </c>
    </row>
    <row r="67" spans="1:84" x14ac:dyDescent="0.2">
      <c r="A67" s="5" t="s">
        <v>51</v>
      </c>
      <c r="B67" s="22">
        <v>45</v>
      </c>
      <c r="C67" t="s">
        <v>5</v>
      </c>
      <c r="D67">
        <v>510</v>
      </c>
      <c r="E67">
        <v>5</v>
      </c>
      <c r="G67" t="s">
        <v>72</v>
      </c>
      <c r="H67">
        <v>0</v>
      </c>
      <c r="I67" t="s">
        <v>80</v>
      </c>
      <c r="J67">
        <v>551.19206990366399</v>
      </c>
      <c r="K67" t="s">
        <v>81</v>
      </c>
      <c r="L67">
        <v>5</v>
      </c>
      <c r="M67" t="s">
        <v>72</v>
      </c>
      <c r="N67">
        <v>1</v>
      </c>
      <c r="O67" t="s">
        <v>80</v>
      </c>
      <c r="P67">
        <v>548.68605908661903</v>
      </c>
      <c r="Q67" t="s">
        <v>81</v>
      </c>
      <c r="R67">
        <v>5</v>
      </c>
      <c r="S67" t="s">
        <v>72</v>
      </c>
      <c r="T67">
        <v>2</v>
      </c>
      <c r="U67" t="s">
        <v>80</v>
      </c>
      <c r="V67">
        <v>559.76517587208605</v>
      </c>
      <c r="W67" t="s">
        <v>81</v>
      </c>
      <c r="X67">
        <v>5</v>
      </c>
      <c r="Y67" t="s">
        <v>72</v>
      </c>
      <c r="Z67">
        <v>3</v>
      </c>
      <c r="AA67" t="s">
        <v>80</v>
      </c>
      <c r="AB67">
        <v>552.53173187112702</v>
      </c>
      <c r="AC67" t="s">
        <v>81</v>
      </c>
      <c r="AD67">
        <v>5</v>
      </c>
      <c r="AE67" t="s">
        <v>72</v>
      </c>
      <c r="AF67">
        <v>4</v>
      </c>
      <c r="AG67" s="2" t="s">
        <v>80</v>
      </c>
      <c r="AH67">
        <v>565.41258494002398</v>
      </c>
      <c r="AI67" t="s">
        <v>81</v>
      </c>
      <c r="AJ67">
        <v>5</v>
      </c>
      <c r="AK67" t="s">
        <v>72</v>
      </c>
      <c r="AL67">
        <v>5</v>
      </c>
      <c r="AM67" t="s">
        <v>80</v>
      </c>
      <c r="AN67">
        <v>557.70192030063299</v>
      </c>
      <c r="AO67" t="s">
        <v>81</v>
      </c>
      <c r="AP67">
        <v>5</v>
      </c>
      <c r="AQ67" t="s">
        <v>72</v>
      </c>
      <c r="AR67">
        <v>6</v>
      </c>
      <c r="AS67" t="s">
        <v>80</v>
      </c>
      <c r="AT67">
        <v>575.47883440215196</v>
      </c>
      <c r="AU67" t="s">
        <v>81</v>
      </c>
      <c r="AV67">
        <v>5</v>
      </c>
      <c r="AW67" t="s">
        <v>72</v>
      </c>
      <c r="AX67">
        <v>7</v>
      </c>
      <c r="AY67" t="s">
        <v>80</v>
      </c>
      <c r="AZ67">
        <v>547.41217474535802</v>
      </c>
      <c r="BA67" t="s">
        <v>81</v>
      </c>
      <c r="BB67">
        <v>5</v>
      </c>
      <c r="BC67" t="s">
        <v>72</v>
      </c>
      <c r="BD67">
        <v>8</v>
      </c>
      <c r="BE67" t="s">
        <v>80</v>
      </c>
      <c r="BF67">
        <v>531.36198132118204</v>
      </c>
      <c r="BG67" t="s">
        <v>81</v>
      </c>
      <c r="BH67">
        <v>5</v>
      </c>
      <c r="BI67" t="s">
        <v>72</v>
      </c>
      <c r="BJ67">
        <v>9</v>
      </c>
      <c r="BK67" t="s">
        <v>80</v>
      </c>
      <c r="BL67">
        <v>640.583266264489</v>
      </c>
      <c r="BM67" t="s">
        <v>81</v>
      </c>
      <c r="BN67">
        <v>5</v>
      </c>
      <c r="BO67" t="s">
        <v>82</v>
      </c>
      <c r="BP67">
        <v>563.01257987073302</v>
      </c>
      <c r="BQ67" t="s">
        <v>83</v>
      </c>
      <c r="BR67">
        <v>5</v>
      </c>
      <c r="BS67" t="s">
        <v>84</v>
      </c>
      <c r="BT67">
        <v>531.36198132118204</v>
      </c>
      <c r="BU67" t="s">
        <v>85</v>
      </c>
      <c r="BV67">
        <v>5</v>
      </c>
      <c r="BW67" t="s">
        <v>79</v>
      </c>
      <c r="BX67">
        <v>7555.3</v>
      </c>
      <c r="BY67" t="str">
        <f>IF(BT67&lt;D67,"yes","no")</f>
        <v>no</v>
      </c>
      <c r="BZ67" t="str">
        <f>IF(E67&lt;BV67,"No","Same")</f>
        <v>Same</v>
      </c>
      <c r="CA67" s="2">
        <f>(BT67/D67)-1</f>
        <v>4.1886237884670718E-2</v>
      </c>
      <c r="CD67" s="9">
        <v>536.64609499874803</v>
      </c>
      <c r="CE67">
        <v>5</v>
      </c>
      <c r="CF67" s="2">
        <f>(CD67/D67)-1</f>
        <v>5.2247245095584427E-2</v>
      </c>
    </row>
    <row r="68" spans="1:84" x14ac:dyDescent="0.2">
      <c r="A68" s="5" t="s">
        <v>52</v>
      </c>
      <c r="B68" s="22">
        <v>50</v>
      </c>
      <c r="C68" t="s">
        <v>5</v>
      </c>
      <c r="D68">
        <v>554</v>
      </c>
      <c r="E68">
        <v>7</v>
      </c>
      <c r="G68" t="s">
        <v>72</v>
      </c>
      <c r="H68">
        <v>0</v>
      </c>
      <c r="I68" t="s">
        <v>80</v>
      </c>
      <c r="J68">
        <v>616.982338301661</v>
      </c>
      <c r="K68" t="s">
        <v>81</v>
      </c>
      <c r="L68">
        <v>7</v>
      </c>
      <c r="M68" t="s">
        <v>72</v>
      </c>
      <c r="N68">
        <v>1</v>
      </c>
      <c r="O68" t="s">
        <v>80</v>
      </c>
      <c r="P68">
        <v>606.85197575837503</v>
      </c>
      <c r="Q68" t="s">
        <v>81</v>
      </c>
      <c r="R68">
        <v>7</v>
      </c>
      <c r="S68" t="s">
        <v>72</v>
      </c>
      <c r="T68">
        <v>2</v>
      </c>
      <c r="U68" t="s">
        <v>80</v>
      </c>
      <c r="V68">
        <v>596.31191257191301</v>
      </c>
      <c r="W68" t="s">
        <v>81</v>
      </c>
      <c r="X68">
        <v>7</v>
      </c>
      <c r="Y68" t="s">
        <v>72</v>
      </c>
      <c r="Z68">
        <v>3</v>
      </c>
      <c r="AA68" t="s">
        <v>80</v>
      </c>
      <c r="AB68">
        <v>654.74838922018</v>
      </c>
      <c r="AC68" t="s">
        <v>81</v>
      </c>
      <c r="AD68">
        <v>7</v>
      </c>
      <c r="AE68" t="s">
        <v>72</v>
      </c>
      <c r="AF68">
        <v>4</v>
      </c>
      <c r="AG68" s="2" t="s">
        <v>80</v>
      </c>
      <c r="AH68">
        <v>597.82775133076495</v>
      </c>
      <c r="AI68" t="s">
        <v>81</v>
      </c>
      <c r="AJ68">
        <v>7</v>
      </c>
      <c r="AK68" t="s">
        <v>72</v>
      </c>
      <c r="AL68">
        <v>5</v>
      </c>
      <c r="AM68" t="s">
        <v>80</v>
      </c>
      <c r="AN68">
        <v>642.94533292378901</v>
      </c>
      <c r="AO68" t="s">
        <v>81</v>
      </c>
      <c r="AP68">
        <v>7</v>
      </c>
      <c r="AQ68" t="s">
        <v>72</v>
      </c>
      <c r="AR68">
        <v>6</v>
      </c>
      <c r="AS68" t="s">
        <v>80</v>
      </c>
      <c r="AT68">
        <v>616.25580808088603</v>
      </c>
      <c r="AU68" t="s">
        <v>81</v>
      </c>
      <c r="AV68">
        <v>7</v>
      </c>
      <c r="AW68" t="s">
        <v>72</v>
      </c>
      <c r="AX68">
        <v>7</v>
      </c>
      <c r="AY68" t="s">
        <v>80</v>
      </c>
      <c r="AZ68">
        <v>634.485595491803</v>
      </c>
      <c r="BA68" t="s">
        <v>81</v>
      </c>
      <c r="BB68">
        <v>7</v>
      </c>
      <c r="BC68" t="s">
        <v>72</v>
      </c>
      <c r="BD68">
        <v>8</v>
      </c>
      <c r="BE68" t="s">
        <v>80</v>
      </c>
      <c r="BF68">
        <v>635.40620937680501</v>
      </c>
      <c r="BG68" t="s">
        <v>81</v>
      </c>
      <c r="BH68">
        <v>7</v>
      </c>
      <c r="BI68" t="s">
        <v>72</v>
      </c>
      <c r="BJ68">
        <v>9</v>
      </c>
      <c r="BK68" t="s">
        <v>80</v>
      </c>
      <c r="BL68">
        <v>613.91391166682001</v>
      </c>
      <c r="BM68" t="s">
        <v>81</v>
      </c>
      <c r="BN68">
        <v>7</v>
      </c>
      <c r="BO68" t="s">
        <v>82</v>
      </c>
      <c r="BP68">
        <v>621.57292247229998</v>
      </c>
      <c r="BQ68" t="s">
        <v>83</v>
      </c>
      <c r="BR68">
        <v>7</v>
      </c>
      <c r="BS68" t="s">
        <v>84</v>
      </c>
      <c r="BT68">
        <v>596.31191257191301</v>
      </c>
      <c r="BU68" t="s">
        <v>85</v>
      </c>
      <c r="BV68">
        <v>7</v>
      </c>
      <c r="BW68" t="s">
        <v>79</v>
      </c>
      <c r="BX68">
        <v>9096.2000000000007</v>
      </c>
      <c r="BY68" t="str">
        <f>IF(BT68&lt;D68,"yes","no")</f>
        <v>no</v>
      </c>
      <c r="BZ68" t="str">
        <f>IF(E68&lt;BV68,"No","Same")</f>
        <v>Same</v>
      </c>
      <c r="CA68" s="2">
        <f>(BT68/D68)-1</f>
        <v>7.6375293451106607E-2</v>
      </c>
      <c r="CD68" s="9">
        <v>607.329598533389</v>
      </c>
      <c r="CE68">
        <v>7</v>
      </c>
      <c r="CF68" s="2">
        <f>(CD68/D68)-1</f>
        <v>9.6262813237164346E-2</v>
      </c>
    </row>
    <row r="69" spans="1:84" x14ac:dyDescent="0.2">
      <c r="A69" s="5" t="s">
        <v>53</v>
      </c>
      <c r="B69" s="22">
        <v>50</v>
      </c>
      <c r="C69" t="s">
        <v>5</v>
      </c>
      <c r="D69">
        <v>649</v>
      </c>
      <c r="E69">
        <v>8</v>
      </c>
      <c r="G69" t="s">
        <v>72</v>
      </c>
      <c r="H69">
        <v>0</v>
      </c>
      <c r="I69" t="s">
        <v>80</v>
      </c>
      <c r="J69">
        <v>683.98823417007202</v>
      </c>
      <c r="K69" t="s">
        <v>81</v>
      </c>
      <c r="L69">
        <v>9</v>
      </c>
      <c r="M69" t="s">
        <v>72</v>
      </c>
      <c r="N69">
        <v>1</v>
      </c>
      <c r="O69" t="s">
        <v>80</v>
      </c>
      <c r="P69">
        <v>717.32243893966199</v>
      </c>
      <c r="Q69" t="s">
        <v>81</v>
      </c>
      <c r="R69">
        <v>9</v>
      </c>
      <c r="S69" t="s">
        <v>72</v>
      </c>
      <c r="T69">
        <v>2</v>
      </c>
      <c r="U69" t="s">
        <v>80</v>
      </c>
      <c r="V69">
        <v>699.39485626584303</v>
      </c>
      <c r="W69" t="s">
        <v>81</v>
      </c>
      <c r="X69">
        <v>9</v>
      </c>
      <c r="Y69" t="s">
        <v>72</v>
      </c>
      <c r="Z69">
        <v>3</v>
      </c>
      <c r="AA69" t="s">
        <v>80</v>
      </c>
      <c r="AB69">
        <v>705.66352918472603</v>
      </c>
      <c r="AC69" t="s">
        <v>81</v>
      </c>
      <c r="AD69">
        <v>9</v>
      </c>
      <c r="AE69" t="s">
        <v>72</v>
      </c>
      <c r="AF69">
        <v>4</v>
      </c>
      <c r="AG69" s="2" t="s">
        <v>80</v>
      </c>
      <c r="AH69">
        <v>665.00868060058099</v>
      </c>
      <c r="AI69" t="s">
        <v>81</v>
      </c>
      <c r="AJ69">
        <v>9</v>
      </c>
      <c r="AK69" t="s">
        <v>72</v>
      </c>
      <c r="AL69">
        <v>5</v>
      </c>
      <c r="AM69" t="s">
        <v>80</v>
      </c>
      <c r="AN69">
        <v>690.56883576992902</v>
      </c>
      <c r="AO69" t="s">
        <v>81</v>
      </c>
      <c r="AP69">
        <v>9</v>
      </c>
      <c r="AQ69" t="s">
        <v>72</v>
      </c>
      <c r="AR69">
        <v>6</v>
      </c>
      <c r="AS69" t="s">
        <v>80</v>
      </c>
      <c r="AT69">
        <v>691.81417032139495</v>
      </c>
      <c r="AU69" t="s">
        <v>81</v>
      </c>
      <c r="AV69">
        <v>9</v>
      </c>
      <c r="AW69" t="s">
        <v>72</v>
      </c>
      <c r="AX69">
        <v>7</v>
      </c>
      <c r="AY69" t="s">
        <v>80</v>
      </c>
      <c r="AZ69">
        <v>674.00297742023201</v>
      </c>
      <c r="BA69" t="s">
        <v>81</v>
      </c>
      <c r="BB69">
        <v>9</v>
      </c>
      <c r="BC69" t="s">
        <v>72</v>
      </c>
      <c r="BD69">
        <v>8</v>
      </c>
      <c r="BE69" t="s">
        <v>80</v>
      </c>
      <c r="BF69">
        <v>679.25530955954798</v>
      </c>
      <c r="BG69" t="s">
        <v>81</v>
      </c>
      <c r="BH69">
        <v>9</v>
      </c>
      <c r="BI69" t="s">
        <v>72</v>
      </c>
      <c r="BJ69">
        <v>9</v>
      </c>
      <c r="BK69" t="s">
        <v>80</v>
      </c>
      <c r="BL69">
        <v>691.18203521338296</v>
      </c>
      <c r="BM69" t="s">
        <v>81</v>
      </c>
      <c r="BN69">
        <v>9</v>
      </c>
      <c r="BO69" t="s">
        <v>82</v>
      </c>
      <c r="BP69">
        <v>689.82010674453704</v>
      </c>
      <c r="BQ69" t="s">
        <v>83</v>
      </c>
      <c r="BR69">
        <v>9</v>
      </c>
      <c r="BS69" t="s">
        <v>84</v>
      </c>
      <c r="BT69">
        <v>665.00868060058099</v>
      </c>
      <c r="BU69" t="s">
        <v>85</v>
      </c>
      <c r="BV69">
        <v>9</v>
      </c>
      <c r="BW69" t="s">
        <v>79</v>
      </c>
      <c r="BX69">
        <v>9368.2000000000007</v>
      </c>
      <c r="BY69" t="str">
        <f>IF(BT69&lt;D69,"yes","no")</f>
        <v>no</v>
      </c>
      <c r="BZ69" t="str">
        <f>IF(E69&lt;BV69,"No","Same")</f>
        <v>No</v>
      </c>
      <c r="CA69" s="2">
        <f>(BT69/D69)-1</f>
        <v>2.4666688136488535E-2</v>
      </c>
      <c r="CD69" s="9">
        <v>665.58623433909304</v>
      </c>
      <c r="CE69">
        <v>9</v>
      </c>
      <c r="CF69" s="2">
        <f>(CD69/D69)-1</f>
        <v>2.5556601446984573E-2</v>
      </c>
    </row>
    <row r="70" spans="1:84" x14ac:dyDescent="0.2">
      <c r="A70" s="5" t="s">
        <v>54</v>
      </c>
      <c r="B70" s="22">
        <v>50</v>
      </c>
      <c r="C70" t="s">
        <v>5</v>
      </c>
      <c r="D70">
        <v>696</v>
      </c>
      <c r="E70">
        <v>10</v>
      </c>
      <c r="G70" t="s">
        <v>72</v>
      </c>
      <c r="H70">
        <v>0</v>
      </c>
      <c r="I70" t="s">
        <v>80</v>
      </c>
      <c r="J70">
        <v>767.132487154714</v>
      </c>
      <c r="K70" t="s">
        <v>81</v>
      </c>
      <c r="L70">
        <v>11</v>
      </c>
      <c r="M70" t="s">
        <v>72</v>
      </c>
      <c r="N70">
        <v>1</v>
      </c>
      <c r="O70" t="s">
        <v>80</v>
      </c>
      <c r="P70">
        <v>817.35414685449905</v>
      </c>
      <c r="Q70" t="s">
        <v>81</v>
      </c>
      <c r="R70">
        <v>11</v>
      </c>
      <c r="S70" t="s">
        <v>72</v>
      </c>
      <c r="T70">
        <v>2</v>
      </c>
      <c r="U70" t="s">
        <v>80</v>
      </c>
      <c r="V70">
        <v>729.23481841909995</v>
      </c>
      <c r="W70" t="s">
        <v>81</v>
      </c>
      <c r="X70">
        <v>10</v>
      </c>
      <c r="Y70" t="s">
        <v>72</v>
      </c>
      <c r="Z70">
        <v>3</v>
      </c>
      <c r="AA70" t="s">
        <v>80</v>
      </c>
      <c r="AB70">
        <v>741.54986435754199</v>
      </c>
      <c r="AC70" t="s">
        <v>81</v>
      </c>
      <c r="AD70">
        <v>10</v>
      </c>
      <c r="AE70" t="s">
        <v>72</v>
      </c>
      <c r="AF70">
        <v>4</v>
      </c>
      <c r="AG70" s="2" t="s">
        <v>80</v>
      </c>
      <c r="AH70">
        <v>768.184802576842</v>
      </c>
      <c r="AI70" t="s">
        <v>81</v>
      </c>
      <c r="AJ70">
        <v>11</v>
      </c>
      <c r="AK70" t="s">
        <v>72</v>
      </c>
      <c r="AL70">
        <v>5</v>
      </c>
      <c r="AM70" t="s">
        <v>80</v>
      </c>
      <c r="AN70">
        <v>747.81660278382901</v>
      </c>
      <c r="AO70" t="s">
        <v>81</v>
      </c>
      <c r="AP70">
        <v>11</v>
      </c>
      <c r="AQ70" t="s">
        <v>72</v>
      </c>
      <c r="AR70">
        <v>6</v>
      </c>
      <c r="AS70" t="s">
        <v>80</v>
      </c>
      <c r="AT70">
        <v>761.99870787526595</v>
      </c>
      <c r="AU70" t="s">
        <v>81</v>
      </c>
      <c r="AV70">
        <v>10</v>
      </c>
      <c r="AW70" t="s">
        <v>72</v>
      </c>
      <c r="AX70">
        <v>7</v>
      </c>
      <c r="AY70" t="s">
        <v>80</v>
      </c>
      <c r="AZ70">
        <v>771.62725258012301</v>
      </c>
      <c r="BA70" t="s">
        <v>81</v>
      </c>
      <c r="BB70">
        <v>10</v>
      </c>
      <c r="BC70" t="s">
        <v>72</v>
      </c>
      <c r="BD70">
        <v>8</v>
      </c>
      <c r="BE70" t="s">
        <v>80</v>
      </c>
      <c r="BF70">
        <v>797.78253963082295</v>
      </c>
      <c r="BG70" t="s">
        <v>81</v>
      </c>
      <c r="BH70">
        <v>11</v>
      </c>
      <c r="BI70" t="s">
        <v>72</v>
      </c>
      <c r="BJ70">
        <v>9</v>
      </c>
      <c r="BK70" t="s">
        <v>80</v>
      </c>
      <c r="BL70">
        <v>776.60717021890105</v>
      </c>
      <c r="BM70" t="s">
        <v>81</v>
      </c>
      <c r="BN70">
        <v>11</v>
      </c>
      <c r="BO70" t="s">
        <v>82</v>
      </c>
      <c r="BP70">
        <v>767.928839245164</v>
      </c>
      <c r="BQ70" t="s">
        <v>83</v>
      </c>
      <c r="BR70">
        <v>10.6</v>
      </c>
      <c r="BS70" t="s">
        <v>84</v>
      </c>
      <c r="BT70">
        <v>729.23481841909995</v>
      </c>
      <c r="BU70" t="s">
        <v>85</v>
      </c>
      <c r="BV70">
        <v>10</v>
      </c>
      <c r="BW70" t="s">
        <v>79</v>
      </c>
      <c r="BX70">
        <v>9898</v>
      </c>
      <c r="BY70" t="str">
        <f>IF(BT70&lt;D70,"yes","no")</f>
        <v>no</v>
      </c>
      <c r="BZ70" t="str">
        <f>IF(E70&lt;BV70,"No","Same")</f>
        <v>Same</v>
      </c>
      <c r="CA70" s="2">
        <f>(BT70/D70)-1</f>
        <v>4.7751175889511499E-2</v>
      </c>
      <c r="CD70" s="9">
        <v>734.32406940575197</v>
      </c>
      <c r="CE70">
        <v>11</v>
      </c>
      <c r="CF70" s="2">
        <f>(CD70/D70)-1</f>
        <v>5.5063318111712611E-2</v>
      </c>
    </row>
    <row r="71" spans="1:84" x14ac:dyDescent="0.2">
      <c r="A71" s="5" t="s">
        <v>55</v>
      </c>
      <c r="B71" s="22">
        <v>51</v>
      </c>
      <c r="C71" t="s">
        <v>5</v>
      </c>
      <c r="D71">
        <v>745</v>
      </c>
      <c r="E71">
        <v>10</v>
      </c>
      <c r="G71" t="s">
        <v>72</v>
      </c>
      <c r="H71">
        <v>0</v>
      </c>
      <c r="I71" t="s">
        <v>80</v>
      </c>
      <c r="J71">
        <v>828.95063932131495</v>
      </c>
      <c r="K71" t="s">
        <v>81</v>
      </c>
      <c r="L71">
        <v>11</v>
      </c>
      <c r="M71" t="s">
        <v>72</v>
      </c>
      <c r="N71">
        <v>1</v>
      </c>
      <c r="O71" t="s">
        <v>80</v>
      </c>
      <c r="P71">
        <v>828.626616046815</v>
      </c>
      <c r="Q71" t="s">
        <v>81</v>
      </c>
      <c r="R71">
        <v>11</v>
      </c>
      <c r="S71" t="s">
        <v>72</v>
      </c>
      <c r="T71">
        <v>2</v>
      </c>
      <c r="U71" t="s">
        <v>80</v>
      </c>
      <c r="V71">
        <v>800.01393713562697</v>
      </c>
      <c r="W71" t="s">
        <v>81</v>
      </c>
      <c r="X71">
        <v>11</v>
      </c>
      <c r="Y71" t="s">
        <v>72</v>
      </c>
      <c r="Z71">
        <v>3</v>
      </c>
      <c r="AA71" t="s">
        <v>80</v>
      </c>
      <c r="AB71">
        <v>809.60915118353796</v>
      </c>
      <c r="AC71" t="s">
        <v>81</v>
      </c>
      <c r="AD71">
        <v>11</v>
      </c>
      <c r="AE71" t="s">
        <v>72</v>
      </c>
      <c r="AF71">
        <v>4</v>
      </c>
      <c r="AG71" s="2" t="s">
        <v>80</v>
      </c>
      <c r="AH71">
        <v>847.23839489190402</v>
      </c>
      <c r="AI71" t="s">
        <v>81</v>
      </c>
      <c r="AJ71">
        <v>11</v>
      </c>
      <c r="AK71" t="s">
        <v>72</v>
      </c>
      <c r="AL71">
        <v>5</v>
      </c>
      <c r="AM71" t="s">
        <v>80</v>
      </c>
      <c r="AN71">
        <v>813.38128821419696</v>
      </c>
      <c r="AO71" t="s">
        <v>81</v>
      </c>
      <c r="AP71">
        <v>11</v>
      </c>
      <c r="AQ71" t="s">
        <v>72</v>
      </c>
      <c r="AR71">
        <v>6</v>
      </c>
      <c r="AS71" t="s">
        <v>80</v>
      </c>
      <c r="AT71">
        <v>792.67141466611599</v>
      </c>
      <c r="AU71" t="s">
        <v>81</v>
      </c>
      <c r="AV71">
        <v>11</v>
      </c>
      <c r="AW71" t="s">
        <v>72</v>
      </c>
      <c r="AX71">
        <v>7</v>
      </c>
      <c r="AY71" t="s">
        <v>80</v>
      </c>
      <c r="AZ71">
        <v>824.31902675705703</v>
      </c>
      <c r="BA71" t="s">
        <v>81</v>
      </c>
      <c r="BB71">
        <v>11</v>
      </c>
      <c r="BC71" t="s">
        <v>72</v>
      </c>
      <c r="BD71">
        <v>8</v>
      </c>
      <c r="BE71" t="s">
        <v>80</v>
      </c>
      <c r="BF71">
        <v>866.11669195713705</v>
      </c>
      <c r="BG71" t="s">
        <v>81</v>
      </c>
      <c r="BH71">
        <v>11</v>
      </c>
      <c r="BI71" t="s">
        <v>72</v>
      </c>
      <c r="BJ71">
        <v>9</v>
      </c>
      <c r="BK71" t="s">
        <v>80</v>
      </c>
      <c r="BL71">
        <v>832.11768951434601</v>
      </c>
      <c r="BM71" t="s">
        <v>81</v>
      </c>
      <c r="BN71">
        <v>11</v>
      </c>
      <c r="BO71" t="s">
        <v>82</v>
      </c>
      <c r="BP71">
        <v>824.30448496880501</v>
      </c>
      <c r="BQ71" t="s">
        <v>83</v>
      </c>
      <c r="BR71">
        <v>11</v>
      </c>
      <c r="BS71" t="s">
        <v>84</v>
      </c>
      <c r="BT71">
        <v>792.67141466611599</v>
      </c>
      <c r="BU71" t="s">
        <v>85</v>
      </c>
      <c r="BV71">
        <v>11</v>
      </c>
      <c r="BW71" t="s">
        <v>79</v>
      </c>
      <c r="BX71">
        <v>10230.799999999999</v>
      </c>
      <c r="BY71" t="str">
        <f>IF(BT71&lt;D71,"yes","no")</f>
        <v>no</v>
      </c>
      <c r="BZ71" t="str">
        <f>IF(E71&lt;BV71,"No","Same")</f>
        <v>No</v>
      </c>
      <c r="CA71" s="2">
        <f>(BT71/D71)-1</f>
        <v>6.3988476061900723E-2</v>
      </c>
      <c r="CD71" s="9">
        <v>774.44878794713202</v>
      </c>
      <c r="CE71">
        <v>11</v>
      </c>
      <c r="CF71" s="2">
        <f>(CD71/D71)-1</f>
        <v>3.9528574425680585E-2</v>
      </c>
    </row>
    <row r="72" spans="1:84" x14ac:dyDescent="0.2">
      <c r="A72" s="5" t="s">
        <v>56</v>
      </c>
      <c r="B72" s="22">
        <v>55</v>
      </c>
      <c r="C72" t="s">
        <v>5</v>
      </c>
      <c r="D72">
        <v>524</v>
      </c>
      <c r="E72">
        <v>7</v>
      </c>
      <c r="G72" t="s">
        <v>72</v>
      </c>
      <c r="H72">
        <v>0</v>
      </c>
      <c r="I72" t="s">
        <v>80</v>
      </c>
      <c r="J72">
        <v>653.70233793283103</v>
      </c>
      <c r="K72" t="s">
        <v>81</v>
      </c>
      <c r="L72">
        <v>7</v>
      </c>
      <c r="M72" t="s">
        <v>72</v>
      </c>
      <c r="N72">
        <v>1</v>
      </c>
      <c r="O72" t="s">
        <v>80</v>
      </c>
      <c r="P72">
        <v>651.58844727972496</v>
      </c>
      <c r="Q72" t="s">
        <v>81</v>
      </c>
      <c r="R72">
        <v>7</v>
      </c>
      <c r="S72" t="s">
        <v>72</v>
      </c>
      <c r="T72">
        <v>2</v>
      </c>
      <c r="U72" t="s">
        <v>80</v>
      </c>
      <c r="V72">
        <v>654.95757757019999</v>
      </c>
      <c r="W72" t="s">
        <v>81</v>
      </c>
      <c r="X72">
        <v>7</v>
      </c>
      <c r="Y72" t="s">
        <v>72</v>
      </c>
      <c r="Z72">
        <v>3</v>
      </c>
      <c r="AA72" t="s">
        <v>80</v>
      </c>
      <c r="AB72">
        <v>653.06001900256899</v>
      </c>
      <c r="AC72" t="s">
        <v>81</v>
      </c>
      <c r="AD72">
        <v>7</v>
      </c>
      <c r="AE72" t="s">
        <v>72</v>
      </c>
      <c r="AF72">
        <v>4</v>
      </c>
      <c r="AG72" s="2" t="s">
        <v>80</v>
      </c>
      <c r="AH72">
        <v>640.54409811204198</v>
      </c>
      <c r="AI72" t="s">
        <v>81</v>
      </c>
      <c r="AJ72">
        <v>7</v>
      </c>
      <c r="AK72" t="s">
        <v>72</v>
      </c>
      <c r="AL72">
        <v>5</v>
      </c>
      <c r="AM72" t="s">
        <v>80</v>
      </c>
      <c r="AN72">
        <v>652.19257845879895</v>
      </c>
      <c r="AO72" t="s">
        <v>81</v>
      </c>
      <c r="AP72">
        <v>7</v>
      </c>
      <c r="AQ72" t="s">
        <v>72</v>
      </c>
      <c r="AR72">
        <v>6</v>
      </c>
      <c r="AS72" t="s">
        <v>80</v>
      </c>
      <c r="AT72">
        <v>632.45679500225697</v>
      </c>
      <c r="AU72" t="s">
        <v>81</v>
      </c>
      <c r="AV72">
        <v>7</v>
      </c>
      <c r="AW72" t="s">
        <v>72</v>
      </c>
      <c r="AX72">
        <v>7</v>
      </c>
      <c r="AY72" t="s">
        <v>80</v>
      </c>
      <c r="AZ72">
        <v>652.26489380007695</v>
      </c>
      <c r="BA72" t="s">
        <v>81</v>
      </c>
      <c r="BB72">
        <v>7</v>
      </c>
      <c r="BC72" t="s">
        <v>72</v>
      </c>
      <c r="BD72">
        <v>8</v>
      </c>
      <c r="BE72" t="s">
        <v>80</v>
      </c>
      <c r="BF72">
        <v>618.33129014576502</v>
      </c>
      <c r="BG72" t="s">
        <v>81</v>
      </c>
      <c r="BH72">
        <v>7</v>
      </c>
      <c r="BI72" t="s">
        <v>72</v>
      </c>
      <c r="BJ72">
        <v>9</v>
      </c>
      <c r="BK72" t="s">
        <v>80</v>
      </c>
      <c r="BL72">
        <v>659.55841418796194</v>
      </c>
      <c r="BM72" t="s">
        <v>81</v>
      </c>
      <c r="BN72">
        <v>7</v>
      </c>
      <c r="BO72" t="s">
        <v>82</v>
      </c>
      <c r="BP72">
        <v>646.86564514922304</v>
      </c>
      <c r="BQ72" t="s">
        <v>83</v>
      </c>
      <c r="BR72">
        <v>7</v>
      </c>
      <c r="BS72" t="s">
        <v>84</v>
      </c>
      <c r="BT72">
        <v>618.33129014576502</v>
      </c>
      <c r="BU72" t="s">
        <v>85</v>
      </c>
      <c r="BV72">
        <v>7</v>
      </c>
      <c r="BW72" t="s">
        <v>79</v>
      </c>
      <c r="BX72">
        <v>10452.5</v>
      </c>
      <c r="BY72" t="str">
        <f>IF(BT72&lt;D72,"yes","no")</f>
        <v>no</v>
      </c>
      <c r="BZ72" t="str">
        <f>IF(E72&lt;BV72,"No","Same")</f>
        <v>Same</v>
      </c>
      <c r="CA72" s="2">
        <f>(BT72/D72)-1</f>
        <v>0.18002154607970433</v>
      </c>
      <c r="CD72" s="9">
        <v>593.75693225875602</v>
      </c>
      <c r="CE72">
        <v>7</v>
      </c>
      <c r="CF72" s="2">
        <f>(CD72/D72)-1</f>
        <v>0.13312391652434363</v>
      </c>
    </row>
    <row r="73" spans="1:84" x14ac:dyDescent="0.2">
      <c r="A73" s="5" t="s">
        <v>57</v>
      </c>
      <c r="B73" s="22">
        <v>55</v>
      </c>
      <c r="C73" t="s">
        <v>5</v>
      </c>
      <c r="D73">
        <v>576</v>
      </c>
      <c r="E73">
        <v>8</v>
      </c>
      <c r="G73" t="s">
        <v>72</v>
      </c>
      <c r="H73">
        <v>0</v>
      </c>
      <c r="I73" t="s">
        <v>80</v>
      </c>
      <c r="J73">
        <v>633.588338748463</v>
      </c>
      <c r="K73" t="s">
        <v>81</v>
      </c>
      <c r="L73">
        <v>7</v>
      </c>
      <c r="M73" t="s">
        <v>72</v>
      </c>
      <c r="N73">
        <v>1</v>
      </c>
      <c r="O73" t="s">
        <v>80</v>
      </c>
      <c r="P73">
        <v>699.08511186356395</v>
      </c>
      <c r="Q73" t="s">
        <v>81</v>
      </c>
      <c r="R73">
        <v>7</v>
      </c>
      <c r="S73" t="s">
        <v>72</v>
      </c>
      <c r="T73">
        <v>2</v>
      </c>
      <c r="U73" t="s">
        <v>80</v>
      </c>
      <c r="V73">
        <v>669.507271884386</v>
      </c>
      <c r="W73" t="s">
        <v>81</v>
      </c>
      <c r="X73">
        <v>7</v>
      </c>
      <c r="Y73" t="s">
        <v>72</v>
      </c>
      <c r="Z73">
        <v>3</v>
      </c>
      <c r="AA73" t="s">
        <v>80</v>
      </c>
      <c r="AB73">
        <v>652.11821816515396</v>
      </c>
      <c r="AC73" t="s">
        <v>81</v>
      </c>
      <c r="AD73">
        <v>7</v>
      </c>
      <c r="AE73" t="s">
        <v>72</v>
      </c>
      <c r="AF73">
        <v>4</v>
      </c>
      <c r="AG73" s="2" t="s">
        <v>80</v>
      </c>
      <c r="AH73">
        <v>653.45960820120104</v>
      </c>
      <c r="AI73" t="s">
        <v>81</v>
      </c>
      <c r="AJ73">
        <v>7</v>
      </c>
      <c r="AK73" t="s">
        <v>72</v>
      </c>
      <c r="AL73">
        <v>5</v>
      </c>
      <c r="AM73" t="s">
        <v>80</v>
      </c>
      <c r="AN73">
        <v>654.73104651023698</v>
      </c>
      <c r="AO73" t="s">
        <v>81</v>
      </c>
      <c r="AP73">
        <v>7</v>
      </c>
      <c r="AQ73" t="s">
        <v>72</v>
      </c>
      <c r="AR73">
        <v>6</v>
      </c>
      <c r="AS73" t="s">
        <v>80</v>
      </c>
      <c r="AT73">
        <v>648.86886763534403</v>
      </c>
      <c r="AU73" t="s">
        <v>81</v>
      </c>
      <c r="AV73">
        <v>7</v>
      </c>
      <c r="AW73" t="s">
        <v>72</v>
      </c>
      <c r="AX73">
        <v>7</v>
      </c>
      <c r="AY73" t="s">
        <v>80</v>
      </c>
      <c r="AZ73">
        <v>647.58852383539704</v>
      </c>
      <c r="BA73" t="s">
        <v>81</v>
      </c>
      <c r="BB73">
        <v>7</v>
      </c>
      <c r="BC73" t="s">
        <v>72</v>
      </c>
      <c r="BD73">
        <v>8</v>
      </c>
      <c r="BE73" t="s">
        <v>80</v>
      </c>
      <c r="BF73">
        <v>658.72429897042502</v>
      </c>
      <c r="BG73" t="s">
        <v>81</v>
      </c>
      <c r="BH73">
        <v>7</v>
      </c>
      <c r="BI73" t="s">
        <v>72</v>
      </c>
      <c r="BJ73">
        <v>9</v>
      </c>
      <c r="BK73" t="s">
        <v>80</v>
      </c>
      <c r="BL73">
        <v>696.51678938918405</v>
      </c>
      <c r="BM73" t="s">
        <v>81</v>
      </c>
      <c r="BN73">
        <v>7</v>
      </c>
      <c r="BO73" t="s">
        <v>82</v>
      </c>
      <c r="BP73">
        <v>661.41880752033501</v>
      </c>
      <c r="BQ73" t="s">
        <v>83</v>
      </c>
      <c r="BR73">
        <v>7</v>
      </c>
      <c r="BS73" t="s">
        <v>84</v>
      </c>
      <c r="BT73">
        <v>633.588338748463</v>
      </c>
      <c r="BU73" t="s">
        <v>85</v>
      </c>
      <c r="BV73">
        <v>7</v>
      </c>
      <c r="BW73" t="s">
        <v>79</v>
      </c>
      <c r="BX73">
        <v>10266.700000000001</v>
      </c>
      <c r="BY73" t="str">
        <f>IF(BT73&lt;D73,"yes","no")</f>
        <v>no</v>
      </c>
      <c r="BZ73" t="str">
        <f>IF(E73&lt;BV73,"No","Same")</f>
        <v>Same</v>
      </c>
      <c r="CA73" s="2">
        <f>(BT73/D73)-1</f>
        <v>9.997975477163723E-2</v>
      </c>
      <c r="CD73" s="9">
        <v>618.15686893566794</v>
      </c>
      <c r="CE73">
        <v>7</v>
      </c>
      <c r="CF73" s="2">
        <f>(CD73/D73)-1</f>
        <v>7.3189008568868008E-2</v>
      </c>
    </row>
    <row r="74" spans="1:84" x14ac:dyDescent="0.2">
      <c r="A74" s="5" t="s">
        <v>58</v>
      </c>
      <c r="B74" s="22">
        <v>55</v>
      </c>
      <c r="C74" t="s">
        <v>5</v>
      </c>
      <c r="D74">
        <v>669</v>
      </c>
      <c r="E74">
        <v>10</v>
      </c>
      <c r="G74" t="s">
        <v>72</v>
      </c>
      <c r="H74">
        <v>0</v>
      </c>
      <c r="I74" t="s">
        <v>80</v>
      </c>
      <c r="J74">
        <v>759.64493985395097</v>
      </c>
      <c r="K74" t="s">
        <v>81</v>
      </c>
      <c r="L74">
        <v>10</v>
      </c>
      <c r="M74" t="s">
        <v>72</v>
      </c>
      <c r="N74">
        <v>1</v>
      </c>
      <c r="O74" t="s">
        <v>80</v>
      </c>
      <c r="P74">
        <v>799.09361224394502</v>
      </c>
      <c r="Q74" t="s">
        <v>81</v>
      </c>
      <c r="R74">
        <v>10</v>
      </c>
      <c r="S74" t="s">
        <v>72</v>
      </c>
      <c r="T74">
        <v>2</v>
      </c>
      <c r="U74" t="s">
        <v>80</v>
      </c>
      <c r="V74">
        <v>815.03781773430001</v>
      </c>
      <c r="W74" t="s">
        <v>81</v>
      </c>
      <c r="X74">
        <v>10</v>
      </c>
      <c r="Y74" t="s">
        <v>72</v>
      </c>
      <c r="Z74">
        <v>3</v>
      </c>
      <c r="AA74" t="s">
        <v>80</v>
      </c>
      <c r="AB74">
        <v>768.99098524835404</v>
      </c>
      <c r="AC74" t="s">
        <v>81</v>
      </c>
      <c r="AD74">
        <v>10</v>
      </c>
      <c r="AE74" t="s">
        <v>72</v>
      </c>
      <c r="AF74">
        <v>4</v>
      </c>
      <c r="AG74" s="2" t="s">
        <v>80</v>
      </c>
      <c r="AH74">
        <v>808.08749732571698</v>
      </c>
      <c r="AI74" t="s">
        <v>81</v>
      </c>
      <c r="AJ74">
        <v>10</v>
      </c>
      <c r="AK74" t="s">
        <v>72</v>
      </c>
      <c r="AL74">
        <v>5</v>
      </c>
      <c r="AM74" t="s">
        <v>80</v>
      </c>
      <c r="AN74">
        <v>740.27290940700698</v>
      </c>
      <c r="AO74" t="s">
        <v>81</v>
      </c>
      <c r="AP74">
        <v>10</v>
      </c>
      <c r="AQ74" t="s">
        <v>72</v>
      </c>
      <c r="AR74">
        <v>6</v>
      </c>
      <c r="AS74" t="s">
        <v>80</v>
      </c>
      <c r="AT74">
        <v>750.20121745706103</v>
      </c>
      <c r="AU74" t="s">
        <v>81</v>
      </c>
      <c r="AV74">
        <v>10</v>
      </c>
      <c r="AW74" t="s">
        <v>72</v>
      </c>
      <c r="AX74">
        <v>7</v>
      </c>
      <c r="AY74" t="s">
        <v>80</v>
      </c>
      <c r="AZ74">
        <v>758.76065613195601</v>
      </c>
      <c r="BA74" t="s">
        <v>81</v>
      </c>
      <c r="BB74">
        <v>10</v>
      </c>
      <c r="BC74" t="s">
        <v>72</v>
      </c>
      <c r="BD74">
        <v>8</v>
      </c>
      <c r="BE74" t="s">
        <v>80</v>
      </c>
      <c r="BF74">
        <v>743.13539540315105</v>
      </c>
      <c r="BG74" t="s">
        <v>81</v>
      </c>
      <c r="BH74">
        <v>10</v>
      </c>
      <c r="BI74" t="s">
        <v>72</v>
      </c>
      <c r="BJ74">
        <v>9</v>
      </c>
      <c r="BK74" t="s">
        <v>80</v>
      </c>
      <c r="BL74">
        <v>756.05127939464796</v>
      </c>
      <c r="BM74" t="s">
        <v>81</v>
      </c>
      <c r="BN74">
        <v>10</v>
      </c>
      <c r="BO74" t="s">
        <v>82</v>
      </c>
      <c r="BP74">
        <v>769.92763102000902</v>
      </c>
      <c r="BQ74" t="s">
        <v>83</v>
      </c>
      <c r="BR74">
        <v>10</v>
      </c>
      <c r="BS74" t="s">
        <v>84</v>
      </c>
      <c r="BT74">
        <v>740.27290940700698</v>
      </c>
      <c r="BU74" t="s">
        <v>85</v>
      </c>
      <c r="BV74">
        <v>10</v>
      </c>
      <c r="BW74" t="s">
        <v>79</v>
      </c>
      <c r="BX74">
        <v>10959.7</v>
      </c>
      <c r="BY74" t="str">
        <f>IF(BT74&lt;D74,"yes","no")</f>
        <v>no</v>
      </c>
      <c r="BZ74" t="str">
        <f>IF(E74&lt;BV74,"No","Same")</f>
        <v>Same</v>
      </c>
      <c r="CA74" s="2">
        <f>(BT74/D74)-1</f>
        <v>0.10653648640808222</v>
      </c>
      <c r="CD74" s="9">
        <v>736.85635180821805</v>
      </c>
      <c r="CE74">
        <v>11</v>
      </c>
      <c r="CF74" s="2">
        <f>(CD74/D74)-1</f>
        <v>0.10142952437700758</v>
      </c>
    </row>
    <row r="75" spans="1:84" x14ac:dyDescent="0.2">
      <c r="A75" s="5" t="s">
        <v>59</v>
      </c>
      <c r="B75" s="22">
        <v>55</v>
      </c>
      <c r="C75" t="s">
        <v>5</v>
      </c>
      <c r="D75">
        <v>856</v>
      </c>
      <c r="E75">
        <v>15</v>
      </c>
      <c r="G75" t="s">
        <v>72</v>
      </c>
      <c r="H75">
        <v>0</v>
      </c>
      <c r="I75" t="s">
        <v>80</v>
      </c>
      <c r="J75">
        <v>1043.89935415538</v>
      </c>
      <c r="K75" t="s">
        <v>81</v>
      </c>
      <c r="L75">
        <v>16</v>
      </c>
      <c r="M75" t="s">
        <v>72</v>
      </c>
      <c r="N75">
        <v>1</v>
      </c>
      <c r="O75" t="s">
        <v>80</v>
      </c>
      <c r="P75">
        <v>1038.6719033121699</v>
      </c>
      <c r="Q75" t="s">
        <v>81</v>
      </c>
      <c r="R75">
        <v>16</v>
      </c>
      <c r="S75" t="s">
        <v>72</v>
      </c>
      <c r="T75">
        <v>2</v>
      </c>
      <c r="U75" t="s">
        <v>80</v>
      </c>
      <c r="V75">
        <v>1020.22970336579</v>
      </c>
      <c r="W75" t="s">
        <v>81</v>
      </c>
      <c r="X75">
        <v>16</v>
      </c>
      <c r="Y75" t="s">
        <v>72</v>
      </c>
      <c r="Z75">
        <v>3</v>
      </c>
      <c r="AA75" t="s">
        <v>80</v>
      </c>
      <c r="AB75">
        <v>1077.6342453059101</v>
      </c>
      <c r="AC75" t="s">
        <v>81</v>
      </c>
      <c r="AD75">
        <v>17</v>
      </c>
      <c r="AE75" t="s">
        <v>72</v>
      </c>
      <c r="AF75">
        <v>4</v>
      </c>
      <c r="AG75" s="2" t="s">
        <v>80</v>
      </c>
      <c r="AH75">
        <v>1050.84531209477</v>
      </c>
      <c r="AI75" t="s">
        <v>81</v>
      </c>
      <c r="AJ75">
        <v>16</v>
      </c>
      <c r="AK75" t="s">
        <v>72</v>
      </c>
      <c r="AL75">
        <v>5</v>
      </c>
      <c r="AM75" t="s">
        <v>80</v>
      </c>
      <c r="AN75">
        <v>1022.86693860382</v>
      </c>
      <c r="AO75" t="s">
        <v>81</v>
      </c>
      <c r="AP75">
        <v>16</v>
      </c>
      <c r="AQ75" t="s">
        <v>72</v>
      </c>
      <c r="AR75">
        <v>6</v>
      </c>
      <c r="AS75" t="s">
        <v>80</v>
      </c>
      <c r="AT75">
        <v>1034.5128476234099</v>
      </c>
      <c r="AU75" t="s">
        <v>81</v>
      </c>
      <c r="AV75">
        <v>17</v>
      </c>
      <c r="AW75" t="s">
        <v>72</v>
      </c>
      <c r="AX75">
        <v>7</v>
      </c>
      <c r="AY75" t="s">
        <v>80</v>
      </c>
      <c r="AZ75">
        <v>1011.70291445199</v>
      </c>
      <c r="BA75" t="s">
        <v>81</v>
      </c>
      <c r="BB75">
        <v>16</v>
      </c>
      <c r="BC75" t="s">
        <v>72</v>
      </c>
      <c r="BD75">
        <v>8</v>
      </c>
      <c r="BE75" t="s">
        <v>80</v>
      </c>
      <c r="BF75">
        <v>1036.4067453124901</v>
      </c>
      <c r="BG75" t="s">
        <v>81</v>
      </c>
      <c r="BH75">
        <v>17</v>
      </c>
      <c r="BI75" t="s">
        <v>72</v>
      </c>
      <c r="BJ75">
        <v>9</v>
      </c>
      <c r="BK75" t="s">
        <v>80</v>
      </c>
      <c r="BL75">
        <v>1055.6693283515799</v>
      </c>
      <c r="BM75" t="s">
        <v>81</v>
      </c>
      <c r="BN75">
        <v>17</v>
      </c>
      <c r="BO75" t="s">
        <v>82</v>
      </c>
      <c r="BP75">
        <v>1039.2439292577301</v>
      </c>
      <c r="BQ75" t="s">
        <v>83</v>
      </c>
      <c r="BR75">
        <v>16.399999999999999</v>
      </c>
      <c r="BS75" t="s">
        <v>84</v>
      </c>
      <c r="BT75">
        <v>1011.70291445199</v>
      </c>
      <c r="BU75" t="s">
        <v>85</v>
      </c>
      <c r="BV75">
        <v>16</v>
      </c>
      <c r="BW75" t="s">
        <v>79</v>
      </c>
      <c r="BX75">
        <v>12561.5</v>
      </c>
      <c r="BY75" t="str">
        <f>IF(BT75&lt;D75,"yes","no")</f>
        <v>no</v>
      </c>
      <c r="BZ75" t="str">
        <f>IF(E75&lt;BV75,"No","Same")</f>
        <v>No</v>
      </c>
      <c r="CA75" s="2">
        <f>(BT75/D75)-1</f>
        <v>0.18189592809811916</v>
      </c>
      <c r="CD75" s="9">
        <v>984.08303296332201</v>
      </c>
      <c r="CE75">
        <v>17</v>
      </c>
      <c r="CF75" s="2">
        <f>(CD75/D75)-1</f>
        <v>0.1496297114057501</v>
      </c>
    </row>
    <row r="76" spans="1:84" x14ac:dyDescent="0.2">
      <c r="A76" s="5" t="s">
        <v>60</v>
      </c>
      <c r="B76" s="22">
        <v>60</v>
      </c>
      <c r="C76" t="s">
        <v>5</v>
      </c>
      <c r="D76">
        <v>706</v>
      </c>
      <c r="E76">
        <v>10</v>
      </c>
      <c r="G76" t="s">
        <v>72</v>
      </c>
      <c r="H76">
        <v>0</v>
      </c>
      <c r="I76" t="s">
        <v>80</v>
      </c>
      <c r="J76">
        <v>843.64460133830005</v>
      </c>
      <c r="K76" t="s">
        <v>81</v>
      </c>
      <c r="L76">
        <v>10</v>
      </c>
      <c r="M76" t="s">
        <v>72</v>
      </c>
      <c r="N76">
        <v>1</v>
      </c>
      <c r="O76" t="s">
        <v>80</v>
      </c>
      <c r="P76">
        <v>799.45756865256999</v>
      </c>
      <c r="Q76" t="s">
        <v>81</v>
      </c>
      <c r="R76">
        <v>10</v>
      </c>
      <c r="S76" t="s">
        <v>72</v>
      </c>
      <c r="T76">
        <v>2</v>
      </c>
      <c r="U76" t="s">
        <v>80</v>
      </c>
      <c r="V76">
        <v>850.60220621535098</v>
      </c>
      <c r="W76" t="s">
        <v>81</v>
      </c>
      <c r="X76">
        <v>10</v>
      </c>
      <c r="Y76" t="s">
        <v>72</v>
      </c>
      <c r="Z76">
        <v>3</v>
      </c>
      <c r="AA76" t="s">
        <v>80</v>
      </c>
      <c r="AB76">
        <v>862.78700654041302</v>
      </c>
      <c r="AC76" t="s">
        <v>81</v>
      </c>
      <c r="AD76">
        <v>11</v>
      </c>
      <c r="AE76" t="s">
        <v>72</v>
      </c>
      <c r="AF76">
        <v>4</v>
      </c>
      <c r="AG76" s="2" t="s">
        <v>80</v>
      </c>
      <c r="AH76">
        <v>874.848578105554</v>
      </c>
      <c r="AI76" t="s">
        <v>81</v>
      </c>
      <c r="AJ76">
        <v>11</v>
      </c>
      <c r="AK76" t="s">
        <v>72</v>
      </c>
      <c r="AL76">
        <v>5</v>
      </c>
      <c r="AM76" t="s">
        <v>80</v>
      </c>
      <c r="AN76">
        <v>850.75318997594798</v>
      </c>
      <c r="AO76" t="s">
        <v>81</v>
      </c>
      <c r="AP76">
        <v>10</v>
      </c>
      <c r="AQ76" t="s">
        <v>72</v>
      </c>
      <c r="AR76">
        <v>6</v>
      </c>
      <c r="AS76" t="s">
        <v>80</v>
      </c>
      <c r="AT76">
        <v>896.93165991776095</v>
      </c>
      <c r="AU76" t="s">
        <v>81</v>
      </c>
      <c r="AV76">
        <v>10</v>
      </c>
      <c r="AW76" t="s">
        <v>72</v>
      </c>
      <c r="AX76">
        <v>7</v>
      </c>
      <c r="AY76" t="s">
        <v>80</v>
      </c>
      <c r="AZ76">
        <v>858.28068617469899</v>
      </c>
      <c r="BA76" t="s">
        <v>81</v>
      </c>
      <c r="BB76">
        <v>10</v>
      </c>
      <c r="BC76" t="s">
        <v>72</v>
      </c>
      <c r="BD76">
        <v>8</v>
      </c>
      <c r="BE76" t="s">
        <v>80</v>
      </c>
      <c r="BF76">
        <v>854.67373657522103</v>
      </c>
      <c r="BG76" t="s">
        <v>81</v>
      </c>
      <c r="BH76">
        <v>10</v>
      </c>
      <c r="BI76" t="s">
        <v>72</v>
      </c>
      <c r="BJ76">
        <v>9</v>
      </c>
      <c r="BK76" t="s">
        <v>80</v>
      </c>
      <c r="BL76">
        <v>838.06153076742805</v>
      </c>
      <c r="BM76" t="s">
        <v>81</v>
      </c>
      <c r="BN76">
        <v>10</v>
      </c>
      <c r="BO76" t="s">
        <v>82</v>
      </c>
      <c r="BP76">
        <v>853.00407642632501</v>
      </c>
      <c r="BQ76" t="s">
        <v>83</v>
      </c>
      <c r="BR76">
        <v>10.199999999999999</v>
      </c>
      <c r="BS76" t="s">
        <v>84</v>
      </c>
      <c r="BT76">
        <v>799.45756865256999</v>
      </c>
      <c r="BU76" t="s">
        <v>85</v>
      </c>
      <c r="BV76">
        <v>10</v>
      </c>
      <c r="BW76" t="s">
        <v>79</v>
      </c>
      <c r="BX76">
        <v>12055.7</v>
      </c>
      <c r="BY76" t="str">
        <f>IF(BT76&lt;D76,"yes","no")</f>
        <v>no</v>
      </c>
      <c r="BZ76" t="str">
        <f>IF(E76&lt;BV76,"No","Same")</f>
        <v>Same</v>
      </c>
      <c r="CA76" s="2">
        <f>(BT76/D76)-1</f>
        <v>0.13237615956454674</v>
      </c>
      <c r="CD76" s="9">
        <v>796.31911298789703</v>
      </c>
      <c r="CE76">
        <v>10</v>
      </c>
      <c r="CF76" s="2">
        <f>(CD76/D76)-1</f>
        <v>0.1279307549403641</v>
      </c>
    </row>
    <row r="77" spans="1:84" x14ac:dyDescent="0.2">
      <c r="A77" s="5" t="s">
        <v>61</v>
      </c>
      <c r="B77" s="22">
        <v>60</v>
      </c>
      <c r="C77" t="s">
        <v>5</v>
      </c>
      <c r="D77">
        <v>905</v>
      </c>
      <c r="E77">
        <v>15</v>
      </c>
      <c r="G77" t="s">
        <v>72</v>
      </c>
      <c r="H77">
        <v>0</v>
      </c>
      <c r="I77" t="s">
        <v>80</v>
      </c>
      <c r="J77">
        <v>1063.5652343105</v>
      </c>
      <c r="K77" t="s">
        <v>81</v>
      </c>
      <c r="L77">
        <v>16</v>
      </c>
      <c r="M77" t="s">
        <v>72</v>
      </c>
      <c r="N77">
        <v>1</v>
      </c>
      <c r="O77" t="s">
        <v>80</v>
      </c>
      <c r="P77">
        <v>1093.27248271076</v>
      </c>
      <c r="Q77" t="s">
        <v>81</v>
      </c>
      <c r="R77">
        <v>16</v>
      </c>
      <c r="S77" t="s">
        <v>72</v>
      </c>
      <c r="T77">
        <v>2</v>
      </c>
      <c r="U77" t="s">
        <v>80</v>
      </c>
      <c r="V77">
        <v>1069.1294087210199</v>
      </c>
      <c r="W77" t="s">
        <v>81</v>
      </c>
      <c r="X77">
        <v>16</v>
      </c>
      <c r="Y77" t="s">
        <v>72</v>
      </c>
      <c r="Z77">
        <v>3</v>
      </c>
      <c r="AA77" t="s">
        <v>80</v>
      </c>
      <c r="AB77">
        <v>1039.5352820205901</v>
      </c>
      <c r="AC77" t="s">
        <v>81</v>
      </c>
      <c r="AD77">
        <v>15</v>
      </c>
      <c r="AE77" t="s">
        <v>72</v>
      </c>
      <c r="AF77">
        <v>4</v>
      </c>
      <c r="AG77" s="2" t="s">
        <v>80</v>
      </c>
      <c r="AH77">
        <v>1052.2159783930599</v>
      </c>
      <c r="AI77" t="s">
        <v>81</v>
      </c>
      <c r="AJ77">
        <v>16</v>
      </c>
      <c r="AK77" t="s">
        <v>72</v>
      </c>
      <c r="AL77">
        <v>5</v>
      </c>
      <c r="AM77" t="s">
        <v>80</v>
      </c>
      <c r="AN77">
        <v>1059.7755768880199</v>
      </c>
      <c r="AO77" t="s">
        <v>81</v>
      </c>
      <c r="AP77">
        <v>16</v>
      </c>
      <c r="AQ77" t="s">
        <v>72</v>
      </c>
      <c r="AR77">
        <v>6</v>
      </c>
      <c r="AS77" t="s">
        <v>80</v>
      </c>
      <c r="AT77">
        <v>1057.4359117845599</v>
      </c>
      <c r="AU77" t="s">
        <v>81</v>
      </c>
      <c r="AV77">
        <v>15</v>
      </c>
      <c r="AW77" t="s">
        <v>72</v>
      </c>
      <c r="AX77">
        <v>7</v>
      </c>
      <c r="AY77" t="s">
        <v>80</v>
      </c>
      <c r="AZ77">
        <v>1084.9967644348801</v>
      </c>
      <c r="BA77" t="s">
        <v>81</v>
      </c>
      <c r="BB77">
        <v>16</v>
      </c>
      <c r="BC77" t="s">
        <v>72</v>
      </c>
      <c r="BD77">
        <v>8</v>
      </c>
      <c r="BE77" t="s">
        <v>80</v>
      </c>
      <c r="BF77">
        <v>1140.3473735970199</v>
      </c>
      <c r="BG77" t="s">
        <v>81</v>
      </c>
      <c r="BH77">
        <v>16</v>
      </c>
      <c r="BI77" t="s">
        <v>72</v>
      </c>
      <c r="BJ77">
        <v>9</v>
      </c>
      <c r="BK77" t="s">
        <v>80</v>
      </c>
      <c r="BL77">
        <v>1113.5430771699801</v>
      </c>
      <c r="BM77" t="s">
        <v>81</v>
      </c>
      <c r="BN77">
        <v>16</v>
      </c>
      <c r="BO77" t="s">
        <v>82</v>
      </c>
      <c r="BP77">
        <v>1077.38170900304</v>
      </c>
      <c r="BQ77" t="s">
        <v>83</v>
      </c>
      <c r="BR77">
        <v>15.8</v>
      </c>
      <c r="BS77" t="s">
        <v>84</v>
      </c>
      <c r="BT77">
        <v>1039.5352820205901</v>
      </c>
      <c r="BU77" t="s">
        <v>85</v>
      </c>
      <c r="BV77">
        <v>15</v>
      </c>
      <c r="BW77" t="s">
        <v>79</v>
      </c>
      <c r="BX77">
        <v>13570.7</v>
      </c>
      <c r="BY77" t="str">
        <f>IF(BT77&lt;D77,"yes","no")</f>
        <v>no</v>
      </c>
      <c r="BZ77" t="str">
        <f>IF(E77&lt;BV77,"No","Same")</f>
        <v>Same</v>
      </c>
      <c r="CA77" s="2">
        <f>(BT77/D77)-1</f>
        <v>0.14865777018849724</v>
      </c>
      <c r="CD77" s="9">
        <v>1016.96320541129</v>
      </c>
      <c r="CE77">
        <v>16</v>
      </c>
      <c r="CF77" s="2">
        <f>(CD77/D77)-1</f>
        <v>0.12371624907324863</v>
      </c>
    </row>
    <row r="78" spans="1:84" x14ac:dyDescent="0.2">
      <c r="A78" s="5" t="s">
        <v>62</v>
      </c>
      <c r="B78" s="22">
        <v>65</v>
      </c>
      <c r="C78" t="s">
        <v>5</v>
      </c>
      <c r="D78">
        <v>792</v>
      </c>
      <c r="E78">
        <v>10</v>
      </c>
      <c r="G78" t="s">
        <v>72</v>
      </c>
      <c r="H78">
        <v>0</v>
      </c>
      <c r="I78" t="s">
        <v>80</v>
      </c>
      <c r="J78">
        <v>893.36618521774199</v>
      </c>
      <c r="K78" t="s">
        <v>81</v>
      </c>
      <c r="L78">
        <v>10</v>
      </c>
      <c r="M78" t="s">
        <v>72</v>
      </c>
      <c r="N78">
        <v>1</v>
      </c>
      <c r="O78" t="s">
        <v>80</v>
      </c>
      <c r="P78">
        <v>905.36016156950598</v>
      </c>
      <c r="Q78" t="s">
        <v>81</v>
      </c>
      <c r="R78">
        <v>10</v>
      </c>
      <c r="S78" t="s">
        <v>72</v>
      </c>
      <c r="T78">
        <v>2</v>
      </c>
      <c r="U78" t="s">
        <v>80</v>
      </c>
      <c r="V78">
        <v>884.73941659387299</v>
      </c>
      <c r="W78" t="s">
        <v>81</v>
      </c>
      <c r="X78">
        <v>10</v>
      </c>
      <c r="Y78" t="s">
        <v>72</v>
      </c>
      <c r="Z78">
        <v>3</v>
      </c>
      <c r="AA78" t="s">
        <v>80</v>
      </c>
      <c r="AB78">
        <v>878.22496945450598</v>
      </c>
      <c r="AC78" t="s">
        <v>81</v>
      </c>
      <c r="AD78">
        <v>10</v>
      </c>
      <c r="AE78" t="s">
        <v>72</v>
      </c>
      <c r="AF78">
        <v>4</v>
      </c>
      <c r="AG78" s="2" t="s">
        <v>80</v>
      </c>
      <c r="AH78">
        <v>853.36708851784601</v>
      </c>
      <c r="AI78" t="s">
        <v>81</v>
      </c>
      <c r="AJ78">
        <v>10</v>
      </c>
      <c r="AK78" t="s">
        <v>72</v>
      </c>
      <c r="AL78">
        <v>5</v>
      </c>
      <c r="AM78" t="s">
        <v>80</v>
      </c>
      <c r="AN78">
        <v>916.97829716112597</v>
      </c>
      <c r="AO78" t="s">
        <v>81</v>
      </c>
      <c r="AP78">
        <v>10</v>
      </c>
      <c r="AQ78" t="s">
        <v>72</v>
      </c>
      <c r="AR78">
        <v>6</v>
      </c>
      <c r="AS78" t="s">
        <v>80</v>
      </c>
      <c r="AT78">
        <v>904.73630876710399</v>
      </c>
      <c r="AU78" t="s">
        <v>81</v>
      </c>
      <c r="AV78">
        <v>10</v>
      </c>
      <c r="AW78" t="s">
        <v>72</v>
      </c>
      <c r="AX78">
        <v>7</v>
      </c>
      <c r="AY78" t="s">
        <v>80</v>
      </c>
      <c r="AZ78">
        <v>892.403989787353</v>
      </c>
      <c r="BA78" t="s">
        <v>81</v>
      </c>
      <c r="BB78">
        <v>10</v>
      </c>
      <c r="BC78" t="s">
        <v>72</v>
      </c>
      <c r="BD78">
        <v>8</v>
      </c>
      <c r="BE78" t="s">
        <v>80</v>
      </c>
      <c r="BF78">
        <v>836.81625326633196</v>
      </c>
      <c r="BG78" t="s">
        <v>81</v>
      </c>
      <c r="BH78">
        <v>10</v>
      </c>
      <c r="BI78" t="s">
        <v>72</v>
      </c>
      <c r="BJ78">
        <v>9</v>
      </c>
      <c r="BK78" t="s">
        <v>80</v>
      </c>
      <c r="BL78">
        <v>926.35988070483199</v>
      </c>
      <c r="BM78" t="s">
        <v>81</v>
      </c>
      <c r="BN78">
        <v>10</v>
      </c>
      <c r="BO78" t="s">
        <v>82</v>
      </c>
      <c r="BP78">
        <v>889.23525510402203</v>
      </c>
      <c r="BQ78" t="s">
        <v>83</v>
      </c>
      <c r="BR78">
        <v>10</v>
      </c>
      <c r="BS78" t="s">
        <v>84</v>
      </c>
      <c r="BT78">
        <v>836.81625326633196</v>
      </c>
      <c r="BU78" t="s">
        <v>85</v>
      </c>
      <c r="BV78">
        <v>10</v>
      </c>
      <c r="BW78" t="s">
        <v>79</v>
      </c>
      <c r="BX78">
        <v>13344.3</v>
      </c>
      <c r="BY78" t="str">
        <f>IF(BT78&lt;D78,"yes","no")</f>
        <v>no</v>
      </c>
      <c r="BZ78" t="str">
        <f>IF(E78&lt;BV78,"No","Same")</f>
        <v>Same</v>
      </c>
      <c r="CA78" s="2">
        <f>(BT78/D78)-1</f>
        <v>5.6586178366580642E-2</v>
      </c>
      <c r="CD78" s="9">
        <v>851.66706357313706</v>
      </c>
      <c r="CE78">
        <v>10</v>
      </c>
      <c r="CF78" s="2">
        <f>(CD78/D78)-1</f>
        <v>7.5337201481233684E-2</v>
      </c>
    </row>
    <row r="79" spans="1:84" x14ac:dyDescent="0.2">
      <c r="A79" s="5" t="s">
        <v>63</v>
      </c>
      <c r="B79" s="22">
        <v>70</v>
      </c>
      <c r="C79" t="s">
        <v>5</v>
      </c>
      <c r="D79">
        <v>834</v>
      </c>
      <c r="E79">
        <v>10</v>
      </c>
      <c r="G79" t="s">
        <v>72</v>
      </c>
      <c r="H79">
        <v>0</v>
      </c>
      <c r="I79" t="s">
        <v>80</v>
      </c>
      <c r="J79">
        <v>1020.88051094764</v>
      </c>
      <c r="K79" t="s">
        <v>81</v>
      </c>
      <c r="L79">
        <v>11</v>
      </c>
      <c r="M79" t="s">
        <v>72</v>
      </c>
      <c r="N79">
        <v>1</v>
      </c>
      <c r="O79" t="s">
        <v>80</v>
      </c>
      <c r="P79">
        <v>976.13101832797895</v>
      </c>
      <c r="Q79" t="s">
        <v>81</v>
      </c>
      <c r="R79">
        <v>11</v>
      </c>
      <c r="S79" t="s">
        <v>72</v>
      </c>
      <c r="T79">
        <v>2</v>
      </c>
      <c r="U79" t="s">
        <v>80</v>
      </c>
      <c r="V79">
        <v>979.368447277359</v>
      </c>
      <c r="W79" t="s">
        <v>81</v>
      </c>
      <c r="X79">
        <v>11</v>
      </c>
      <c r="Y79" t="s">
        <v>72</v>
      </c>
      <c r="Z79">
        <v>3</v>
      </c>
      <c r="AA79" t="s">
        <v>80</v>
      </c>
      <c r="AB79">
        <v>973.34644334608697</v>
      </c>
      <c r="AC79" t="s">
        <v>81</v>
      </c>
      <c r="AD79">
        <v>11</v>
      </c>
      <c r="AE79" t="s">
        <v>72</v>
      </c>
      <c r="AF79">
        <v>4</v>
      </c>
      <c r="AG79" s="2" t="s">
        <v>80</v>
      </c>
      <c r="AH79">
        <v>977.20661354281197</v>
      </c>
      <c r="AI79" t="s">
        <v>81</v>
      </c>
      <c r="AJ79">
        <v>11</v>
      </c>
      <c r="AK79" t="s">
        <v>72</v>
      </c>
      <c r="AL79">
        <v>5</v>
      </c>
      <c r="AM79" t="s">
        <v>80</v>
      </c>
      <c r="AN79">
        <v>988.61819807602103</v>
      </c>
      <c r="AO79" t="s">
        <v>81</v>
      </c>
      <c r="AP79">
        <v>11</v>
      </c>
      <c r="AQ79" t="s">
        <v>72</v>
      </c>
      <c r="AR79">
        <v>6</v>
      </c>
      <c r="AS79" t="s">
        <v>80</v>
      </c>
      <c r="AT79">
        <v>969.75147482310695</v>
      </c>
      <c r="AU79" t="s">
        <v>81</v>
      </c>
      <c r="AV79">
        <v>11</v>
      </c>
      <c r="AW79" t="s">
        <v>72</v>
      </c>
      <c r="AX79">
        <v>7</v>
      </c>
      <c r="AY79" t="s">
        <v>80</v>
      </c>
      <c r="AZ79">
        <v>1012.97274482915</v>
      </c>
      <c r="BA79" t="s">
        <v>81</v>
      </c>
      <c r="BB79">
        <v>11</v>
      </c>
      <c r="BC79" t="s">
        <v>72</v>
      </c>
      <c r="BD79">
        <v>8</v>
      </c>
      <c r="BE79" t="s">
        <v>80</v>
      </c>
      <c r="BF79">
        <v>951.79827076400397</v>
      </c>
      <c r="BG79" t="s">
        <v>81</v>
      </c>
      <c r="BH79">
        <v>11</v>
      </c>
      <c r="BI79" t="s">
        <v>72</v>
      </c>
      <c r="BJ79">
        <v>9</v>
      </c>
      <c r="BK79" t="s">
        <v>80</v>
      </c>
      <c r="BL79">
        <v>964.72358042237897</v>
      </c>
      <c r="BM79" t="s">
        <v>81</v>
      </c>
      <c r="BN79">
        <v>11</v>
      </c>
      <c r="BO79" t="s">
        <v>82</v>
      </c>
      <c r="BP79">
        <v>981.47973023565396</v>
      </c>
      <c r="BQ79" t="s">
        <v>83</v>
      </c>
      <c r="BR79">
        <v>11</v>
      </c>
      <c r="BS79" t="s">
        <v>84</v>
      </c>
      <c r="BT79">
        <v>951.79827076400397</v>
      </c>
      <c r="BU79" t="s">
        <v>85</v>
      </c>
      <c r="BV79">
        <v>11</v>
      </c>
      <c r="BW79" t="s">
        <v>79</v>
      </c>
      <c r="BX79">
        <v>15090.9</v>
      </c>
      <c r="BY79" t="str">
        <f>IF(BT79&lt;D79,"yes","no")</f>
        <v>no</v>
      </c>
      <c r="BZ79" t="str">
        <f>IF(E79&lt;BV79,"No","Same")</f>
        <v>No</v>
      </c>
      <c r="CA79" s="2">
        <f>(BT79/D79)-1</f>
        <v>0.14124492897362595</v>
      </c>
      <c r="CD79" s="9">
        <v>893.81222414351203</v>
      </c>
      <c r="CE79">
        <v>11</v>
      </c>
      <c r="CF79" s="2">
        <f>(CD79/D79)-1</f>
        <v>7.1717295136105585E-2</v>
      </c>
    </row>
    <row r="80" spans="1:84" x14ac:dyDescent="0.2">
      <c r="A80" s="5" t="s">
        <v>64</v>
      </c>
      <c r="B80" s="22">
        <v>76</v>
      </c>
      <c r="C80" t="s">
        <v>5</v>
      </c>
      <c r="D80">
        <v>589</v>
      </c>
      <c r="E80">
        <v>4</v>
      </c>
      <c r="G80" t="s">
        <v>72</v>
      </c>
      <c r="H80">
        <v>0</v>
      </c>
      <c r="I80" t="s">
        <v>80</v>
      </c>
      <c r="J80">
        <v>741.39316031492899</v>
      </c>
      <c r="K80" t="s">
        <v>81</v>
      </c>
      <c r="L80">
        <v>4</v>
      </c>
      <c r="M80" t="s">
        <v>72</v>
      </c>
      <c r="N80">
        <v>1</v>
      </c>
      <c r="O80" t="s">
        <v>80</v>
      </c>
      <c r="P80">
        <v>708.83379764949098</v>
      </c>
      <c r="Q80" t="s">
        <v>81</v>
      </c>
      <c r="R80">
        <v>4</v>
      </c>
      <c r="S80" t="s">
        <v>72</v>
      </c>
      <c r="T80">
        <v>2</v>
      </c>
      <c r="U80" t="s">
        <v>80</v>
      </c>
      <c r="V80">
        <v>694.12456852069295</v>
      </c>
      <c r="W80" t="s">
        <v>81</v>
      </c>
      <c r="X80">
        <v>4</v>
      </c>
      <c r="Y80" t="s">
        <v>72</v>
      </c>
      <c r="Z80">
        <v>3</v>
      </c>
      <c r="AA80" t="s">
        <v>80</v>
      </c>
      <c r="AB80">
        <v>705.44293916311597</v>
      </c>
      <c r="AC80" t="s">
        <v>81</v>
      </c>
      <c r="AD80">
        <v>4</v>
      </c>
      <c r="AE80" t="s">
        <v>72</v>
      </c>
      <c r="AF80">
        <v>4</v>
      </c>
      <c r="AG80" s="2" t="s">
        <v>80</v>
      </c>
      <c r="AH80">
        <v>738.52667339701395</v>
      </c>
      <c r="AI80" t="s">
        <v>81</v>
      </c>
      <c r="AJ80">
        <v>4</v>
      </c>
      <c r="AK80" t="s">
        <v>72</v>
      </c>
      <c r="AL80">
        <v>5</v>
      </c>
      <c r="AM80" t="s">
        <v>80</v>
      </c>
      <c r="AN80">
        <v>705.95854464717195</v>
      </c>
      <c r="AO80" t="s">
        <v>81</v>
      </c>
      <c r="AP80">
        <v>4</v>
      </c>
      <c r="AQ80" t="s">
        <v>72</v>
      </c>
      <c r="AR80">
        <v>6</v>
      </c>
      <c r="AS80" t="s">
        <v>80</v>
      </c>
      <c r="AT80">
        <v>691.16277940083705</v>
      </c>
      <c r="AU80" t="s">
        <v>81</v>
      </c>
      <c r="AV80">
        <v>4</v>
      </c>
      <c r="AW80" t="s">
        <v>72</v>
      </c>
      <c r="AX80">
        <v>7</v>
      </c>
      <c r="AY80" t="s">
        <v>80</v>
      </c>
      <c r="AZ80">
        <v>747.08802870362001</v>
      </c>
      <c r="BA80" t="s">
        <v>81</v>
      </c>
      <c r="BB80">
        <v>4</v>
      </c>
      <c r="BC80" t="s">
        <v>72</v>
      </c>
      <c r="BD80">
        <v>8</v>
      </c>
      <c r="BE80" t="s">
        <v>80</v>
      </c>
      <c r="BF80">
        <v>741.37861738667698</v>
      </c>
      <c r="BG80" t="s">
        <v>81</v>
      </c>
      <c r="BH80">
        <v>4</v>
      </c>
      <c r="BI80" t="s">
        <v>72</v>
      </c>
      <c r="BJ80">
        <v>9</v>
      </c>
      <c r="BK80" t="s">
        <v>80</v>
      </c>
      <c r="BL80">
        <v>725.71577658923502</v>
      </c>
      <c r="BM80" t="s">
        <v>81</v>
      </c>
      <c r="BN80">
        <v>4</v>
      </c>
      <c r="BO80" t="s">
        <v>82</v>
      </c>
      <c r="BP80">
        <v>719.96248857727801</v>
      </c>
      <c r="BQ80" t="s">
        <v>83</v>
      </c>
      <c r="BR80">
        <v>4</v>
      </c>
      <c r="BS80" t="s">
        <v>84</v>
      </c>
      <c r="BT80">
        <v>691.16277940083705</v>
      </c>
      <c r="BU80" t="s">
        <v>85</v>
      </c>
      <c r="BV80">
        <v>4</v>
      </c>
      <c r="BW80" t="s">
        <v>79</v>
      </c>
      <c r="BX80">
        <v>17093.3</v>
      </c>
      <c r="BY80" t="str">
        <f>IF(BT80&lt;D80,"yes","no")</f>
        <v>no</v>
      </c>
      <c r="BZ80" t="str">
        <f>IF(E80&lt;BV80,"No","Same")</f>
        <v>Same</v>
      </c>
      <c r="CA80" s="2">
        <f>(BT80/D80)-1</f>
        <v>0.17345123837154008</v>
      </c>
      <c r="CD80" s="9">
        <v>668.15445843022599</v>
      </c>
      <c r="CE80">
        <v>5</v>
      </c>
      <c r="CF80" s="2">
        <f>(CD80/D80)-1</f>
        <v>0.13438787509376238</v>
      </c>
    </row>
    <row r="81" spans="1:84" x14ac:dyDescent="0.2">
      <c r="A81" s="5" t="s">
        <v>65</v>
      </c>
      <c r="B81" s="22">
        <v>76</v>
      </c>
      <c r="C81" t="s">
        <v>5</v>
      </c>
      <c r="D81">
        <v>631</v>
      </c>
      <c r="E81">
        <v>5</v>
      </c>
      <c r="G81" t="s">
        <v>72</v>
      </c>
      <c r="H81">
        <v>0</v>
      </c>
      <c r="I81" t="s">
        <v>80</v>
      </c>
      <c r="J81">
        <v>881.81521962585896</v>
      </c>
      <c r="K81" t="s">
        <v>81</v>
      </c>
      <c r="L81">
        <v>5</v>
      </c>
      <c r="M81" t="s">
        <v>72</v>
      </c>
      <c r="N81">
        <v>1</v>
      </c>
      <c r="O81" t="s">
        <v>80</v>
      </c>
      <c r="P81">
        <v>805.97284530321394</v>
      </c>
      <c r="Q81" t="s">
        <v>81</v>
      </c>
      <c r="R81">
        <v>5</v>
      </c>
      <c r="S81" t="s">
        <v>72</v>
      </c>
      <c r="T81">
        <v>2</v>
      </c>
      <c r="U81" t="s">
        <v>80</v>
      </c>
      <c r="V81">
        <v>865.07701267318396</v>
      </c>
      <c r="W81" t="s">
        <v>81</v>
      </c>
      <c r="X81">
        <v>5</v>
      </c>
      <c r="Y81" t="s">
        <v>72</v>
      </c>
      <c r="Z81">
        <v>3</v>
      </c>
      <c r="AA81" t="s">
        <v>80</v>
      </c>
      <c r="AB81">
        <v>742.30901558219102</v>
      </c>
      <c r="AC81" t="s">
        <v>81</v>
      </c>
      <c r="AD81">
        <v>5</v>
      </c>
      <c r="AE81" t="s">
        <v>72</v>
      </c>
      <c r="AF81">
        <v>4</v>
      </c>
      <c r="AG81" s="2" t="s">
        <v>80</v>
      </c>
      <c r="AH81">
        <v>754.50051949527301</v>
      </c>
      <c r="AI81" t="s">
        <v>81</v>
      </c>
      <c r="AJ81">
        <v>5</v>
      </c>
      <c r="AK81" t="s">
        <v>72</v>
      </c>
      <c r="AL81">
        <v>5</v>
      </c>
      <c r="AM81" t="s">
        <v>80</v>
      </c>
      <c r="AN81">
        <v>756.19798912541796</v>
      </c>
      <c r="AO81" t="s">
        <v>81</v>
      </c>
      <c r="AP81">
        <v>5</v>
      </c>
      <c r="AQ81" t="s">
        <v>72</v>
      </c>
      <c r="AR81">
        <v>6</v>
      </c>
      <c r="AS81" t="s">
        <v>80</v>
      </c>
      <c r="AT81">
        <v>755.77819418482602</v>
      </c>
      <c r="AU81" t="s">
        <v>81</v>
      </c>
      <c r="AV81">
        <v>5</v>
      </c>
      <c r="AW81" t="s">
        <v>72</v>
      </c>
      <c r="AX81">
        <v>7</v>
      </c>
      <c r="AY81" t="s">
        <v>80</v>
      </c>
      <c r="AZ81">
        <v>819.68235436204202</v>
      </c>
      <c r="BA81" t="s">
        <v>81</v>
      </c>
      <c r="BB81">
        <v>5</v>
      </c>
      <c r="BC81" t="s">
        <v>72</v>
      </c>
      <c r="BD81">
        <v>8</v>
      </c>
      <c r="BE81" t="s">
        <v>80</v>
      </c>
      <c r="BF81">
        <v>719.10547380740798</v>
      </c>
      <c r="BG81" t="s">
        <v>81</v>
      </c>
      <c r="BH81">
        <v>5</v>
      </c>
      <c r="BI81" t="s">
        <v>72</v>
      </c>
      <c r="BJ81">
        <v>9</v>
      </c>
      <c r="BK81" t="s">
        <v>80</v>
      </c>
      <c r="BL81">
        <v>819.92102615999795</v>
      </c>
      <c r="BM81" t="s">
        <v>81</v>
      </c>
      <c r="BN81">
        <v>5</v>
      </c>
      <c r="BO81" t="s">
        <v>82</v>
      </c>
      <c r="BP81">
        <v>792.03596503194103</v>
      </c>
      <c r="BQ81" t="s">
        <v>83</v>
      </c>
      <c r="BR81">
        <v>5</v>
      </c>
      <c r="BS81" t="s">
        <v>84</v>
      </c>
      <c r="BT81">
        <v>719.10547380740798</v>
      </c>
      <c r="BU81" t="s">
        <v>85</v>
      </c>
      <c r="BV81">
        <v>5</v>
      </c>
      <c r="BW81" t="s">
        <v>79</v>
      </c>
      <c r="BX81">
        <v>16592.3</v>
      </c>
      <c r="BY81" t="str">
        <f>IF(BT81&lt;D81,"yes","no")</f>
        <v>no</v>
      </c>
      <c r="BZ81" t="str">
        <f>IF(E81&lt;BV81,"No","Same")</f>
        <v>Same</v>
      </c>
      <c r="CA81" s="2">
        <f>(BT81/D81)-1</f>
        <v>0.13962832616070986</v>
      </c>
      <c r="CD81" s="9">
        <v>706.29485551559196</v>
      </c>
      <c r="CE81">
        <v>6</v>
      </c>
      <c r="CF81" s="2">
        <f>(CD81/D81)-1</f>
        <v>0.11932623695022504</v>
      </c>
    </row>
    <row r="82" spans="1:84" x14ac:dyDescent="0.2">
      <c r="A82" s="5" t="s">
        <v>66</v>
      </c>
      <c r="B82" s="22">
        <v>101</v>
      </c>
      <c r="C82" t="s">
        <v>6</v>
      </c>
      <c r="D82">
        <v>681</v>
      </c>
      <c r="E82">
        <v>4</v>
      </c>
      <c r="G82" t="s">
        <v>72</v>
      </c>
      <c r="H82">
        <v>0</v>
      </c>
      <c r="I82" t="s">
        <v>80</v>
      </c>
      <c r="J82">
        <v>914.75817250751902</v>
      </c>
      <c r="K82" t="s">
        <v>81</v>
      </c>
      <c r="L82">
        <v>4</v>
      </c>
      <c r="M82" t="s">
        <v>72</v>
      </c>
      <c r="N82">
        <v>1</v>
      </c>
      <c r="O82" t="s">
        <v>80</v>
      </c>
      <c r="P82">
        <v>937.26266889381498</v>
      </c>
      <c r="Q82" t="s">
        <v>81</v>
      </c>
      <c r="R82">
        <v>4</v>
      </c>
      <c r="S82" t="s">
        <v>72</v>
      </c>
      <c r="T82">
        <v>2</v>
      </c>
      <c r="U82" t="s">
        <v>80</v>
      </c>
      <c r="V82">
        <v>918.39796309619999</v>
      </c>
      <c r="W82" t="s">
        <v>81</v>
      </c>
      <c r="X82">
        <v>4</v>
      </c>
      <c r="Y82" t="s">
        <v>72</v>
      </c>
      <c r="Z82">
        <v>3</v>
      </c>
      <c r="AA82" t="s">
        <v>80</v>
      </c>
      <c r="AB82">
        <v>828.980525670416</v>
      </c>
      <c r="AC82" t="s">
        <v>81</v>
      </c>
      <c r="AD82">
        <v>4</v>
      </c>
      <c r="AE82" t="s">
        <v>72</v>
      </c>
      <c r="AF82">
        <v>4</v>
      </c>
      <c r="AG82" s="2" t="s">
        <v>80</v>
      </c>
      <c r="AH82">
        <v>844.95098107763602</v>
      </c>
      <c r="AI82" t="s">
        <v>81</v>
      </c>
      <c r="AJ82">
        <v>4</v>
      </c>
      <c r="AK82" t="s">
        <v>72</v>
      </c>
      <c r="AL82">
        <v>5</v>
      </c>
      <c r="AM82" t="s">
        <v>80</v>
      </c>
      <c r="AN82">
        <v>951.58880036270796</v>
      </c>
      <c r="AO82" t="s">
        <v>81</v>
      </c>
      <c r="AP82">
        <v>4</v>
      </c>
      <c r="AQ82" t="s">
        <v>72</v>
      </c>
      <c r="AR82">
        <v>6</v>
      </c>
      <c r="AS82" t="s">
        <v>80</v>
      </c>
      <c r="AT82">
        <v>975.496747730278</v>
      </c>
      <c r="AU82" t="s">
        <v>81</v>
      </c>
      <c r="AV82">
        <v>4</v>
      </c>
      <c r="AW82" t="s">
        <v>72</v>
      </c>
      <c r="AX82">
        <v>7</v>
      </c>
      <c r="AY82" t="s">
        <v>80</v>
      </c>
      <c r="AZ82">
        <v>954.46584659565201</v>
      </c>
      <c r="BA82" t="s">
        <v>81</v>
      </c>
      <c r="BB82">
        <v>4</v>
      </c>
      <c r="BC82" t="s">
        <v>72</v>
      </c>
      <c r="BD82">
        <v>8</v>
      </c>
      <c r="BE82" t="s">
        <v>80</v>
      </c>
      <c r="BF82">
        <v>908.39888617752501</v>
      </c>
      <c r="BG82" t="s">
        <v>81</v>
      </c>
      <c r="BH82">
        <v>4</v>
      </c>
      <c r="BI82" t="s">
        <v>72</v>
      </c>
      <c r="BJ82">
        <v>9</v>
      </c>
      <c r="BK82" t="s">
        <v>80</v>
      </c>
      <c r="BL82">
        <v>934.23242546789402</v>
      </c>
      <c r="BM82" t="s">
        <v>81</v>
      </c>
      <c r="BN82">
        <v>4</v>
      </c>
      <c r="BO82" t="s">
        <v>82</v>
      </c>
      <c r="BP82">
        <v>916.85330175796503</v>
      </c>
      <c r="BQ82" t="s">
        <v>83</v>
      </c>
      <c r="BR82">
        <v>4</v>
      </c>
      <c r="BS82" t="s">
        <v>84</v>
      </c>
      <c r="BT82">
        <v>828.980525670416</v>
      </c>
      <c r="BU82" t="s">
        <v>85</v>
      </c>
      <c r="BV82">
        <v>4</v>
      </c>
      <c r="BW82" t="s">
        <v>79</v>
      </c>
      <c r="BX82">
        <v>25015.4</v>
      </c>
      <c r="BY82" t="str">
        <f>IF(BT82&lt;D82,"yes","no")</f>
        <v>no</v>
      </c>
      <c r="BZ82" t="str">
        <f>IF(E82&lt;BV82,"No","Same")</f>
        <v>Same</v>
      </c>
      <c r="CA82" s="2">
        <f>(BT82/D82)-1</f>
        <v>0.21729886295215262</v>
      </c>
      <c r="CD82" s="9">
        <v>767.83237630981</v>
      </c>
      <c r="CE82">
        <v>5</v>
      </c>
      <c r="CF82" s="2">
        <f>(CD82/D82)-1</f>
        <v>0.12750716051367106</v>
      </c>
    </row>
    <row r="83" spans="1:84" x14ac:dyDescent="0.2">
      <c r="A83" s="5"/>
      <c r="CA83" s="2">
        <f t="shared" ref="CA83" si="2">AVERAGE(CA59:CA82)</f>
        <v>7.686111072944396E-2</v>
      </c>
      <c r="CB83" s="2"/>
      <c r="CC83" s="2"/>
      <c r="CD83" s="2"/>
      <c r="CE83" s="2"/>
      <c r="CF83" s="2">
        <f>AVERAGE(CF59:CF82)</f>
        <v>7.9631539693383754E-2</v>
      </c>
    </row>
    <row r="84" spans="1:84" x14ac:dyDescent="0.2">
      <c r="A84" s="5"/>
    </row>
    <row r="85" spans="1:84" x14ac:dyDescent="0.2">
      <c r="A85" s="5"/>
    </row>
    <row r="86" spans="1:84" x14ac:dyDescent="0.2">
      <c r="A86" s="5"/>
    </row>
    <row r="87" spans="1:84" x14ac:dyDescent="0.2">
      <c r="A87" s="5"/>
    </row>
    <row r="88" spans="1:84" x14ac:dyDescent="0.2">
      <c r="A88" s="5"/>
    </row>
    <row r="89" spans="1:84" x14ac:dyDescent="0.2">
      <c r="A89" s="5"/>
    </row>
    <row r="90" spans="1:84" x14ac:dyDescent="0.2">
      <c r="A90" s="5"/>
    </row>
    <row r="91" spans="1:84" x14ac:dyDescent="0.2">
      <c r="A91" s="5"/>
    </row>
    <row r="92" spans="1:84" x14ac:dyDescent="0.2">
      <c r="A92" s="5"/>
    </row>
    <row r="93" spans="1:84" x14ac:dyDescent="0.2">
      <c r="A93" s="5"/>
    </row>
    <row r="94" spans="1:84" x14ac:dyDescent="0.2">
      <c r="A94" s="5"/>
    </row>
    <row r="95" spans="1:84" x14ac:dyDescent="0.2">
      <c r="A95" s="5"/>
    </row>
    <row r="96" spans="1:84" x14ac:dyDescent="0.2">
      <c r="A96" s="5"/>
    </row>
    <row r="97" spans="1:1" x14ac:dyDescent="0.2">
      <c r="A9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Y75"/>
  <sheetViews>
    <sheetView topLeftCell="BE1" workbookViewId="0">
      <selection activeCell="BZ1" sqref="BZ1:BZ1048576"/>
    </sheetView>
  </sheetViews>
  <sheetFormatPr baseColWidth="10" defaultColWidth="8.83203125" defaultRowHeight="16" x14ac:dyDescent="0.2"/>
  <sheetData>
    <row r="1" spans="1:76" x14ac:dyDescent="0.2">
      <c r="A1" t="s">
        <v>276</v>
      </c>
    </row>
    <row r="2" spans="1:76" x14ac:dyDescent="0.2">
      <c r="A2" t="s">
        <v>106</v>
      </c>
      <c r="B2" t="s">
        <v>107</v>
      </c>
      <c r="C2" t="s">
        <v>108</v>
      </c>
      <c r="D2" t="s">
        <v>109</v>
      </c>
      <c r="E2" t="s">
        <v>106</v>
      </c>
      <c r="G2" t="s">
        <v>72</v>
      </c>
      <c r="H2">
        <v>0</v>
      </c>
      <c r="I2" t="s">
        <v>80</v>
      </c>
      <c r="J2">
        <v>816.52824933408601</v>
      </c>
      <c r="K2" t="s">
        <v>81</v>
      </c>
      <c r="L2">
        <v>5</v>
      </c>
      <c r="M2" t="s">
        <v>72</v>
      </c>
      <c r="N2">
        <v>1</v>
      </c>
      <c r="O2" t="s">
        <v>80</v>
      </c>
      <c r="P2">
        <v>803.39361578142496</v>
      </c>
      <c r="Q2" t="s">
        <v>81</v>
      </c>
      <c r="R2">
        <v>5</v>
      </c>
      <c r="S2" t="s">
        <v>72</v>
      </c>
      <c r="T2">
        <v>2</v>
      </c>
      <c r="U2" t="s">
        <v>80</v>
      </c>
      <c r="V2">
        <v>832.34846148995098</v>
      </c>
      <c r="W2" t="s">
        <v>81</v>
      </c>
      <c r="X2">
        <v>5</v>
      </c>
      <c r="Y2" t="s">
        <v>72</v>
      </c>
      <c r="Z2">
        <v>3</v>
      </c>
      <c r="AA2" t="s">
        <v>80</v>
      </c>
      <c r="AB2">
        <v>805.30631993909503</v>
      </c>
      <c r="AC2" t="s">
        <v>81</v>
      </c>
      <c r="AD2">
        <v>5</v>
      </c>
      <c r="AE2" t="s">
        <v>72</v>
      </c>
      <c r="AF2">
        <v>4</v>
      </c>
      <c r="AG2" t="s">
        <v>80</v>
      </c>
      <c r="AH2">
        <v>797.87180598782004</v>
      </c>
      <c r="AI2" t="s">
        <v>81</v>
      </c>
      <c r="AJ2">
        <v>5</v>
      </c>
      <c r="AK2" t="s">
        <v>72</v>
      </c>
      <c r="AL2">
        <v>5</v>
      </c>
      <c r="AM2" t="s">
        <v>80</v>
      </c>
      <c r="AN2">
        <v>807.91235009505601</v>
      </c>
      <c r="AO2" t="s">
        <v>81</v>
      </c>
      <c r="AP2">
        <v>5</v>
      </c>
      <c r="AQ2" t="s">
        <v>72</v>
      </c>
      <c r="AR2">
        <v>6</v>
      </c>
      <c r="AS2" t="s">
        <v>80</v>
      </c>
      <c r="AT2">
        <v>820.51148698326301</v>
      </c>
      <c r="AU2" t="s">
        <v>81</v>
      </c>
      <c r="AV2">
        <v>5</v>
      </c>
      <c r="AW2" t="s">
        <v>72</v>
      </c>
      <c r="AX2">
        <v>7</v>
      </c>
      <c r="AY2" t="s">
        <v>80</v>
      </c>
      <c r="AZ2">
        <v>828.72776838912102</v>
      </c>
      <c r="BA2" t="s">
        <v>81</v>
      </c>
      <c r="BB2">
        <v>5</v>
      </c>
      <c r="BC2" t="s">
        <v>72</v>
      </c>
      <c r="BD2">
        <v>8</v>
      </c>
      <c r="BE2" t="s">
        <v>80</v>
      </c>
      <c r="BF2">
        <v>803.12768122950399</v>
      </c>
      <c r="BG2" t="s">
        <v>81</v>
      </c>
      <c r="BH2">
        <v>5</v>
      </c>
      <c r="BI2" t="s">
        <v>72</v>
      </c>
      <c r="BJ2">
        <v>9</v>
      </c>
      <c r="BK2" t="s">
        <v>80</v>
      </c>
      <c r="BL2">
        <v>818.025604137399</v>
      </c>
      <c r="BM2" t="s">
        <v>81</v>
      </c>
      <c r="BN2">
        <v>5</v>
      </c>
      <c r="BO2" t="s">
        <v>82</v>
      </c>
      <c r="BP2">
        <v>813.37533433667204</v>
      </c>
      <c r="BQ2" t="s">
        <v>83</v>
      </c>
      <c r="BR2">
        <v>5</v>
      </c>
      <c r="BS2" t="s">
        <v>84</v>
      </c>
      <c r="BT2">
        <v>797.87180598782004</v>
      </c>
      <c r="BU2" t="s">
        <v>85</v>
      </c>
      <c r="BV2">
        <v>5</v>
      </c>
      <c r="BW2" t="s">
        <v>86</v>
      </c>
      <c r="BX2">
        <v>5644.6</v>
      </c>
    </row>
    <row r="3" spans="1:76" x14ac:dyDescent="0.2">
      <c r="A3" t="s">
        <v>115</v>
      </c>
      <c r="B3" t="s">
        <v>107</v>
      </c>
      <c r="C3" t="s">
        <v>108</v>
      </c>
      <c r="D3" t="s">
        <v>116</v>
      </c>
      <c r="E3" t="s">
        <v>115</v>
      </c>
      <c r="G3" t="s">
        <v>72</v>
      </c>
      <c r="H3">
        <v>0</v>
      </c>
      <c r="I3" t="s">
        <v>80</v>
      </c>
      <c r="J3">
        <v>682.62926302113101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726.50014449856201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744.08378411912304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680.86670855160298</v>
      </c>
      <c r="AC3" t="s">
        <v>81</v>
      </c>
      <c r="AD3">
        <v>5</v>
      </c>
      <c r="AE3" t="s">
        <v>72</v>
      </c>
      <c r="AF3">
        <v>4</v>
      </c>
      <c r="AG3" t="s">
        <v>80</v>
      </c>
      <c r="AH3">
        <v>662.11009764922198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680.26823747281105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679.32383187238804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662.26420051902005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675.58475698339305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709.31243378902502</v>
      </c>
      <c r="BM3" t="s">
        <v>81</v>
      </c>
      <c r="BN3">
        <v>5</v>
      </c>
      <c r="BO3" t="s">
        <v>82</v>
      </c>
      <c r="BP3">
        <v>690.29434584762805</v>
      </c>
      <c r="BQ3" t="s">
        <v>83</v>
      </c>
      <c r="BR3">
        <v>5</v>
      </c>
      <c r="BS3" t="s">
        <v>84</v>
      </c>
      <c r="BT3">
        <v>662.11009764922198</v>
      </c>
      <c r="BU3" t="s">
        <v>85</v>
      </c>
      <c r="BV3">
        <v>5</v>
      </c>
      <c r="BW3" t="s">
        <v>86</v>
      </c>
      <c r="BX3">
        <v>5777.9</v>
      </c>
    </row>
    <row r="4" spans="1:76" x14ac:dyDescent="0.2">
      <c r="A4" t="s">
        <v>117</v>
      </c>
      <c r="B4" t="s">
        <v>107</v>
      </c>
      <c r="C4" t="s">
        <v>118</v>
      </c>
      <c r="D4" t="s">
        <v>119</v>
      </c>
      <c r="E4" t="s">
        <v>117</v>
      </c>
      <c r="G4" t="s">
        <v>72</v>
      </c>
      <c r="H4">
        <v>0</v>
      </c>
      <c r="I4" t="s">
        <v>80</v>
      </c>
      <c r="J4">
        <v>742.693262360939</v>
      </c>
      <c r="K4" t="s">
        <v>81</v>
      </c>
      <c r="L4">
        <v>6</v>
      </c>
      <c r="M4" t="s">
        <v>72</v>
      </c>
      <c r="N4">
        <v>1</v>
      </c>
      <c r="O4" t="s">
        <v>80</v>
      </c>
      <c r="P4">
        <v>791.18637310308998</v>
      </c>
      <c r="Q4" t="s">
        <v>81</v>
      </c>
      <c r="R4">
        <v>6</v>
      </c>
      <c r="S4" t="s">
        <v>72</v>
      </c>
      <c r="T4">
        <v>2</v>
      </c>
      <c r="U4" t="s">
        <v>80</v>
      </c>
      <c r="V4">
        <v>749.590622868114</v>
      </c>
      <c r="W4" t="s">
        <v>81</v>
      </c>
      <c r="X4">
        <v>6</v>
      </c>
      <c r="Y4" t="s">
        <v>72</v>
      </c>
      <c r="Z4">
        <v>3</v>
      </c>
      <c r="AA4" t="s">
        <v>80</v>
      </c>
      <c r="AB4">
        <v>746.45945610736896</v>
      </c>
      <c r="AC4" t="s">
        <v>81</v>
      </c>
      <c r="AD4">
        <v>6</v>
      </c>
      <c r="AE4" t="s">
        <v>72</v>
      </c>
      <c r="AF4">
        <v>4</v>
      </c>
      <c r="AG4" t="s">
        <v>80</v>
      </c>
      <c r="AH4">
        <v>744.24175040538501</v>
      </c>
      <c r="AI4" t="s">
        <v>81</v>
      </c>
      <c r="AJ4">
        <v>6</v>
      </c>
      <c r="AK4" t="s">
        <v>72</v>
      </c>
      <c r="AL4">
        <v>5</v>
      </c>
      <c r="AM4" t="s">
        <v>80</v>
      </c>
      <c r="AN4">
        <v>772.50652291540905</v>
      </c>
      <c r="AO4" t="s">
        <v>81</v>
      </c>
      <c r="AP4">
        <v>6</v>
      </c>
      <c r="AQ4" t="s">
        <v>72</v>
      </c>
      <c r="AR4">
        <v>6</v>
      </c>
      <c r="AS4" t="s">
        <v>80</v>
      </c>
      <c r="AT4">
        <v>770.26887027037299</v>
      </c>
      <c r="AU4" t="s">
        <v>81</v>
      </c>
      <c r="AV4">
        <v>6</v>
      </c>
      <c r="AW4" t="s">
        <v>72</v>
      </c>
      <c r="AX4">
        <v>7</v>
      </c>
      <c r="AY4" t="s">
        <v>80</v>
      </c>
      <c r="AZ4">
        <v>771.18444278179595</v>
      </c>
      <c r="BA4" t="s">
        <v>81</v>
      </c>
      <c r="BB4">
        <v>6</v>
      </c>
      <c r="BC4" t="s">
        <v>72</v>
      </c>
      <c r="BD4">
        <v>8</v>
      </c>
      <c r="BE4" t="s">
        <v>80</v>
      </c>
      <c r="BF4">
        <v>745.36453734648899</v>
      </c>
      <c r="BG4" t="s">
        <v>81</v>
      </c>
      <c r="BH4">
        <v>6</v>
      </c>
      <c r="BI4" t="s">
        <v>72</v>
      </c>
      <c r="BJ4">
        <v>9</v>
      </c>
      <c r="BK4" t="s">
        <v>80</v>
      </c>
      <c r="BL4">
        <v>780.88762337008097</v>
      </c>
      <c r="BM4" t="s">
        <v>81</v>
      </c>
      <c r="BN4">
        <v>6</v>
      </c>
      <c r="BO4" t="s">
        <v>82</v>
      </c>
      <c r="BP4">
        <v>761.43834615290496</v>
      </c>
      <c r="BQ4" t="s">
        <v>83</v>
      </c>
      <c r="BR4">
        <v>6</v>
      </c>
      <c r="BS4" t="s">
        <v>84</v>
      </c>
      <c r="BT4">
        <v>742.693262360939</v>
      </c>
      <c r="BU4" t="s">
        <v>85</v>
      </c>
      <c r="BV4">
        <v>6</v>
      </c>
      <c r="BW4" t="s">
        <v>86</v>
      </c>
      <c r="BX4">
        <v>5837.8</v>
      </c>
    </row>
    <row r="5" spans="1:76" x14ac:dyDescent="0.2">
      <c r="A5" t="s">
        <v>120</v>
      </c>
      <c r="B5" t="s">
        <v>107</v>
      </c>
      <c r="C5" t="s">
        <v>108</v>
      </c>
      <c r="D5" t="s">
        <v>121</v>
      </c>
      <c r="E5" t="s">
        <v>120</v>
      </c>
      <c r="G5" t="s">
        <v>72</v>
      </c>
      <c r="H5">
        <v>0</v>
      </c>
      <c r="I5" t="s">
        <v>80</v>
      </c>
      <c r="J5">
        <v>794.85145802021304</v>
      </c>
      <c r="K5" t="s">
        <v>81</v>
      </c>
      <c r="L5">
        <v>5</v>
      </c>
      <c r="M5" t="s">
        <v>72</v>
      </c>
      <c r="N5">
        <v>1</v>
      </c>
      <c r="O5" t="s">
        <v>80</v>
      </c>
      <c r="P5">
        <v>792.53814618850799</v>
      </c>
      <c r="Q5" t="s">
        <v>81</v>
      </c>
      <c r="R5">
        <v>5</v>
      </c>
      <c r="S5" t="s">
        <v>72</v>
      </c>
      <c r="T5">
        <v>2</v>
      </c>
      <c r="U5" t="s">
        <v>80</v>
      </c>
      <c r="V5">
        <v>839.66662595860305</v>
      </c>
      <c r="W5" t="s">
        <v>81</v>
      </c>
      <c r="X5">
        <v>5</v>
      </c>
      <c r="Y5" t="s">
        <v>72</v>
      </c>
      <c r="Z5">
        <v>3</v>
      </c>
      <c r="AA5" t="s">
        <v>80</v>
      </c>
      <c r="AB5">
        <v>854.63473857885594</v>
      </c>
      <c r="AC5" t="s">
        <v>81</v>
      </c>
      <c r="AD5">
        <v>5</v>
      </c>
      <c r="AE5" t="s">
        <v>72</v>
      </c>
      <c r="AF5">
        <v>4</v>
      </c>
      <c r="AG5" t="s">
        <v>80</v>
      </c>
      <c r="AH5">
        <v>806.6373442419</v>
      </c>
      <c r="AI5" t="s">
        <v>81</v>
      </c>
      <c r="AJ5">
        <v>5</v>
      </c>
      <c r="AK5" t="s">
        <v>72</v>
      </c>
      <c r="AL5">
        <v>5</v>
      </c>
      <c r="AM5" t="s">
        <v>80</v>
      </c>
      <c r="AN5">
        <v>833.51185974441103</v>
      </c>
      <c r="AO5" t="s">
        <v>81</v>
      </c>
      <c r="AP5">
        <v>5</v>
      </c>
      <c r="AQ5" t="s">
        <v>72</v>
      </c>
      <c r="AR5">
        <v>6</v>
      </c>
      <c r="AS5" t="s">
        <v>80</v>
      </c>
      <c r="AT5">
        <v>792.41341206777395</v>
      </c>
      <c r="AU5" t="s">
        <v>81</v>
      </c>
      <c r="AV5">
        <v>5</v>
      </c>
      <c r="AW5" t="s">
        <v>72</v>
      </c>
      <c r="AX5">
        <v>7</v>
      </c>
      <c r="AY5" t="s">
        <v>80</v>
      </c>
      <c r="AZ5">
        <v>841.67198609917602</v>
      </c>
      <c r="BA5" t="s">
        <v>81</v>
      </c>
      <c r="BB5">
        <v>5</v>
      </c>
      <c r="BC5" t="s">
        <v>72</v>
      </c>
      <c r="BD5">
        <v>8</v>
      </c>
      <c r="BE5" t="s">
        <v>80</v>
      </c>
      <c r="BF5">
        <v>786.43700167036297</v>
      </c>
      <c r="BG5" t="s">
        <v>81</v>
      </c>
      <c r="BH5">
        <v>5</v>
      </c>
      <c r="BI5" t="s">
        <v>72</v>
      </c>
      <c r="BJ5">
        <v>9</v>
      </c>
      <c r="BK5" t="s">
        <v>80</v>
      </c>
      <c r="BL5">
        <v>793.56580456543497</v>
      </c>
      <c r="BM5" t="s">
        <v>81</v>
      </c>
      <c r="BN5">
        <v>5</v>
      </c>
      <c r="BO5" t="s">
        <v>82</v>
      </c>
      <c r="BP5">
        <v>813.59283771352398</v>
      </c>
      <c r="BQ5" t="s">
        <v>83</v>
      </c>
      <c r="BR5">
        <v>5</v>
      </c>
      <c r="BS5" t="s">
        <v>84</v>
      </c>
      <c r="BT5">
        <v>786.43700167036297</v>
      </c>
      <c r="BU5" t="s">
        <v>85</v>
      </c>
      <c r="BV5">
        <v>5</v>
      </c>
      <c r="BW5" t="s">
        <v>86</v>
      </c>
      <c r="BX5">
        <v>5623.9</v>
      </c>
    </row>
    <row r="6" spans="1:76" x14ac:dyDescent="0.2">
      <c r="A6" t="s">
        <v>122</v>
      </c>
      <c r="B6" t="s">
        <v>107</v>
      </c>
      <c r="C6" t="s">
        <v>108</v>
      </c>
      <c r="D6" t="s">
        <v>123</v>
      </c>
      <c r="E6" t="s">
        <v>122</v>
      </c>
      <c r="G6" t="s">
        <v>72</v>
      </c>
      <c r="H6">
        <v>0</v>
      </c>
      <c r="I6" t="s">
        <v>80</v>
      </c>
      <c r="J6">
        <v>814.17962135459004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859.81845698211896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849.06986457800497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871.09673823699598</v>
      </c>
      <c r="AC6" t="s">
        <v>81</v>
      </c>
      <c r="AD6">
        <v>5</v>
      </c>
      <c r="AE6" t="s">
        <v>72</v>
      </c>
      <c r="AF6">
        <v>4</v>
      </c>
      <c r="AG6" t="s">
        <v>80</v>
      </c>
      <c r="AH6">
        <v>844.99485581701697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857.95717850423398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871.31083087210698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828.95238076336204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858.95551314503098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821.72256911614295</v>
      </c>
      <c r="BM6" t="s">
        <v>81</v>
      </c>
      <c r="BN6">
        <v>5</v>
      </c>
      <c r="BO6" t="s">
        <v>82</v>
      </c>
      <c r="BP6">
        <v>847.80580093696005</v>
      </c>
      <c r="BQ6" t="s">
        <v>83</v>
      </c>
      <c r="BR6">
        <v>5</v>
      </c>
      <c r="BS6" t="s">
        <v>84</v>
      </c>
      <c r="BT6">
        <v>814.17962135459004</v>
      </c>
      <c r="BU6" t="s">
        <v>85</v>
      </c>
      <c r="BV6">
        <v>5</v>
      </c>
      <c r="BW6" t="s">
        <v>86</v>
      </c>
      <c r="BX6">
        <v>6104.8</v>
      </c>
    </row>
    <row r="7" spans="1:76" x14ac:dyDescent="0.2">
      <c r="A7" t="s">
        <v>124</v>
      </c>
      <c r="B7" t="s">
        <v>107</v>
      </c>
      <c r="C7" t="s">
        <v>108</v>
      </c>
      <c r="D7" t="s">
        <v>125</v>
      </c>
      <c r="E7" t="s">
        <v>124</v>
      </c>
      <c r="G7" t="s">
        <v>72</v>
      </c>
      <c r="H7">
        <v>0</v>
      </c>
      <c r="I7" t="s">
        <v>80</v>
      </c>
      <c r="J7">
        <v>696.62446886981695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688.68469413836306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710.55234088356201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693.29979050214297</v>
      </c>
      <c r="AC7" t="s">
        <v>81</v>
      </c>
      <c r="AD7">
        <v>5</v>
      </c>
      <c r="AE7" t="s">
        <v>72</v>
      </c>
      <c r="AF7">
        <v>4</v>
      </c>
      <c r="AG7" t="s">
        <v>80</v>
      </c>
      <c r="AH7">
        <v>692.531733947867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706.14982933508804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692.531733947867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698.681191620037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754.03334371365304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702.01100332216004</v>
      </c>
      <c r="BM7" t="s">
        <v>81</v>
      </c>
      <c r="BN7">
        <v>5</v>
      </c>
      <c r="BO7" t="s">
        <v>82</v>
      </c>
      <c r="BP7">
        <v>703.51001302805605</v>
      </c>
      <c r="BQ7" t="s">
        <v>83</v>
      </c>
      <c r="BR7">
        <v>5</v>
      </c>
      <c r="BS7" t="s">
        <v>84</v>
      </c>
      <c r="BT7">
        <v>688.68469413836306</v>
      </c>
      <c r="BU7" t="s">
        <v>85</v>
      </c>
      <c r="BV7">
        <v>5</v>
      </c>
      <c r="BW7" t="s">
        <v>86</v>
      </c>
      <c r="BX7">
        <v>6378.3</v>
      </c>
    </row>
    <row r="8" spans="1:76" x14ac:dyDescent="0.2">
      <c r="A8" t="s">
        <v>126</v>
      </c>
      <c r="B8" t="s">
        <v>107</v>
      </c>
      <c r="C8" t="s">
        <v>118</v>
      </c>
      <c r="D8" t="s">
        <v>127</v>
      </c>
      <c r="E8" t="s">
        <v>126</v>
      </c>
      <c r="G8" t="s">
        <v>72</v>
      </c>
      <c r="H8">
        <v>0</v>
      </c>
      <c r="I8" t="s">
        <v>80</v>
      </c>
      <c r="J8">
        <v>1009.69785268028</v>
      </c>
      <c r="K8" t="s">
        <v>81</v>
      </c>
      <c r="L8">
        <v>6</v>
      </c>
      <c r="M8" t="s">
        <v>72</v>
      </c>
      <c r="N8">
        <v>1</v>
      </c>
      <c r="O8" t="s">
        <v>80</v>
      </c>
      <c r="P8">
        <v>1042.2870182762699</v>
      </c>
      <c r="Q8" t="s">
        <v>81</v>
      </c>
      <c r="R8">
        <v>6</v>
      </c>
      <c r="S8" t="s">
        <v>72</v>
      </c>
      <c r="T8">
        <v>2</v>
      </c>
      <c r="U8" t="s">
        <v>80</v>
      </c>
      <c r="V8">
        <v>1014.56169209136</v>
      </c>
      <c r="W8" t="s">
        <v>81</v>
      </c>
      <c r="X8">
        <v>6</v>
      </c>
      <c r="Y8" t="s">
        <v>72</v>
      </c>
      <c r="Z8">
        <v>3</v>
      </c>
      <c r="AA8" t="s">
        <v>80</v>
      </c>
      <c r="AB8">
        <v>981.35450419317203</v>
      </c>
      <c r="AC8" t="s">
        <v>81</v>
      </c>
      <c r="AD8">
        <v>6</v>
      </c>
      <c r="AE8" t="s">
        <v>72</v>
      </c>
      <c r="AF8">
        <v>4</v>
      </c>
      <c r="AG8" t="s">
        <v>80</v>
      </c>
      <c r="AH8">
        <v>1012.150570475</v>
      </c>
      <c r="AI8" t="s">
        <v>81</v>
      </c>
      <c r="AJ8">
        <v>6</v>
      </c>
      <c r="AK8" t="s">
        <v>72</v>
      </c>
      <c r="AL8">
        <v>5</v>
      </c>
      <c r="AM8" t="s">
        <v>80</v>
      </c>
      <c r="AN8">
        <v>1060.8119758165001</v>
      </c>
      <c r="AO8" t="s">
        <v>81</v>
      </c>
      <c r="AP8">
        <v>6</v>
      </c>
      <c r="AQ8" t="s">
        <v>72</v>
      </c>
      <c r="AR8">
        <v>6</v>
      </c>
      <c r="AS8" t="s">
        <v>80</v>
      </c>
      <c r="AT8">
        <v>998.92883769359401</v>
      </c>
      <c r="AU8" t="s">
        <v>81</v>
      </c>
      <c r="AV8">
        <v>6</v>
      </c>
      <c r="AW8" t="s">
        <v>72</v>
      </c>
      <c r="AX8">
        <v>7</v>
      </c>
      <c r="AY8" t="s">
        <v>80</v>
      </c>
      <c r="AZ8">
        <v>1003.614620048</v>
      </c>
      <c r="BA8" t="s">
        <v>81</v>
      </c>
      <c r="BB8">
        <v>7</v>
      </c>
      <c r="BC8" t="s">
        <v>72</v>
      </c>
      <c r="BD8">
        <v>8</v>
      </c>
      <c r="BE8" t="s">
        <v>80</v>
      </c>
      <c r="BF8">
        <v>972.97430884369498</v>
      </c>
      <c r="BG8" t="s">
        <v>81</v>
      </c>
      <c r="BH8">
        <v>6</v>
      </c>
      <c r="BI8" t="s">
        <v>72</v>
      </c>
      <c r="BJ8">
        <v>9</v>
      </c>
      <c r="BK8" t="s">
        <v>80</v>
      </c>
      <c r="BL8">
        <v>996.90729592459002</v>
      </c>
      <c r="BM8" t="s">
        <v>81</v>
      </c>
      <c r="BN8">
        <v>6</v>
      </c>
      <c r="BO8" t="s">
        <v>82</v>
      </c>
      <c r="BP8">
        <v>1009.32886760424</v>
      </c>
      <c r="BQ8" t="s">
        <v>83</v>
      </c>
      <c r="BR8">
        <v>6</v>
      </c>
      <c r="BS8" t="s">
        <v>84</v>
      </c>
      <c r="BT8">
        <v>972.97430884369498</v>
      </c>
      <c r="BU8" t="s">
        <v>85</v>
      </c>
      <c r="BV8">
        <v>6</v>
      </c>
      <c r="BW8" t="s">
        <v>86</v>
      </c>
      <c r="BX8">
        <v>6740.9</v>
      </c>
    </row>
    <row r="9" spans="1:76" x14ac:dyDescent="0.2">
      <c r="A9" t="s">
        <v>128</v>
      </c>
      <c r="B9" t="s">
        <v>107</v>
      </c>
      <c r="C9" t="s">
        <v>108</v>
      </c>
      <c r="D9" t="s">
        <v>129</v>
      </c>
      <c r="E9" t="s">
        <v>128</v>
      </c>
      <c r="G9" t="s">
        <v>72</v>
      </c>
      <c r="H9">
        <v>0</v>
      </c>
      <c r="I9" t="s">
        <v>80</v>
      </c>
      <c r="J9">
        <v>806.45080807827105</v>
      </c>
      <c r="K9" t="s">
        <v>81</v>
      </c>
      <c r="L9">
        <v>5</v>
      </c>
      <c r="M9" t="s">
        <v>72</v>
      </c>
      <c r="N9">
        <v>1</v>
      </c>
      <c r="O9" t="s">
        <v>80</v>
      </c>
      <c r="P9">
        <v>752.06578038431201</v>
      </c>
      <c r="Q9" t="s">
        <v>81</v>
      </c>
      <c r="R9">
        <v>5</v>
      </c>
      <c r="S9" t="s">
        <v>72</v>
      </c>
      <c r="T9">
        <v>2</v>
      </c>
      <c r="U9" t="s">
        <v>80</v>
      </c>
      <c r="V9">
        <v>768.89188800641102</v>
      </c>
      <c r="W9" t="s">
        <v>81</v>
      </c>
      <c r="X9">
        <v>5</v>
      </c>
      <c r="Y9" t="s">
        <v>72</v>
      </c>
      <c r="Z9">
        <v>3</v>
      </c>
      <c r="AA9" t="s">
        <v>80</v>
      </c>
      <c r="AB9">
        <v>742.41271398234596</v>
      </c>
      <c r="AC9" t="s">
        <v>81</v>
      </c>
      <c r="AD9">
        <v>5</v>
      </c>
      <c r="AE9" t="s">
        <v>72</v>
      </c>
      <c r="AF9">
        <v>4</v>
      </c>
      <c r="AG9" t="s">
        <v>80</v>
      </c>
      <c r="AH9">
        <v>806.70678314358895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739.69042021262703</v>
      </c>
      <c r="AO9" t="s">
        <v>81</v>
      </c>
      <c r="AP9">
        <v>5</v>
      </c>
      <c r="AQ9" t="s">
        <v>72</v>
      </c>
      <c r="AR9">
        <v>6</v>
      </c>
      <c r="AS9" t="s">
        <v>80</v>
      </c>
      <c r="AT9">
        <v>774.760195467328</v>
      </c>
      <c r="AU9" t="s">
        <v>81</v>
      </c>
      <c r="AV9">
        <v>5</v>
      </c>
      <c r="AW9" t="s">
        <v>72</v>
      </c>
      <c r="AX9">
        <v>7</v>
      </c>
      <c r="AY9" t="s">
        <v>80</v>
      </c>
      <c r="AZ9">
        <v>778.35855336659904</v>
      </c>
      <c r="BA9" t="s">
        <v>81</v>
      </c>
      <c r="BB9">
        <v>5</v>
      </c>
      <c r="BC9" t="s">
        <v>72</v>
      </c>
      <c r="BD9">
        <v>8</v>
      </c>
      <c r="BE9" t="s">
        <v>80</v>
      </c>
      <c r="BF9">
        <v>767.72731338257097</v>
      </c>
      <c r="BG9" t="s">
        <v>81</v>
      </c>
      <c r="BH9">
        <v>5</v>
      </c>
      <c r="BI9" t="s">
        <v>72</v>
      </c>
      <c r="BJ9">
        <v>9</v>
      </c>
      <c r="BK9" t="s">
        <v>80</v>
      </c>
      <c r="BL9">
        <v>758.30065399027899</v>
      </c>
      <c r="BM9" t="s">
        <v>81</v>
      </c>
      <c r="BN9">
        <v>5</v>
      </c>
      <c r="BO9" t="s">
        <v>82</v>
      </c>
      <c r="BP9">
        <v>769.53651100143304</v>
      </c>
      <c r="BQ9" t="s">
        <v>83</v>
      </c>
      <c r="BR9">
        <v>5</v>
      </c>
      <c r="BS9" t="s">
        <v>84</v>
      </c>
      <c r="BT9">
        <v>739.69042021262703</v>
      </c>
      <c r="BU9" t="s">
        <v>85</v>
      </c>
      <c r="BV9">
        <v>5</v>
      </c>
      <c r="BW9" t="s">
        <v>86</v>
      </c>
      <c r="BX9">
        <v>6512.8</v>
      </c>
    </row>
    <row r="10" spans="1:76" x14ac:dyDescent="0.2">
      <c r="A10" t="s">
        <v>130</v>
      </c>
      <c r="B10" t="s">
        <v>107</v>
      </c>
      <c r="C10" t="s">
        <v>108</v>
      </c>
      <c r="D10" t="s">
        <v>131</v>
      </c>
      <c r="E10" t="s">
        <v>130</v>
      </c>
      <c r="G10" t="s">
        <v>72</v>
      </c>
      <c r="H10">
        <v>0</v>
      </c>
      <c r="I10" t="s">
        <v>80</v>
      </c>
      <c r="J10">
        <v>850.27509922982301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878.896935137524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852.36976428003697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860.19945811761795</v>
      </c>
      <c r="AC10" t="s">
        <v>81</v>
      </c>
      <c r="AD10">
        <v>5</v>
      </c>
      <c r="AE10" t="s">
        <v>72</v>
      </c>
      <c r="AF10">
        <v>4</v>
      </c>
      <c r="AG10" t="s">
        <v>80</v>
      </c>
      <c r="AH10">
        <v>874.32754611631697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900.35177691873298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877.52305023445797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884.78702394884704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846.69492681821805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892.97474266747997</v>
      </c>
      <c r="BM10" t="s">
        <v>81</v>
      </c>
      <c r="BN10">
        <v>5</v>
      </c>
      <c r="BO10" t="s">
        <v>82</v>
      </c>
      <c r="BP10">
        <v>871.84003234690499</v>
      </c>
      <c r="BQ10" t="s">
        <v>83</v>
      </c>
      <c r="BR10">
        <v>5</v>
      </c>
      <c r="BS10" t="s">
        <v>84</v>
      </c>
      <c r="BT10">
        <v>846.69492681821805</v>
      </c>
      <c r="BU10" t="s">
        <v>85</v>
      </c>
      <c r="BV10">
        <v>5</v>
      </c>
      <c r="BW10" t="s">
        <v>86</v>
      </c>
      <c r="BX10">
        <v>6864.8</v>
      </c>
    </row>
    <row r="11" spans="1:76" x14ac:dyDescent="0.2">
      <c r="A11" t="s">
        <v>132</v>
      </c>
      <c r="B11" t="s">
        <v>107</v>
      </c>
      <c r="C11" t="s">
        <v>118</v>
      </c>
      <c r="D11" t="s">
        <v>133</v>
      </c>
      <c r="E11" t="s">
        <v>132</v>
      </c>
      <c r="G11" t="s">
        <v>72</v>
      </c>
      <c r="H11">
        <v>0</v>
      </c>
      <c r="I11" t="s">
        <v>80</v>
      </c>
      <c r="J11">
        <v>837.09350713492597</v>
      </c>
      <c r="K11" t="s">
        <v>81</v>
      </c>
      <c r="L11">
        <v>6</v>
      </c>
      <c r="M11" t="s">
        <v>72</v>
      </c>
      <c r="N11">
        <v>1</v>
      </c>
      <c r="O11" t="s">
        <v>80</v>
      </c>
      <c r="P11">
        <v>897.62089190805204</v>
      </c>
      <c r="Q11" t="s">
        <v>81</v>
      </c>
      <c r="R11">
        <v>6</v>
      </c>
      <c r="S11" t="s">
        <v>72</v>
      </c>
      <c r="T11">
        <v>2</v>
      </c>
      <c r="U11" t="s">
        <v>80</v>
      </c>
      <c r="V11">
        <v>871.00309892923701</v>
      </c>
      <c r="W11" t="s">
        <v>81</v>
      </c>
      <c r="X11">
        <v>6</v>
      </c>
      <c r="Y11" t="s">
        <v>72</v>
      </c>
      <c r="Z11">
        <v>3</v>
      </c>
      <c r="AA11" t="s">
        <v>80</v>
      </c>
      <c r="AB11">
        <v>879.00849751951603</v>
      </c>
      <c r="AC11" t="s">
        <v>81</v>
      </c>
      <c r="AD11">
        <v>6</v>
      </c>
      <c r="AE11" t="s">
        <v>72</v>
      </c>
      <c r="AF11">
        <v>4</v>
      </c>
      <c r="AG11" t="s">
        <v>80</v>
      </c>
      <c r="AH11">
        <v>861.29765141005498</v>
      </c>
      <c r="AI11" t="s">
        <v>81</v>
      </c>
      <c r="AJ11">
        <v>6</v>
      </c>
      <c r="AK11" t="s">
        <v>72</v>
      </c>
      <c r="AL11">
        <v>5</v>
      </c>
      <c r="AM11" t="s">
        <v>80</v>
      </c>
      <c r="AN11">
        <v>911.41948480104702</v>
      </c>
      <c r="AO11" t="s">
        <v>81</v>
      </c>
      <c r="AP11">
        <v>6</v>
      </c>
      <c r="AQ11" t="s">
        <v>72</v>
      </c>
      <c r="AR11">
        <v>6</v>
      </c>
      <c r="AS11" t="s">
        <v>80</v>
      </c>
      <c r="AT11">
        <v>910.25012403941696</v>
      </c>
      <c r="AU11" t="s">
        <v>81</v>
      </c>
      <c r="AV11">
        <v>6</v>
      </c>
      <c r="AW11" t="s">
        <v>72</v>
      </c>
      <c r="AX11">
        <v>7</v>
      </c>
      <c r="AY11" t="s">
        <v>80</v>
      </c>
      <c r="AZ11">
        <v>892.07736222747099</v>
      </c>
      <c r="BA11" t="s">
        <v>81</v>
      </c>
      <c r="BB11">
        <v>6</v>
      </c>
      <c r="BC11" t="s">
        <v>72</v>
      </c>
      <c r="BD11">
        <v>8</v>
      </c>
      <c r="BE11" t="s">
        <v>80</v>
      </c>
      <c r="BF11">
        <v>881.37972648703203</v>
      </c>
      <c r="BG11" t="s">
        <v>81</v>
      </c>
      <c r="BH11">
        <v>6</v>
      </c>
      <c r="BI11" t="s">
        <v>72</v>
      </c>
      <c r="BJ11">
        <v>9</v>
      </c>
      <c r="BK11" t="s">
        <v>80</v>
      </c>
      <c r="BL11">
        <v>849.25642976126301</v>
      </c>
      <c r="BM11" t="s">
        <v>81</v>
      </c>
      <c r="BN11">
        <v>6</v>
      </c>
      <c r="BO11" t="s">
        <v>82</v>
      </c>
      <c r="BP11">
        <v>879.040677421802</v>
      </c>
      <c r="BQ11" t="s">
        <v>83</v>
      </c>
      <c r="BR11">
        <v>6</v>
      </c>
      <c r="BS11" t="s">
        <v>84</v>
      </c>
      <c r="BT11">
        <v>837.09350713492597</v>
      </c>
      <c r="BU11" t="s">
        <v>85</v>
      </c>
      <c r="BV11">
        <v>6</v>
      </c>
      <c r="BW11" t="s">
        <v>86</v>
      </c>
      <c r="BX11">
        <v>7142.8</v>
      </c>
    </row>
    <row r="12" spans="1:76" x14ac:dyDescent="0.2">
      <c r="A12" t="s">
        <v>134</v>
      </c>
      <c r="B12" t="s">
        <v>107</v>
      </c>
      <c r="C12" t="s">
        <v>118</v>
      </c>
      <c r="D12" t="s">
        <v>135</v>
      </c>
      <c r="E12" t="s">
        <v>134</v>
      </c>
      <c r="G12" t="s">
        <v>72</v>
      </c>
      <c r="H12">
        <v>0</v>
      </c>
      <c r="I12" t="s">
        <v>80</v>
      </c>
      <c r="J12">
        <v>994.90463690998399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998.12883880296499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1022.17146244574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1014.38687626612</v>
      </c>
      <c r="AC12" t="s">
        <v>81</v>
      </c>
      <c r="AD12">
        <v>6</v>
      </c>
      <c r="AE12" t="s">
        <v>72</v>
      </c>
      <c r="AF12">
        <v>4</v>
      </c>
      <c r="AG12" t="s">
        <v>80</v>
      </c>
      <c r="AH12">
        <v>1034.38723197543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994.41374355044002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1066.69782314248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988.74202047045196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986.25953683714397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1013.74147662414</v>
      </c>
      <c r="BM12" t="s">
        <v>81</v>
      </c>
      <c r="BN12">
        <v>6</v>
      </c>
      <c r="BO12" t="s">
        <v>82</v>
      </c>
      <c r="BP12">
        <v>1011.38336470249</v>
      </c>
      <c r="BQ12" t="s">
        <v>83</v>
      </c>
      <c r="BR12">
        <v>6</v>
      </c>
      <c r="BS12" t="s">
        <v>84</v>
      </c>
      <c r="BT12">
        <v>986.25953683714397</v>
      </c>
      <c r="BU12" t="s">
        <v>85</v>
      </c>
      <c r="BV12">
        <v>6</v>
      </c>
      <c r="BW12" t="s">
        <v>86</v>
      </c>
      <c r="BX12">
        <v>8020.4</v>
      </c>
    </row>
    <row r="13" spans="1:76" x14ac:dyDescent="0.2">
      <c r="A13" t="s">
        <v>136</v>
      </c>
      <c r="B13" t="s">
        <v>107</v>
      </c>
      <c r="C13" t="s">
        <v>118</v>
      </c>
      <c r="D13" t="s">
        <v>137</v>
      </c>
      <c r="E13" t="s">
        <v>136</v>
      </c>
      <c r="G13" t="s">
        <v>72</v>
      </c>
      <c r="H13">
        <v>0</v>
      </c>
      <c r="I13" t="s">
        <v>80</v>
      </c>
      <c r="J13">
        <v>1074.29377435946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1054.79345723559</v>
      </c>
      <c r="Q13" t="s">
        <v>81</v>
      </c>
      <c r="R13">
        <v>7</v>
      </c>
      <c r="S13" t="s">
        <v>72</v>
      </c>
      <c r="T13">
        <v>2</v>
      </c>
      <c r="U13" t="s">
        <v>80</v>
      </c>
      <c r="V13">
        <v>977.53392808192302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1110.4928334610099</v>
      </c>
      <c r="AC13" t="s">
        <v>81</v>
      </c>
      <c r="AD13">
        <v>6</v>
      </c>
      <c r="AE13" t="s">
        <v>72</v>
      </c>
      <c r="AF13">
        <v>4</v>
      </c>
      <c r="AG13" t="s">
        <v>80</v>
      </c>
      <c r="AH13">
        <v>1226.7926388481101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1082.8731874428199</v>
      </c>
      <c r="AO13" t="s">
        <v>81</v>
      </c>
      <c r="AP13">
        <v>7</v>
      </c>
      <c r="AQ13" t="s">
        <v>72</v>
      </c>
      <c r="AR13">
        <v>6</v>
      </c>
      <c r="AS13" t="s">
        <v>80</v>
      </c>
      <c r="AT13">
        <v>1073.8225565149301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1019.30377146107</v>
      </c>
      <c r="BA13" t="s">
        <v>81</v>
      </c>
      <c r="BB13">
        <v>7</v>
      </c>
      <c r="BC13" t="s">
        <v>72</v>
      </c>
      <c r="BD13">
        <v>8</v>
      </c>
      <c r="BE13" t="s">
        <v>80</v>
      </c>
      <c r="BF13">
        <v>991.17573113468404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1066.44959583074</v>
      </c>
      <c r="BM13" t="s">
        <v>81</v>
      </c>
      <c r="BN13">
        <v>6</v>
      </c>
      <c r="BO13" t="s">
        <v>82</v>
      </c>
      <c r="BP13">
        <v>1067.7531474370301</v>
      </c>
      <c r="BQ13" t="s">
        <v>83</v>
      </c>
      <c r="BR13">
        <v>6</v>
      </c>
      <c r="BS13" t="s">
        <v>84</v>
      </c>
      <c r="BT13">
        <v>977.53392808192302</v>
      </c>
      <c r="BU13" t="s">
        <v>85</v>
      </c>
      <c r="BV13">
        <v>6</v>
      </c>
      <c r="BW13" t="s">
        <v>86</v>
      </c>
      <c r="BX13">
        <v>8290.6</v>
      </c>
    </row>
    <row r="14" spans="1:76" x14ac:dyDescent="0.2">
      <c r="A14" t="s">
        <v>138</v>
      </c>
      <c r="B14" t="s">
        <v>107</v>
      </c>
      <c r="C14" t="s">
        <v>139</v>
      </c>
      <c r="D14" t="s">
        <v>140</v>
      </c>
      <c r="E14" t="s">
        <v>138</v>
      </c>
      <c r="G14" t="s">
        <v>72</v>
      </c>
      <c r="H14">
        <v>0</v>
      </c>
      <c r="I14" t="s">
        <v>80</v>
      </c>
      <c r="J14">
        <v>1203.2534747239099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1289.44554507469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1316.84180994454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1248.8086582215799</v>
      </c>
      <c r="AC14" t="s">
        <v>81</v>
      </c>
      <c r="AD14">
        <v>7</v>
      </c>
      <c r="AE14" t="s">
        <v>72</v>
      </c>
      <c r="AF14">
        <v>4</v>
      </c>
      <c r="AG14" t="s">
        <v>80</v>
      </c>
      <c r="AH14">
        <v>1219.17685163895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1263.14687929448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1287.34867157393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1236.5076665721299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1260.1279739719801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1252.2059745946699</v>
      </c>
      <c r="BM14" t="s">
        <v>81</v>
      </c>
      <c r="BN14">
        <v>7</v>
      </c>
      <c r="BO14" t="s">
        <v>82</v>
      </c>
      <c r="BP14">
        <v>1257.68635056109</v>
      </c>
      <c r="BQ14" t="s">
        <v>83</v>
      </c>
      <c r="BR14">
        <v>7</v>
      </c>
      <c r="BS14" t="s">
        <v>84</v>
      </c>
      <c r="BT14">
        <v>1203.2534747239099</v>
      </c>
      <c r="BU14" t="s">
        <v>85</v>
      </c>
      <c r="BV14">
        <v>7</v>
      </c>
      <c r="BW14" t="s">
        <v>86</v>
      </c>
      <c r="BX14">
        <v>8559.7999999999993</v>
      </c>
    </row>
    <row r="15" spans="1:76" x14ac:dyDescent="0.2">
      <c r="A15" t="s">
        <v>141</v>
      </c>
      <c r="B15" t="s">
        <v>107</v>
      </c>
      <c r="C15" t="s">
        <v>139</v>
      </c>
      <c r="D15" t="s">
        <v>142</v>
      </c>
      <c r="E15" t="s">
        <v>141</v>
      </c>
      <c r="G15" t="s">
        <v>72</v>
      </c>
      <c r="H15">
        <v>0</v>
      </c>
      <c r="I15" t="s">
        <v>80</v>
      </c>
      <c r="J15">
        <v>994.38303884490699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1067.19632430207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1027.4206318332001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1017.34283451262</v>
      </c>
      <c r="AC15" t="s">
        <v>81</v>
      </c>
      <c r="AD15">
        <v>7</v>
      </c>
      <c r="AE15" t="s">
        <v>72</v>
      </c>
      <c r="AF15">
        <v>4</v>
      </c>
      <c r="AG15" t="s">
        <v>80</v>
      </c>
      <c r="AH15">
        <v>1108.55608926328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1105.29876813893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994.72308619678495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1078.7909430113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1021.95888729125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1016.5632927046</v>
      </c>
      <c r="BM15" t="s">
        <v>81</v>
      </c>
      <c r="BN15">
        <v>7</v>
      </c>
      <c r="BO15" t="s">
        <v>82</v>
      </c>
      <c r="BP15">
        <v>1043.2233896098901</v>
      </c>
      <c r="BQ15" t="s">
        <v>83</v>
      </c>
      <c r="BR15">
        <v>7</v>
      </c>
      <c r="BS15" t="s">
        <v>84</v>
      </c>
      <c r="BT15">
        <v>994.38303884490699</v>
      </c>
      <c r="BU15" t="s">
        <v>85</v>
      </c>
      <c r="BV15">
        <v>7</v>
      </c>
      <c r="BW15" t="s">
        <v>86</v>
      </c>
      <c r="BX15">
        <v>8797.1</v>
      </c>
    </row>
    <row r="16" spans="1:76" x14ac:dyDescent="0.2">
      <c r="A16" t="s">
        <v>143</v>
      </c>
      <c r="B16" t="s">
        <v>107</v>
      </c>
      <c r="C16" t="s">
        <v>139</v>
      </c>
      <c r="D16" t="s">
        <v>144</v>
      </c>
      <c r="E16" t="s">
        <v>143</v>
      </c>
      <c r="G16" t="s">
        <v>72</v>
      </c>
      <c r="H16">
        <v>0</v>
      </c>
      <c r="I16" t="s">
        <v>80</v>
      </c>
      <c r="J16">
        <v>1166.05370453611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1229.82136447479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1232.50971694738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1159.0705992215401</v>
      </c>
      <c r="AC16" t="s">
        <v>81</v>
      </c>
      <c r="AD16">
        <v>7</v>
      </c>
      <c r="AE16" t="s">
        <v>72</v>
      </c>
      <c r="AF16">
        <v>4</v>
      </c>
      <c r="AG16" t="s">
        <v>80</v>
      </c>
      <c r="AH16">
        <v>1190.8363729062801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1220.9477722776001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1145.7598380520301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1198.5622457182401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1174.5302231685901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1169.0062296564399</v>
      </c>
      <c r="BM16" t="s">
        <v>81</v>
      </c>
      <c r="BN16">
        <v>7</v>
      </c>
      <c r="BO16" t="s">
        <v>82</v>
      </c>
      <c r="BP16">
        <v>1188.7098066958999</v>
      </c>
      <c r="BQ16" t="s">
        <v>83</v>
      </c>
      <c r="BR16">
        <v>7</v>
      </c>
      <c r="BS16" t="s">
        <v>84</v>
      </c>
      <c r="BT16">
        <v>1145.7598380520301</v>
      </c>
      <c r="BU16" t="s">
        <v>85</v>
      </c>
      <c r="BV16">
        <v>7</v>
      </c>
      <c r="BW16" t="s">
        <v>86</v>
      </c>
      <c r="BX16">
        <v>9159.7000000000007</v>
      </c>
    </row>
    <row r="17" spans="1:76" x14ac:dyDescent="0.2">
      <c r="A17" t="s">
        <v>145</v>
      </c>
      <c r="B17" t="s">
        <v>107</v>
      </c>
      <c r="C17" t="s">
        <v>139</v>
      </c>
      <c r="D17" t="s">
        <v>146</v>
      </c>
      <c r="E17" t="s">
        <v>145</v>
      </c>
      <c r="G17" t="s">
        <v>72</v>
      </c>
      <c r="H17">
        <v>0</v>
      </c>
      <c r="I17" t="s">
        <v>80</v>
      </c>
      <c r="J17">
        <v>1172.1463668072599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1129.23872411001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1123.74947611433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1110.12897443117</v>
      </c>
      <c r="AC17" t="s">
        <v>81</v>
      </c>
      <c r="AD17">
        <v>7</v>
      </c>
      <c r="AE17" t="s">
        <v>72</v>
      </c>
      <c r="AF17">
        <v>4</v>
      </c>
      <c r="AG17" t="s">
        <v>80</v>
      </c>
      <c r="AH17">
        <v>1159.80298285098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1130.4486185119499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1080.6531361165501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1181.5906166872801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1165.53738298958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1243.6876255512</v>
      </c>
      <c r="BM17" t="s">
        <v>81</v>
      </c>
      <c r="BN17">
        <v>7</v>
      </c>
      <c r="BO17" t="s">
        <v>82</v>
      </c>
      <c r="BP17">
        <v>1149.6983904170299</v>
      </c>
      <c r="BQ17" t="s">
        <v>83</v>
      </c>
      <c r="BR17">
        <v>7</v>
      </c>
      <c r="BS17" t="s">
        <v>84</v>
      </c>
      <c r="BT17">
        <v>1080.6531361165501</v>
      </c>
      <c r="BU17" t="s">
        <v>85</v>
      </c>
      <c r="BV17">
        <v>7</v>
      </c>
      <c r="BW17" t="s">
        <v>86</v>
      </c>
      <c r="BX17">
        <v>10984.8</v>
      </c>
    </row>
    <row r="18" spans="1:76" x14ac:dyDescent="0.2">
      <c r="A18" t="s">
        <v>147</v>
      </c>
      <c r="B18" t="s">
        <v>107</v>
      </c>
      <c r="C18" t="s">
        <v>139</v>
      </c>
      <c r="D18" t="s">
        <v>148</v>
      </c>
      <c r="E18" t="s">
        <v>147</v>
      </c>
      <c r="G18" t="s">
        <v>72</v>
      </c>
      <c r="H18">
        <v>0</v>
      </c>
      <c r="I18" t="s">
        <v>80</v>
      </c>
      <c r="J18">
        <v>1408.68217986749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1267.55885191788</v>
      </c>
      <c r="Q18" t="s">
        <v>81</v>
      </c>
      <c r="R18">
        <v>7</v>
      </c>
      <c r="S18" t="s">
        <v>72</v>
      </c>
      <c r="T18">
        <v>2</v>
      </c>
      <c r="U18" t="s">
        <v>80</v>
      </c>
      <c r="V18">
        <v>1368.4653988893599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1351.0430879181999</v>
      </c>
      <c r="AC18" t="s">
        <v>81</v>
      </c>
      <c r="AD18">
        <v>7</v>
      </c>
      <c r="AE18" t="s">
        <v>72</v>
      </c>
      <c r="AF18">
        <v>4</v>
      </c>
      <c r="AG18" t="s">
        <v>80</v>
      </c>
      <c r="AH18">
        <v>1321.0789318316999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1350.65180142997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1371.41981461966</v>
      </c>
      <c r="AU18" t="s">
        <v>81</v>
      </c>
      <c r="AV18">
        <v>7</v>
      </c>
      <c r="AW18" t="s">
        <v>72</v>
      </c>
      <c r="AX18">
        <v>7</v>
      </c>
      <c r="AY18" t="s">
        <v>80</v>
      </c>
      <c r="AZ18">
        <v>1335.4403473801799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1362.49945824371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1367.19881091516</v>
      </c>
      <c r="BM18" t="s">
        <v>81</v>
      </c>
      <c r="BN18">
        <v>7</v>
      </c>
      <c r="BO18" t="s">
        <v>82</v>
      </c>
      <c r="BP18">
        <v>1350.40386830133</v>
      </c>
      <c r="BQ18" t="s">
        <v>83</v>
      </c>
      <c r="BR18">
        <v>7</v>
      </c>
      <c r="BS18" t="s">
        <v>84</v>
      </c>
      <c r="BT18">
        <v>1267.55885191788</v>
      </c>
      <c r="BU18" t="s">
        <v>85</v>
      </c>
      <c r="BV18">
        <v>7</v>
      </c>
      <c r="BW18" t="s">
        <v>86</v>
      </c>
      <c r="BX18">
        <v>10908.9</v>
      </c>
    </row>
    <row r="19" spans="1:76" x14ac:dyDescent="0.2">
      <c r="A19" t="s">
        <v>149</v>
      </c>
      <c r="B19" t="s">
        <v>107</v>
      </c>
      <c r="C19" t="s">
        <v>150</v>
      </c>
      <c r="D19" t="s">
        <v>151</v>
      </c>
      <c r="E19" t="s">
        <v>149</v>
      </c>
      <c r="G19" t="s">
        <v>72</v>
      </c>
      <c r="H19">
        <v>0</v>
      </c>
      <c r="I19" t="s">
        <v>80</v>
      </c>
      <c r="J19">
        <v>1226.05225520162</v>
      </c>
      <c r="K19" t="s">
        <v>81</v>
      </c>
      <c r="L19">
        <v>9</v>
      </c>
      <c r="M19" t="s">
        <v>72</v>
      </c>
      <c r="N19">
        <v>1</v>
      </c>
      <c r="O19" t="s">
        <v>80</v>
      </c>
      <c r="P19">
        <v>1222.6842831500101</v>
      </c>
      <c r="Q19" t="s">
        <v>81</v>
      </c>
      <c r="R19">
        <v>9</v>
      </c>
      <c r="S19" t="s">
        <v>72</v>
      </c>
      <c r="T19">
        <v>2</v>
      </c>
      <c r="U19" t="s">
        <v>80</v>
      </c>
      <c r="V19">
        <v>1187.0676888834701</v>
      </c>
      <c r="W19" t="s">
        <v>81</v>
      </c>
      <c r="X19">
        <v>9</v>
      </c>
      <c r="Y19" t="s">
        <v>72</v>
      </c>
      <c r="Z19">
        <v>3</v>
      </c>
      <c r="AA19" t="s">
        <v>80</v>
      </c>
      <c r="AB19">
        <v>1279.63224379436</v>
      </c>
      <c r="AC19" t="s">
        <v>81</v>
      </c>
      <c r="AD19">
        <v>9</v>
      </c>
      <c r="AE19" t="s">
        <v>72</v>
      </c>
      <c r="AF19">
        <v>4</v>
      </c>
      <c r="AG19" t="s">
        <v>80</v>
      </c>
      <c r="AH19">
        <v>1317.34044218944</v>
      </c>
      <c r="AI19" t="s">
        <v>81</v>
      </c>
      <c r="AJ19">
        <v>9</v>
      </c>
      <c r="AK19" t="s">
        <v>72</v>
      </c>
      <c r="AL19">
        <v>5</v>
      </c>
      <c r="AM19" t="s">
        <v>80</v>
      </c>
      <c r="AN19">
        <v>1200.5931667725099</v>
      </c>
      <c r="AO19" t="s">
        <v>81</v>
      </c>
      <c r="AP19">
        <v>9</v>
      </c>
      <c r="AQ19" t="s">
        <v>72</v>
      </c>
      <c r="AR19">
        <v>6</v>
      </c>
      <c r="AS19" t="s">
        <v>80</v>
      </c>
      <c r="AT19">
        <v>1146.3202946020599</v>
      </c>
      <c r="AU19" t="s">
        <v>81</v>
      </c>
      <c r="AV19">
        <v>9</v>
      </c>
      <c r="AW19" t="s">
        <v>72</v>
      </c>
      <c r="AX19">
        <v>7</v>
      </c>
      <c r="AY19" t="s">
        <v>80</v>
      </c>
      <c r="AZ19">
        <v>1137.54786222393</v>
      </c>
      <c r="BA19" t="s">
        <v>81</v>
      </c>
      <c r="BB19">
        <v>9</v>
      </c>
      <c r="BC19" t="s">
        <v>72</v>
      </c>
      <c r="BD19">
        <v>8</v>
      </c>
      <c r="BE19" t="s">
        <v>80</v>
      </c>
      <c r="BF19">
        <v>1252.8202685717799</v>
      </c>
      <c r="BG19" t="s">
        <v>81</v>
      </c>
      <c r="BH19">
        <v>9</v>
      </c>
      <c r="BI19" t="s">
        <v>72</v>
      </c>
      <c r="BJ19">
        <v>9</v>
      </c>
      <c r="BK19" t="s">
        <v>80</v>
      </c>
      <c r="BL19">
        <v>1206.6311632355601</v>
      </c>
      <c r="BM19" t="s">
        <v>81</v>
      </c>
      <c r="BN19">
        <v>9</v>
      </c>
      <c r="BO19" t="s">
        <v>82</v>
      </c>
      <c r="BP19">
        <v>1217.6689668624699</v>
      </c>
      <c r="BQ19" t="s">
        <v>83</v>
      </c>
      <c r="BR19">
        <v>9</v>
      </c>
      <c r="BS19" t="s">
        <v>84</v>
      </c>
      <c r="BT19">
        <v>1137.54786222393</v>
      </c>
      <c r="BU19" t="s">
        <v>85</v>
      </c>
      <c r="BV19">
        <v>9</v>
      </c>
      <c r="BW19" t="s">
        <v>86</v>
      </c>
      <c r="BX19">
        <v>11521.6</v>
      </c>
    </row>
    <row r="20" spans="1:76" x14ac:dyDescent="0.2">
      <c r="A20" t="s">
        <v>152</v>
      </c>
      <c r="B20" t="s">
        <v>107</v>
      </c>
      <c r="C20" t="s">
        <v>150</v>
      </c>
      <c r="D20" t="s">
        <v>153</v>
      </c>
      <c r="E20" t="s">
        <v>152</v>
      </c>
      <c r="G20" t="s">
        <v>72</v>
      </c>
      <c r="H20">
        <v>0</v>
      </c>
      <c r="I20" t="s">
        <v>80</v>
      </c>
      <c r="J20">
        <v>1535.75644875287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1507.1168770705101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1561.8615654968801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1548.9616042647201</v>
      </c>
      <c r="AC20" t="s">
        <v>81</v>
      </c>
      <c r="AD20">
        <v>9</v>
      </c>
      <c r="AE20" t="s">
        <v>72</v>
      </c>
      <c r="AF20">
        <v>4</v>
      </c>
      <c r="AG20" t="s">
        <v>80</v>
      </c>
      <c r="AH20">
        <v>1643.48886964437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1581.1646342496399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1541.393720544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1520.8384534121001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1539.9389824612999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1584.93575414311</v>
      </c>
      <c r="BM20" t="s">
        <v>81</v>
      </c>
      <c r="BN20">
        <v>9</v>
      </c>
      <c r="BO20" t="s">
        <v>82</v>
      </c>
      <c r="BP20">
        <v>1556.54569100395</v>
      </c>
      <c r="BQ20" t="s">
        <v>83</v>
      </c>
      <c r="BR20">
        <v>9</v>
      </c>
      <c r="BS20" t="s">
        <v>84</v>
      </c>
      <c r="BT20">
        <v>1507.1168770705101</v>
      </c>
      <c r="BU20" t="s">
        <v>85</v>
      </c>
      <c r="BV20">
        <v>9</v>
      </c>
      <c r="BW20" t="s">
        <v>86</v>
      </c>
      <c r="BX20">
        <v>13098.8</v>
      </c>
    </row>
    <row r="21" spans="1:76" x14ac:dyDescent="0.2">
      <c r="A21" t="s">
        <v>154</v>
      </c>
      <c r="B21" t="s">
        <v>107</v>
      </c>
      <c r="C21" t="s">
        <v>150</v>
      </c>
      <c r="D21" t="s">
        <v>155</v>
      </c>
      <c r="E21" t="s">
        <v>154</v>
      </c>
      <c r="G21" t="s">
        <v>72</v>
      </c>
      <c r="H21">
        <v>0</v>
      </c>
      <c r="I21" t="s">
        <v>80</v>
      </c>
      <c r="J21">
        <v>1223.3681788721301</v>
      </c>
      <c r="K21" t="s">
        <v>81</v>
      </c>
      <c r="L21">
        <v>10</v>
      </c>
      <c r="M21" t="s">
        <v>72</v>
      </c>
      <c r="N21">
        <v>1</v>
      </c>
      <c r="O21" t="s">
        <v>80</v>
      </c>
      <c r="P21">
        <v>1235.0410218612899</v>
      </c>
      <c r="Q21" t="s">
        <v>81</v>
      </c>
      <c r="R21">
        <v>10</v>
      </c>
      <c r="S21" t="s">
        <v>72</v>
      </c>
      <c r="T21">
        <v>2</v>
      </c>
      <c r="U21" t="s">
        <v>80</v>
      </c>
      <c r="V21">
        <v>1183.74011066406</v>
      </c>
      <c r="W21" t="s">
        <v>81</v>
      </c>
      <c r="X21">
        <v>10</v>
      </c>
      <c r="Y21" t="s">
        <v>72</v>
      </c>
      <c r="Z21">
        <v>3</v>
      </c>
      <c r="AA21" t="s">
        <v>80</v>
      </c>
      <c r="AB21">
        <v>1147.9172792489201</v>
      </c>
      <c r="AC21" t="s">
        <v>81</v>
      </c>
      <c r="AD21">
        <v>10</v>
      </c>
      <c r="AE21" t="s">
        <v>72</v>
      </c>
      <c r="AF21">
        <v>4</v>
      </c>
      <c r="AG21" t="s">
        <v>80</v>
      </c>
      <c r="AH21">
        <v>1220.28177518294</v>
      </c>
      <c r="AI21" t="s">
        <v>81</v>
      </c>
      <c r="AJ21">
        <v>10</v>
      </c>
      <c r="AK21" t="s">
        <v>72</v>
      </c>
      <c r="AL21">
        <v>5</v>
      </c>
      <c r="AM21" t="s">
        <v>80</v>
      </c>
      <c r="AN21">
        <v>1309.64712491112</v>
      </c>
      <c r="AO21" t="s">
        <v>81</v>
      </c>
      <c r="AP21">
        <v>10</v>
      </c>
      <c r="AQ21" t="s">
        <v>72</v>
      </c>
      <c r="AR21">
        <v>6</v>
      </c>
      <c r="AS21" t="s">
        <v>80</v>
      </c>
      <c r="AT21">
        <v>1215.66154407818</v>
      </c>
      <c r="AU21" t="s">
        <v>81</v>
      </c>
      <c r="AV21">
        <v>10</v>
      </c>
      <c r="AW21" t="s">
        <v>72</v>
      </c>
      <c r="AX21">
        <v>7</v>
      </c>
      <c r="AY21" t="s">
        <v>80</v>
      </c>
      <c r="AZ21">
        <v>1256.73361339036</v>
      </c>
      <c r="BA21" t="s">
        <v>81</v>
      </c>
      <c r="BB21">
        <v>10</v>
      </c>
      <c r="BC21" t="s">
        <v>72</v>
      </c>
      <c r="BD21">
        <v>8</v>
      </c>
      <c r="BE21" t="s">
        <v>80</v>
      </c>
      <c r="BF21">
        <v>1293.17742196113</v>
      </c>
      <c r="BG21" t="s">
        <v>81</v>
      </c>
      <c r="BH21">
        <v>10</v>
      </c>
      <c r="BI21" t="s">
        <v>72</v>
      </c>
      <c r="BJ21">
        <v>9</v>
      </c>
      <c r="BK21" t="s">
        <v>80</v>
      </c>
      <c r="BL21">
        <v>1160.6797792935199</v>
      </c>
      <c r="BM21" t="s">
        <v>81</v>
      </c>
      <c r="BN21">
        <v>10</v>
      </c>
      <c r="BO21" t="s">
        <v>82</v>
      </c>
      <c r="BP21">
        <v>1224.62478494636</v>
      </c>
      <c r="BQ21" t="s">
        <v>83</v>
      </c>
      <c r="BR21">
        <v>10</v>
      </c>
      <c r="BS21" t="s">
        <v>84</v>
      </c>
      <c r="BT21">
        <v>1147.9172792489201</v>
      </c>
      <c r="BU21" t="s">
        <v>85</v>
      </c>
      <c r="BV21">
        <v>10</v>
      </c>
      <c r="BW21" t="s">
        <v>86</v>
      </c>
      <c r="BX21">
        <v>13492.9</v>
      </c>
    </row>
    <row r="22" spans="1:76" x14ac:dyDescent="0.2">
      <c r="A22" t="s">
        <v>156</v>
      </c>
      <c r="B22" t="s">
        <v>107</v>
      </c>
      <c r="C22" t="s">
        <v>157</v>
      </c>
      <c r="D22" t="s">
        <v>158</v>
      </c>
      <c r="E22" t="s">
        <v>156</v>
      </c>
      <c r="G22" t="s">
        <v>72</v>
      </c>
      <c r="H22">
        <v>0</v>
      </c>
      <c r="I22" t="s">
        <v>80</v>
      </c>
      <c r="J22">
        <v>1546.3913947138001</v>
      </c>
      <c r="K22" t="s">
        <v>81</v>
      </c>
      <c r="L22">
        <v>8</v>
      </c>
      <c r="M22" t="s">
        <v>72</v>
      </c>
      <c r="N22">
        <v>1</v>
      </c>
      <c r="O22" t="s">
        <v>80</v>
      </c>
      <c r="P22">
        <v>1555.4497371771299</v>
      </c>
      <c r="Q22" t="s">
        <v>81</v>
      </c>
      <c r="R22">
        <v>8</v>
      </c>
      <c r="S22" t="s">
        <v>72</v>
      </c>
      <c r="T22">
        <v>2</v>
      </c>
      <c r="U22" t="s">
        <v>80</v>
      </c>
      <c r="V22">
        <v>1518.89386503008</v>
      </c>
      <c r="W22" t="s">
        <v>81</v>
      </c>
      <c r="X22">
        <v>8</v>
      </c>
      <c r="Y22" t="s">
        <v>72</v>
      </c>
      <c r="Z22">
        <v>3</v>
      </c>
      <c r="AA22" t="s">
        <v>80</v>
      </c>
      <c r="AB22">
        <v>1433.0958771753301</v>
      </c>
      <c r="AC22" t="s">
        <v>81</v>
      </c>
      <c r="AD22">
        <v>8</v>
      </c>
      <c r="AE22" t="s">
        <v>72</v>
      </c>
      <c r="AF22">
        <v>4</v>
      </c>
      <c r="AG22" t="s">
        <v>80</v>
      </c>
      <c r="AH22">
        <v>1625.0198972256301</v>
      </c>
      <c r="AI22" t="s">
        <v>81</v>
      </c>
      <c r="AJ22">
        <v>8</v>
      </c>
      <c r="AK22" t="s">
        <v>72</v>
      </c>
      <c r="AL22">
        <v>5</v>
      </c>
      <c r="AM22" t="s">
        <v>80</v>
      </c>
      <c r="AN22">
        <v>1508.29257588016</v>
      </c>
      <c r="AO22" t="s">
        <v>81</v>
      </c>
      <c r="AP22">
        <v>8</v>
      </c>
      <c r="AQ22" t="s">
        <v>72</v>
      </c>
      <c r="AR22">
        <v>6</v>
      </c>
      <c r="AS22" t="s">
        <v>80</v>
      </c>
      <c r="AT22">
        <v>1534.0056595905501</v>
      </c>
      <c r="AU22" t="s">
        <v>81</v>
      </c>
      <c r="AV22">
        <v>8</v>
      </c>
      <c r="AW22" t="s">
        <v>72</v>
      </c>
      <c r="AX22" t="s">
        <v>277</v>
      </c>
      <c r="AY22" t="s">
        <v>80</v>
      </c>
      <c r="AZ22">
        <v>1455.8121451253301</v>
      </c>
      <c r="BA22" t="s">
        <v>81</v>
      </c>
      <c r="BB22">
        <v>8</v>
      </c>
      <c r="BC22" t="s">
        <v>72</v>
      </c>
      <c r="BD22">
        <v>8</v>
      </c>
      <c r="BE22" t="s">
        <v>80</v>
      </c>
      <c r="BF22">
        <v>1600.4875433572699</v>
      </c>
      <c r="BG22" t="s">
        <v>81</v>
      </c>
      <c r="BH22">
        <v>8</v>
      </c>
      <c r="BI22" t="s">
        <v>72</v>
      </c>
      <c r="BJ22">
        <v>9</v>
      </c>
      <c r="BK22" t="s">
        <v>80</v>
      </c>
      <c r="BL22">
        <v>1476.67519918678</v>
      </c>
      <c r="BM22" t="s">
        <v>81</v>
      </c>
      <c r="BN22">
        <v>8</v>
      </c>
      <c r="BO22" t="s">
        <v>82</v>
      </c>
      <c r="BP22">
        <v>1525.4123894462</v>
      </c>
      <c r="BQ22" t="s">
        <v>83</v>
      </c>
      <c r="BR22">
        <v>8</v>
      </c>
      <c r="BS22" t="s">
        <v>84</v>
      </c>
      <c r="BT22">
        <v>1433.0958771753301</v>
      </c>
      <c r="BU22" t="s">
        <v>85</v>
      </c>
      <c r="BV22">
        <v>8</v>
      </c>
      <c r="BW22" t="s">
        <v>86</v>
      </c>
      <c r="BX22">
        <v>13759</v>
      </c>
    </row>
    <row r="23" spans="1:76" x14ac:dyDescent="0.2">
      <c r="A23" t="s">
        <v>159</v>
      </c>
      <c r="B23" t="s">
        <v>107</v>
      </c>
      <c r="C23" t="s">
        <v>150</v>
      </c>
      <c r="D23" t="s">
        <v>160</v>
      </c>
      <c r="E23" t="s">
        <v>159</v>
      </c>
      <c r="G23" t="s">
        <v>72</v>
      </c>
      <c r="H23">
        <v>0</v>
      </c>
      <c r="I23" t="s">
        <v>80</v>
      </c>
      <c r="J23">
        <v>1873.9909264687999</v>
      </c>
      <c r="K23" t="s">
        <v>81</v>
      </c>
      <c r="L23">
        <v>9</v>
      </c>
      <c r="M23" t="s">
        <v>72</v>
      </c>
      <c r="N23" t="s">
        <v>278</v>
      </c>
      <c r="O23" t="s">
        <v>80</v>
      </c>
      <c r="P23">
        <v>1881.6662641754001</v>
      </c>
      <c r="Q23" t="s">
        <v>81</v>
      </c>
      <c r="R23">
        <v>9</v>
      </c>
      <c r="S23" t="s">
        <v>72</v>
      </c>
      <c r="T23">
        <v>2</v>
      </c>
      <c r="U23" t="s">
        <v>80</v>
      </c>
      <c r="V23">
        <v>1844.07258273464</v>
      </c>
      <c r="W23" t="s">
        <v>81</v>
      </c>
      <c r="X23">
        <v>9</v>
      </c>
      <c r="Y23" t="s">
        <v>72</v>
      </c>
      <c r="Z23" t="s">
        <v>279</v>
      </c>
      <c r="AA23" t="s">
        <v>80</v>
      </c>
      <c r="AB23">
        <v>1942.05943500282</v>
      </c>
      <c r="AC23" t="s">
        <v>81</v>
      </c>
      <c r="AD23">
        <v>9</v>
      </c>
      <c r="AE23" t="s">
        <v>72</v>
      </c>
      <c r="AF23">
        <v>4</v>
      </c>
      <c r="AG23" t="s">
        <v>80</v>
      </c>
      <c r="AH23">
        <v>1886.8693336874101</v>
      </c>
      <c r="AI23" t="s">
        <v>81</v>
      </c>
      <c r="AJ23">
        <v>9</v>
      </c>
      <c r="AK23" t="s">
        <v>72</v>
      </c>
      <c r="AL23">
        <v>5</v>
      </c>
      <c r="AM23" t="s">
        <v>80</v>
      </c>
      <c r="AN23">
        <v>1883.26364790863</v>
      </c>
      <c r="AO23" t="s">
        <v>81</v>
      </c>
      <c r="AP23">
        <v>9</v>
      </c>
      <c r="AQ23" t="s">
        <v>72</v>
      </c>
      <c r="AR23" t="s">
        <v>280</v>
      </c>
      <c r="AS23" t="s">
        <v>80</v>
      </c>
      <c r="AT23">
        <v>1886.3926143379001</v>
      </c>
      <c r="AU23" t="s">
        <v>81</v>
      </c>
      <c r="AV23">
        <v>9</v>
      </c>
      <c r="AW23" t="s">
        <v>72</v>
      </c>
      <c r="AX23">
        <v>7</v>
      </c>
      <c r="AY23" t="s">
        <v>80</v>
      </c>
      <c r="AZ23">
        <v>1803.2180488425099</v>
      </c>
      <c r="BA23" t="s">
        <v>81</v>
      </c>
      <c r="BB23">
        <v>9</v>
      </c>
      <c r="BC23" t="s">
        <v>72</v>
      </c>
      <c r="BD23">
        <v>8</v>
      </c>
      <c r="BE23" t="s">
        <v>80</v>
      </c>
      <c r="BF23">
        <v>1896.76345417481</v>
      </c>
      <c r="BG23" t="s">
        <v>81</v>
      </c>
      <c r="BH23">
        <v>9</v>
      </c>
      <c r="BI23" t="s">
        <v>72</v>
      </c>
      <c r="BJ23">
        <v>9</v>
      </c>
      <c r="BK23" t="s">
        <v>80</v>
      </c>
      <c r="BL23">
        <v>1842.1354057067001</v>
      </c>
      <c r="BM23" t="s">
        <v>81</v>
      </c>
      <c r="BN23">
        <v>9</v>
      </c>
      <c r="BO23" t="s">
        <v>82</v>
      </c>
      <c r="BP23">
        <v>1874.04317130396</v>
      </c>
      <c r="BQ23" t="s">
        <v>83</v>
      </c>
      <c r="BR23">
        <v>9</v>
      </c>
      <c r="BS23" t="s">
        <v>84</v>
      </c>
      <c r="BT23">
        <v>1803.2180488425099</v>
      </c>
      <c r="BU23" t="s">
        <v>85</v>
      </c>
      <c r="BV23">
        <v>9</v>
      </c>
      <c r="BW23" t="s">
        <v>86</v>
      </c>
      <c r="BX23">
        <v>13726.6</v>
      </c>
    </row>
    <row r="24" spans="1:76" x14ac:dyDescent="0.2">
      <c r="A24" t="s">
        <v>161</v>
      </c>
      <c r="B24" t="s">
        <v>107</v>
      </c>
      <c r="C24" t="s">
        <v>162</v>
      </c>
      <c r="D24" t="s">
        <v>163</v>
      </c>
      <c r="E24" t="s">
        <v>161</v>
      </c>
      <c r="G24" t="s">
        <v>72</v>
      </c>
      <c r="H24">
        <v>0</v>
      </c>
      <c r="I24" t="s">
        <v>80</v>
      </c>
      <c r="J24">
        <v>1572.9874118676901</v>
      </c>
      <c r="K24" t="s">
        <v>81</v>
      </c>
      <c r="L24">
        <v>10</v>
      </c>
      <c r="M24" t="s">
        <v>72</v>
      </c>
      <c r="N24">
        <v>1</v>
      </c>
      <c r="O24" t="s">
        <v>80</v>
      </c>
      <c r="P24">
        <v>1524.3209487080201</v>
      </c>
      <c r="Q24" t="s">
        <v>81</v>
      </c>
      <c r="R24">
        <v>10</v>
      </c>
      <c r="S24" t="s">
        <v>72</v>
      </c>
      <c r="T24">
        <v>2</v>
      </c>
      <c r="U24" t="s">
        <v>80</v>
      </c>
      <c r="V24">
        <v>1438.10167534941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1443.8488948762599</v>
      </c>
      <c r="AC24" t="s">
        <v>81</v>
      </c>
      <c r="AD24">
        <v>10</v>
      </c>
      <c r="AE24" t="s">
        <v>72</v>
      </c>
      <c r="AF24">
        <v>4</v>
      </c>
      <c r="AG24" t="s">
        <v>80</v>
      </c>
      <c r="AH24">
        <v>1437.12990534082</v>
      </c>
      <c r="AI24" t="s">
        <v>81</v>
      </c>
      <c r="AJ24">
        <v>10</v>
      </c>
      <c r="AK24" t="s">
        <v>72</v>
      </c>
      <c r="AL24">
        <v>5</v>
      </c>
      <c r="AM24" t="s">
        <v>80</v>
      </c>
      <c r="AN24">
        <v>1449.9264747157099</v>
      </c>
      <c r="AO24" t="s">
        <v>81</v>
      </c>
      <c r="AP24">
        <v>10</v>
      </c>
      <c r="AQ24" t="s">
        <v>72</v>
      </c>
      <c r="AR24">
        <v>6</v>
      </c>
      <c r="AS24" t="s">
        <v>80</v>
      </c>
      <c r="AT24">
        <v>1514.8376095108899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1493.06810738944</v>
      </c>
      <c r="BA24" t="s">
        <v>81</v>
      </c>
      <c r="BB24">
        <v>10</v>
      </c>
      <c r="BC24" t="s">
        <v>72</v>
      </c>
      <c r="BD24">
        <v>8</v>
      </c>
      <c r="BE24" t="s">
        <v>80</v>
      </c>
      <c r="BF24">
        <v>1562.4475227937501</v>
      </c>
      <c r="BG24" t="s">
        <v>81</v>
      </c>
      <c r="BH24">
        <v>10</v>
      </c>
      <c r="BI24" t="s">
        <v>72</v>
      </c>
      <c r="BJ24">
        <v>9</v>
      </c>
      <c r="BK24" t="s">
        <v>80</v>
      </c>
      <c r="BL24">
        <v>1507.0925160977499</v>
      </c>
      <c r="BM24" t="s">
        <v>81</v>
      </c>
      <c r="BN24">
        <v>10</v>
      </c>
      <c r="BO24" t="s">
        <v>82</v>
      </c>
      <c r="BP24">
        <v>1494.3761066649699</v>
      </c>
      <c r="BQ24" t="s">
        <v>83</v>
      </c>
      <c r="BR24">
        <v>10</v>
      </c>
      <c r="BS24" t="s">
        <v>84</v>
      </c>
      <c r="BT24">
        <v>1437.12990534082</v>
      </c>
      <c r="BU24" t="s">
        <v>85</v>
      </c>
      <c r="BV24">
        <v>10</v>
      </c>
      <c r="BW24" t="s">
        <v>86</v>
      </c>
      <c r="BX24">
        <v>14185</v>
      </c>
    </row>
    <row r="25" spans="1:76" x14ac:dyDescent="0.2">
      <c r="A25" t="s">
        <v>164</v>
      </c>
      <c r="B25" t="s">
        <v>107</v>
      </c>
      <c r="C25" t="s">
        <v>150</v>
      </c>
      <c r="D25" t="s">
        <v>165</v>
      </c>
      <c r="E25" t="s">
        <v>164</v>
      </c>
      <c r="G25" t="s">
        <v>72</v>
      </c>
      <c r="H25">
        <v>0</v>
      </c>
      <c r="I25" t="s">
        <v>80</v>
      </c>
      <c r="J25">
        <v>1512.2018032773601</v>
      </c>
      <c r="K25" t="s">
        <v>81</v>
      </c>
      <c r="L25">
        <v>9</v>
      </c>
      <c r="M25" t="s">
        <v>72</v>
      </c>
      <c r="N25">
        <v>1</v>
      </c>
      <c r="O25" t="s">
        <v>80</v>
      </c>
      <c r="P25">
        <v>1599.3433388044</v>
      </c>
      <c r="Q25" t="s">
        <v>81</v>
      </c>
      <c r="R25">
        <v>9</v>
      </c>
      <c r="S25" t="s">
        <v>72</v>
      </c>
      <c r="T25">
        <v>2</v>
      </c>
      <c r="U25" t="s">
        <v>80</v>
      </c>
      <c r="V25">
        <v>1587.3208339543201</v>
      </c>
      <c r="W25" t="s">
        <v>81</v>
      </c>
      <c r="X25">
        <v>9</v>
      </c>
      <c r="Y25" t="s">
        <v>72</v>
      </c>
      <c r="Z25">
        <v>3</v>
      </c>
      <c r="AA25" t="s">
        <v>80</v>
      </c>
      <c r="AB25">
        <v>1737.4300792348299</v>
      </c>
      <c r="AC25" t="s">
        <v>81</v>
      </c>
      <c r="AD25">
        <v>9</v>
      </c>
      <c r="AE25" t="s">
        <v>72</v>
      </c>
      <c r="AF25">
        <v>4</v>
      </c>
      <c r="AG25" t="s">
        <v>80</v>
      </c>
      <c r="AH25">
        <v>1596.18186935172</v>
      </c>
      <c r="AI25" t="s">
        <v>81</v>
      </c>
      <c r="AJ25">
        <v>9</v>
      </c>
      <c r="AK25" t="s">
        <v>72</v>
      </c>
      <c r="AL25">
        <v>5</v>
      </c>
      <c r="AM25" t="s">
        <v>80</v>
      </c>
      <c r="AN25">
        <v>1596.006490492</v>
      </c>
      <c r="AO25" t="s">
        <v>81</v>
      </c>
      <c r="AP25">
        <v>9</v>
      </c>
      <c r="AQ25" t="s">
        <v>72</v>
      </c>
      <c r="AR25">
        <v>6</v>
      </c>
      <c r="AS25" t="s">
        <v>80</v>
      </c>
      <c r="AT25">
        <v>1595.81386071167</v>
      </c>
      <c r="AU25" t="s">
        <v>81</v>
      </c>
      <c r="AV25">
        <v>9</v>
      </c>
      <c r="AW25" t="s">
        <v>72</v>
      </c>
      <c r="AX25">
        <v>7</v>
      </c>
      <c r="AY25" t="s">
        <v>80</v>
      </c>
      <c r="AZ25">
        <v>1561.7630032525201</v>
      </c>
      <c r="BA25" t="s">
        <v>81</v>
      </c>
      <c r="BB25">
        <v>9</v>
      </c>
      <c r="BC25" t="s">
        <v>72</v>
      </c>
      <c r="BD25">
        <v>8</v>
      </c>
      <c r="BE25" t="s">
        <v>80</v>
      </c>
      <c r="BF25">
        <v>1601.4327814543001</v>
      </c>
      <c r="BG25" t="s">
        <v>81</v>
      </c>
      <c r="BH25">
        <v>9</v>
      </c>
      <c r="BI25" t="s">
        <v>72</v>
      </c>
      <c r="BJ25">
        <v>9</v>
      </c>
      <c r="BK25" t="s">
        <v>80</v>
      </c>
      <c r="BL25">
        <v>1631.6517689730299</v>
      </c>
      <c r="BM25" t="s">
        <v>81</v>
      </c>
      <c r="BN25">
        <v>9</v>
      </c>
      <c r="BO25" t="s">
        <v>82</v>
      </c>
      <c r="BP25">
        <v>1601.9145829506101</v>
      </c>
      <c r="BQ25" t="s">
        <v>83</v>
      </c>
      <c r="BR25">
        <v>9</v>
      </c>
      <c r="BS25" t="s">
        <v>84</v>
      </c>
      <c r="BT25">
        <v>1512.2018032773601</v>
      </c>
      <c r="BU25" t="s">
        <v>85</v>
      </c>
      <c r="BV25">
        <v>9</v>
      </c>
      <c r="BW25" t="s">
        <v>86</v>
      </c>
      <c r="BX25">
        <v>14119.7</v>
      </c>
    </row>
    <row r="26" spans="1:76" x14ac:dyDescent="0.2">
      <c r="A26" t="s">
        <v>166</v>
      </c>
      <c r="B26" t="s">
        <v>107</v>
      </c>
      <c r="C26" t="s">
        <v>150</v>
      </c>
      <c r="D26" t="s">
        <v>167</v>
      </c>
      <c r="E26" t="s">
        <v>166</v>
      </c>
      <c r="G26" t="s">
        <v>72</v>
      </c>
      <c r="H26">
        <v>0</v>
      </c>
      <c r="I26" t="s">
        <v>80</v>
      </c>
      <c r="J26">
        <v>1504.11442384254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1491.7602023151001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1488.3397687439599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1441.86567394299</v>
      </c>
      <c r="AC26" t="s">
        <v>81</v>
      </c>
      <c r="AD26">
        <v>10</v>
      </c>
      <c r="AE26" t="s">
        <v>72</v>
      </c>
      <c r="AF26">
        <v>4</v>
      </c>
      <c r="AG26" t="s">
        <v>80</v>
      </c>
      <c r="AH26">
        <v>1414.1916162609</v>
      </c>
      <c r="AI26" t="s">
        <v>81</v>
      </c>
      <c r="AJ26">
        <v>10</v>
      </c>
      <c r="AK26" t="s">
        <v>72</v>
      </c>
      <c r="AL26">
        <v>5</v>
      </c>
      <c r="AM26" t="s">
        <v>80</v>
      </c>
      <c r="AN26">
        <v>1432.89017674054</v>
      </c>
      <c r="AO26" t="s">
        <v>81</v>
      </c>
      <c r="AP26">
        <v>10</v>
      </c>
      <c r="AQ26" t="s">
        <v>72</v>
      </c>
      <c r="AR26">
        <v>6</v>
      </c>
      <c r="AS26" t="s">
        <v>80</v>
      </c>
      <c r="AT26">
        <v>1411.3533525899099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1325.9658807821399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1471.76017419716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1336.2335844924</v>
      </c>
      <c r="BM26" t="s">
        <v>81</v>
      </c>
      <c r="BN26">
        <v>9</v>
      </c>
      <c r="BO26" t="s">
        <v>82</v>
      </c>
      <c r="BP26">
        <v>1431.8474853907601</v>
      </c>
      <c r="BQ26" t="s">
        <v>83</v>
      </c>
      <c r="BR26">
        <v>9</v>
      </c>
      <c r="BS26" t="s">
        <v>84</v>
      </c>
      <c r="BT26">
        <v>1325.9658807821399</v>
      </c>
      <c r="BU26" t="s">
        <v>85</v>
      </c>
      <c r="BV26">
        <v>9</v>
      </c>
      <c r="BW26" t="s">
        <v>86</v>
      </c>
      <c r="BX26">
        <v>13878.8</v>
      </c>
    </row>
    <row r="27" spans="1:76" x14ac:dyDescent="0.2">
      <c r="A27" t="s">
        <v>168</v>
      </c>
      <c r="B27" t="s">
        <v>107</v>
      </c>
      <c r="C27" t="s">
        <v>150</v>
      </c>
      <c r="D27" t="s">
        <v>169</v>
      </c>
      <c r="E27" t="s">
        <v>168</v>
      </c>
      <c r="G27" t="s">
        <v>72</v>
      </c>
      <c r="H27">
        <v>0</v>
      </c>
      <c r="I27" t="s">
        <v>80</v>
      </c>
      <c r="J27">
        <v>1385.03006095307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1427.47661843842</v>
      </c>
      <c r="Q27" t="s">
        <v>81</v>
      </c>
      <c r="R27">
        <v>9</v>
      </c>
      <c r="S27" t="s">
        <v>72</v>
      </c>
      <c r="T27">
        <v>2</v>
      </c>
      <c r="U27" t="s">
        <v>80</v>
      </c>
      <c r="V27">
        <v>1302.3334507796401</v>
      </c>
      <c r="W27" t="s">
        <v>81</v>
      </c>
      <c r="X27">
        <v>9</v>
      </c>
      <c r="Y27" t="s">
        <v>72</v>
      </c>
      <c r="Z27">
        <v>3</v>
      </c>
      <c r="AA27" t="s">
        <v>80</v>
      </c>
      <c r="AB27">
        <v>1437.97934933238</v>
      </c>
      <c r="AC27" t="s">
        <v>81</v>
      </c>
      <c r="AD27">
        <v>9</v>
      </c>
      <c r="AE27" t="s">
        <v>72</v>
      </c>
      <c r="AF27">
        <v>4</v>
      </c>
      <c r="AG27" t="s">
        <v>80</v>
      </c>
      <c r="AH27">
        <v>1356.0720710195501</v>
      </c>
      <c r="AI27" t="s">
        <v>81</v>
      </c>
      <c r="AJ27">
        <v>9</v>
      </c>
      <c r="AK27" t="s">
        <v>72</v>
      </c>
      <c r="AL27">
        <v>5</v>
      </c>
      <c r="AM27" t="s">
        <v>80</v>
      </c>
      <c r="AN27">
        <v>1403.65602790309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1321.4302138535099</v>
      </c>
      <c r="AU27" t="s">
        <v>81</v>
      </c>
      <c r="AV27">
        <v>9</v>
      </c>
      <c r="AW27" t="s">
        <v>72</v>
      </c>
      <c r="AX27">
        <v>7</v>
      </c>
      <c r="AY27" t="s">
        <v>80</v>
      </c>
      <c r="AZ27">
        <v>1370.18560081128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1453.0618823100799</v>
      </c>
      <c r="BG27" t="s">
        <v>81</v>
      </c>
      <c r="BH27">
        <v>9</v>
      </c>
      <c r="BI27" t="s">
        <v>72</v>
      </c>
      <c r="BJ27">
        <v>9</v>
      </c>
      <c r="BK27" t="s">
        <v>80</v>
      </c>
      <c r="BL27">
        <v>1308.44495945424</v>
      </c>
      <c r="BM27" t="s">
        <v>81</v>
      </c>
      <c r="BN27">
        <v>9</v>
      </c>
      <c r="BO27" t="s">
        <v>82</v>
      </c>
      <c r="BP27">
        <v>1376.5670234855299</v>
      </c>
      <c r="BQ27" t="s">
        <v>83</v>
      </c>
      <c r="BR27">
        <v>9</v>
      </c>
      <c r="BS27" t="s">
        <v>84</v>
      </c>
      <c r="BT27">
        <v>1302.3334507796401</v>
      </c>
      <c r="BU27" t="s">
        <v>85</v>
      </c>
      <c r="BV27">
        <v>9</v>
      </c>
      <c r="BW27" t="s">
        <v>86</v>
      </c>
      <c r="BX27">
        <v>15255.8</v>
      </c>
    </row>
    <row r="28" spans="1:76" x14ac:dyDescent="0.2">
      <c r="A28" t="s">
        <v>170</v>
      </c>
      <c r="B28" t="s">
        <v>107</v>
      </c>
      <c r="C28" t="s">
        <v>162</v>
      </c>
      <c r="D28" t="s">
        <v>171</v>
      </c>
      <c r="E28" t="s">
        <v>170</v>
      </c>
      <c r="G28" t="s">
        <v>72</v>
      </c>
      <c r="H28">
        <v>0</v>
      </c>
      <c r="I28" t="s">
        <v>80</v>
      </c>
      <c r="J28">
        <v>2221.3320692993598</v>
      </c>
      <c r="K28" t="s">
        <v>81</v>
      </c>
      <c r="L28">
        <v>10</v>
      </c>
      <c r="M28" t="s">
        <v>72</v>
      </c>
      <c r="N28">
        <v>1</v>
      </c>
      <c r="O28" t="s">
        <v>80</v>
      </c>
      <c r="P28">
        <v>2134.2850499319402</v>
      </c>
      <c r="Q28" t="s">
        <v>81</v>
      </c>
      <c r="R28">
        <v>10</v>
      </c>
      <c r="S28" t="s">
        <v>72</v>
      </c>
      <c r="T28">
        <v>2</v>
      </c>
      <c r="U28" t="s">
        <v>80</v>
      </c>
      <c r="V28">
        <v>2162.5618741205199</v>
      </c>
      <c r="W28" t="s">
        <v>81</v>
      </c>
      <c r="X28">
        <v>10</v>
      </c>
      <c r="Y28" t="s">
        <v>72</v>
      </c>
      <c r="Z28">
        <v>3</v>
      </c>
      <c r="AA28" t="s">
        <v>80</v>
      </c>
      <c r="AB28">
        <v>2115.02233153525</v>
      </c>
      <c r="AC28" t="s">
        <v>81</v>
      </c>
      <c r="AD28">
        <v>10</v>
      </c>
      <c r="AE28" t="s">
        <v>72</v>
      </c>
      <c r="AF28">
        <v>4</v>
      </c>
      <c r="AG28" t="s">
        <v>80</v>
      </c>
      <c r="AH28">
        <v>2223.3544413305299</v>
      </c>
      <c r="AI28" t="s">
        <v>81</v>
      </c>
      <c r="AJ28">
        <v>10</v>
      </c>
      <c r="AK28" t="s">
        <v>72</v>
      </c>
      <c r="AL28">
        <v>5</v>
      </c>
      <c r="AM28" t="s">
        <v>80</v>
      </c>
      <c r="AN28">
        <v>2134.6260503137601</v>
      </c>
      <c r="AO28" t="s">
        <v>81</v>
      </c>
      <c r="AP28">
        <v>10</v>
      </c>
      <c r="AQ28" t="s">
        <v>72</v>
      </c>
      <c r="AR28">
        <v>6</v>
      </c>
      <c r="AS28" t="s">
        <v>80</v>
      </c>
      <c r="AT28">
        <v>2223.9544044153899</v>
      </c>
      <c r="AU28" t="s">
        <v>81</v>
      </c>
      <c r="AV28">
        <v>10</v>
      </c>
      <c r="AW28" t="s">
        <v>72</v>
      </c>
      <c r="AX28">
        <v>7</v>
      </c>
      <c r="AY28" t="s">
        <v>80</v>
      </c>
      <c r="AZ28">
        <v>2295.9679955595602</v>
      </c>
      <c r="BA28" t="s">
        <v>81</v>
      </c>
      <c r="BB28">
        <v>10</v>
      </c>
      <c r="BC28" t="s">
        <v>72</v>
      </c>
      <c r="BD28">
        <v>8</v>
      </c>
      <c r="BE28" t="s">
        <v>80</v>
      </c>
      <c r="BF28">
        <v>2136.8473996448402</v>
      </c>
      <c r="BG28" t="s">
        <v>81</v>
      </c>
      <c r="BH28">
        <v>10</v>
      </c>
      <c r="BI28" t="s">
        <v>72</v>
      </c>
      <c r="BJ28">
        <v>9</v>
      </c>
      <c r="BK28" t="s">
        <v>80</v>
      </c>
      <c r="BL28">
        <v>2255.96633793107</v>
      </c>
      <c r="BM28" t="s">
        <v>81</v>
      </c>
      <c r="BN28">
        <v>10</v>
      </c>
      <c r="BO28" t="s">
        <v>82</v>
      </c>
      <c r="BP28">
        <v>2190.3917954082199</v>
      </c>
      <c r="BQ28" t="s">
        <v>83</v>
      </c>
      <c r="BR28">
        <v>10</v>
      </c>
      <c r="BS28" t="s">
        <v>84</v>
      </c>
      <c r="BT28">
        <v>2115.02233153525</v>
      </c>
      <c r="BU28" t="s">
        <v>85</v>
      </c>
      <c r="BV28">
        <v>10</v>
      </c>
      <c r="BW28" t="s">
        <v>86</v>
      </c>
      <c r="BX28">
        <v>18746.8</v>
      </c>
    </row>
    <row r="29" spans="1:76" x14ac:dyDescent="0.2">
      <c r="A29" t="s">
        <v>172</v>
      </c>
      <c r="B29" t="s">
        <v>107</v>
      </c>
      <c r="C29" t="s">
        <v>108</v>
      </c>
      <c r="D29" t="s">
        <v>173</v>
      </c>
      <c r="E29" t="s">
        <v>172</v>
      </c>
      <c r="G29" t="s">
        <v>72</v>
      </c>
      <c r="H29">
        <v>0</v>
      </c>
      <c r="I29" t="s">
        <v>80</v>
      </c>
      <c r="J29">
        <v>692.76694697120797</v>
      </c>
      <c r="K29" t="s">
        <v>81</v>
      </c>
      <c r="L29">
        <v>5</v>
      </c>
      <c r="M29" t="s">
        <v>72</v>
      </c>
      <c r="N29">
        <v>1</v>
      </c>
      <c r="O29" t="s">
        <v>80</v>
      </c>
      <c r="P29">
        <v>700.12438126534801</v>
      </c>
      <c r="Q29" t="s">
        <v>81</v>
      </c>
      <c r="R29">
        <v>5</v>
      </c>
      <c r="S29" t="s">
        <v>72</v>
      </c>
      <c r="T29">
        <v>2</v>
      </c>
      <c r="U29" t="s">
        <v>80</v>
      </c>
      <c r="V29">
        <v>706.03966026988599</v>
      </c>
      <c r="W29" t="s">
        <v>81</v>
      </c>
      <c r="X29">
        <v>5</v>
      </c>
      <c r="Y29" t="s">
        <v>72</v>
      </c>
      <c r="Z29">
        <v>3</v>
      </c>
      <c r="AA29" t="s">
        <v>80</v>
      </c>
      <c r="AB29">
        <v>686.37288105954997</v>
      </c>
      <c r="AC29" t="s">
        <v>81</v>
      </c>
      <c r="AD29">
        <v>5</v>
      </c>
      <c r="AE29" t="s">
        <v>72</v>
      </c>
      <c r="AF29">
        <v>4</v>
      </c>
      <c r="AG29" t="s">
        <v>80</v>
      </c>
      <c r="AH29">
        <v>676.08841225844105</v>
      </c>
      <c r="AI29" t="s">
        <v>81</v>
      </c>
      <c r="AJ29">
        <v>5</v>
      </c>
      <c r="AK29" t="s">
        <v>72</v>
      </c>
      <c r="AL29">
        <v>5</v>
      </c>
      <c r="AM29" t="s">
        <v>80</v>
      </c>
      <c r="AN29">
        <v>691.40905269524296</v>
      </c>
      <c r="AO29" t="s">
        <v>81</v>
      </c>
      <c r="AP29">
        <v>5</v>
      </c>
      <c r="AQ29" t="s">
        <v>72</v>
      </c>
      <c r="AR29">
        <v>6</v>
      </c>
      <c r="AS29" t="s">
        <v>80</v>
      </c>
      <c r="AT29">
        <v>702.10522308249699</v>
      </c>
      <c r="AU29" t="s">
        <v>81</v>
      </c>
      <c r="AV29">
        <v>5</v>
      </c>
      <c r="AW29" t="s">
        <v>72</v>
      </c>
      <c r="AX29">
        <v>7</v>
      </c>
      <c r="AY29" t="s">
        <v>80</v>
      </c>
      <c r="AZ29">
        <v>703.26462084015895</v>
      </c>
      <c r="BA29" t="s">
        <v>81</v>
      </c>
      <c r="BB29">
        <v>5</v>
      </c>
      <c r="BC29" t="s">
        <v>72</v>
      </c>
      <c r="BD29">
        <v>8</v>
      </c>
      <c r="BE29" t="s">
        <v>80</v>
      </c>
      <c r="BF29">
        <v>706.50025932384904</v>
      </c>
      <c r="BG29" t="s">
        <v>81</v>
      </c>
      <c r="BH29">
        <v>5</v>
      </c>
      <c r="BI29" t="s">
        <v>72</v>
      </c>
      <c r="BJ29">
        <v>9</v>
      </c>
      <c r="BK29" t="s">
        <v>80</v>
      </c>
      <c r="BL29">
        <v>688.07294439514396</v>
      </c>
      <c r="BM29" t="s">
        <v>81</v>
      </c>
      <c r="BN29">
        <v>5</v>
      </c>
      <c r="BO29" t="s">
        <v>82</v>
      </c>
      <c r="BP29">
        <v>695.27443821613201</v>
      </c>
      <c r="BQ29" t="s">
        <v>83</v>
      </c>
      <c r="BR29">
        <v>5</v>
      </c>
      <c r="BS29" t="s">
        <v>84</v>
      </c>
      <c r="BT29">
        <v>676.08841225844105</v>
      </c>
      <c r="BU29" t="s">
        <v>85</v>
      </c>
      <c r="BV29">
        <v>5</v>
      </c>
      <c r="BW29" t="s">
        <v>86</v>
      </c>
      <c r="BX29">
        <v>5100.2</v>
      </c>
    </row>
    <row r="30" spans="1:76" x14ac:dyDescent="0.2">
      <c r="A30" t="s">
        <v>174</v>
      </c>
      <c r="B30" t="s">
        <v>107</v>
      </c>
      <c r="C30" t="s">
        <v>108</v>
      </c>
      <c r="D30" t="s">
        <v>175</v>
      </c>
      <c r="E30" t="s">
        <v>174</v>
      </c>
      <c r="G30" t="s">
        <v>72</v>
      </c>
      <c r="H30">
        <v>0</v>
      </c>
      <c r="I30" t="s">
        <v>80</v>
      </c>
      <c r="J30">
        <v>804.30961640656597</v>
      </c>
      <c r="K30" t="s">
        <v>81</v>
      </c>
      <c r="L30">
        <v>5</v>
      </c>
      <c r="M30" t="s">
        <v>72</v>
      </c>
      <c r="N30">
        <v>1</v>
      </c>
      <c r="O30" t="s">
        <v>80</v>
      </c>
      <c r="P30">
        <v>798.75473114815998</v>
      </c>
      <c r="Q30" t="s">
        <v>81</v>
      </c>
      <c r="R30">
        <v>5</v>
      </c>
      <c r="S30" t="s">
        <v>72</v>
      </c>
      <c r="T30">
        <v>2</v>
      </c>
      <c r="U30" t="s">
        <v>80</v>
      </c>
      <c r="V30">
        <v>791.24027585582201</v>
      </c>
      <c r="W30" t="s">
        <v>81</v>
      </c>
      <c r="X30">
        <v>5</v>
      </c>
      <c r="Y30" t="s">
        <v>72</v>
      </c>
      <c r="Z30">
        <v>3</v>
      </c>
      <c r="AA30" t="s">
        <v>80</v>
      </c>
      <c r="AB30">
        <v>794.29461212096805</v>
      </c>
      <c r="AC30" t="s">
        <v>81</v>
      </c>
      <c r="AD30">
        <v>5</v>
      </c>
      <c r="AE30" t="s">
        <v>72</v>
      </c>
      <c r="AF30">
        <v>4</v>
      </c>
      <c r="AG30" t="s">
        <v>80</v>
      </c>
      <c r="AH30">
        <v>801.78392618879798</v>
      </c>
      <c r="AI30" t="s">
        <v>81</v>
      </c>
      <c r="AJ30">
        <v>5</v>
      </c>
      <c r="AK30" t="s">
        <v>72</v>
      </c>
      <c r="AL30">
        <v>5</v>
      </c>
      <c r="AM30" t="s">
        <v>80</v>
      </c>
      <c r="AN30">
        <v>803.28996252480601</v>
      </c>
      <c r="AO30" t="s">
        <v>81</v>
      </c>
      <c r="AP30">
        <v>5</v>
      </c>
      <c r="AQ30" t="s">
        <v>72</v>
      </c>
      <c r="AR30">
        <v>6</v>
      </c>
      <c r="AS30" t="s">
        <v>80</v>
      </c>
      <c r="AT30">
        <v>790.87547682944</v>
      </c>
      <c r="AU30" t="s">
        <v>81</v>
      </c>
      <c r="AV30">
        <v>5</v>
      </c>
      <c r="AW30" t="s">
        <v>72</v>
      </c>
      <c r="AX30">
        <v>7</v>
      </c>
      <c r="AY30" t="s">
        <v>80</v>
      </c>
      <c r="AZ30">
        <v>818.70735500287105</v>
      </c>
      <c r="BA30" t="s">
        <v>81</v>
      </c>
      <c r="BB30">
        <v>5</v>
      </c>
      <c r="BC30" t="s">
        <v>72</v>
      </c>
      <c r="BD30">
        <v>8</v>
      </c>
      <c r="BE30" t="s">
        <v>80</v>
      </c>
      <c r="BF30">
        <v>794.531042633531</v>
      </c>
      <c r="BG30" t="s">
        <v>81</v>
      </c>
      <c r="BH30">
        <v>5</v>
      </c>
      <c r="BI30" t="s">
        <v>72</v>
      </c>
      <c r="BJ30">
        <v>9</v>
      </c>
      <c r="BK30" t="s">
        <v>80</v>
      </c>
      <c r="BL30">
        <v>810.216724160843</v>
      </c>
      <c r="BM30" t="s">
        <v>81</v>
      </c>
      <c r="BN30">
        <v>5</v>
      </c>
      <c r="BO30" t="s">
        <v>82</v>
      </c>
      <c r="BP30">
        <v>800.80037228718095</v>
      </c>
      <c r="BQ30" t="s">
        <v>83</v>
      </c>
      <c r="BR30">
        <v>5</v>
      </c>
      <c r="BS30" t="s">
        <v>84</v>
      </c>
      <c r="BT30">
        <v>790.87547682944</v>
      </c>
      <c r="BU30" t="s">
        <v>85</v>
      </c>
      <c r="BV30">
        <v>5</v>
      </c>
      <c r="BW30" t="s">
        <v>86</v>
      </c>
      <c r="BX30">
        <v>5671.6</v>
      </c>
    </row>
    <row r="31" spans="1:76" x14ac:dyDescent="0.2">
      <c r="A31" t="s">
        <v>176</v>
      </c>
      <c r="B31" t="s">
        <v>107</v>
      </c>
      <c r="C31" t="s">
        <v>108</v>
      </c>
      <c r="D31" t="s">
        <v>177</v>
      </c>
      <c r="E31" t="s">
        <v>176</v>
      </c>
      <c r="G31" t="s">
        <v>72</v>
      </c>
      <c r="H31">
        <v>0</v>
      </c>
      <c r="I31" t="s">
        <v>80</v>
      </c>
      <c r="J31">
        <v>1000.30694901483</v>
      </c>
      <c r="K31" t="s">
        <v>81</v>
      </c>
      <c r="L31">
        <v>5</v>
      </c>
      <c r="M31" t="s">
        <v>72</v>
      </c>
      <c r="N31">
        <v>1</v>
      </c>
      <c r="O31" t="s">
        <v>80</v>
      </c>
      <c r="P31">
        <v>1001.05931368294</v>
      </c>
      <c r="Q31" t="s">
        <v>81</v>
      </c>
      <c r="R31">
        <v>5</v>
      </c>
      <c r="S31" t="s">
        <v>72</v>
      </c>
      <c r="T31">
        <v>2</v>
      </c>
      <c r="U31" t="s">
        <v>80</v>
      </c>
      <c r="V31">
        <v>1009.49664262951</v>
      </c>
      <c r="W31" t="s">
        <v>81</v>
      </c>
      <c r="X31">
        <v>5</v>
      </c>
      <c r="Y31" t="s">
        <v>72</v>
      </c>
      <c r="Z31">
        <v>3</v>
      </c>
      <c r="AA31" t="s">
        <v>80</v>
      </c>
      <c r="AB31">
        <v>989.03406575040196</v>
      </c>
      <c r="AC31" t="s">
        <v>81</v>
      </c>
      <c r="AD31">
        <v>5</v>
      </c>
      <c r="AE31" t="s">
        <v>72</v>
      </c>
      <c r="AF31">
        <v>4</v>
      </c>
      <c r="AG31" t="s">
        <v>80</v>
      </c>
      <c r="AH31">
        <v>1000.75975611079</v>
      </c>
      <c r="AI31" t="s">
        <v>81</v>
      </c>
      <c r="AJ31">
        <v>5</v>
      </c>
      <c r="AK31" t="s">
        <v>72</v>
      </c>
      <c r="AL31">
        <v>5</v>
      </c>
      <c r="AM31" t="s">
        <v>80</v>
      </c>
      <c r="AN31">
        <v>961.72001600774195</v>
      </c>
      <c r="AO31" t="s">
        <v>81</v>
      </c>
      <c r="AP31">
        <v>5</v>
      </c>
      <c r="AQ31" t="s">
        <v>72</v>
      </c>
      <c r="AR31">
        <v>6</v>
      </c>
      <c r="AS31" t="s">
        <v>80</v>
      </c>
      <c r="AT31">
        <v>1013.77642387386</v>
      </c>
      <c r="AU31" t="s">
        <v>81</v>
      </c>
      <c r="AV31">
        <v>5</v>
      </c>
      <c r="AW31" t="s">
        <v>72</v>
      </c>
      <c r="AX31">
        <v>7</v>
      </c>
      <c r="AY31" t="s">
        <v>80</v>
      </c>
      <c r="AZ31">
        <v>995.934567967671</v>
      </c>
      <c r="BA31" t="s">
        <v>81</v>
      </c>
      <c r="BB31">
        <v>5</v>
      </c>
      <c r="BC31" t="s">
        <v>72</v>
      </c>
      <c r="BD31">
        <v>8</v>
      </c>
      <c r="BE31" t="s">
        <v>80</v>
      </c>
      <c r="BF31">
        <v>1002.18084891435</v>
      </c>
      <c r="BG31" t="s">
        <v>81</v>
      </c>
      <c r="BH31">
        <v>5</v>
      </c>
      <c r="BI31" t="s">
        <v>72</v>
      </c>
      <c r="BJ31">
        <v>9</v>
      </c>
      <c r="BK31" t="s">
        <v>80</v>
      </c>
      <c r="BL31">
        <v>958.89349834528502</v>
      </c>
      <c r="BM31" t="s">
        <v>81</v>
      </c>
      <c r="BN31">
        <v>5</v>
      </c>
      <c r="BO31" t="s">
        <v>82</v>
      </c>
      <c r="BP31">
        <v>993.31620822974105</v>
      </c>
      <c r="BQ31" t="s">
        <v>83</v>
      </c>
      <c r="BR31">
        <v>5</v>
      </c>
      <c r="BS31" t="s">
        <v>84</v>
      </c>
      <c r="BT31">
        <v>958.89349834528502</v>
      </c>
      <c r="BU31" t="s">
        <v>85</v>
      </c>
      <c r="BV31">
        <v>5</v>
      </c>
      <c r="BW31" t="s">
        <v>86</v>
      </c>
      <c r="BX31">
        <v>5916.4</v>
      </c>
    </row>
    <row r="32" spans="1:76" x14ac:dyDescent="0.2">
      <c r="A32" t="s">
        <v>178</v>
      </c>
      <c r="B32" t="s">
        <v>107</v>
      </c>
      <c r="C32" t="s">
        <v>118</v>
      </c>
      <c r="D32" t="s">
        <v>179</v>
      </c>
      <c r="E32" t="s">
        <v>178</v>
      </c>
      <c r="G32" t="s">
        <v>72</v>
      </c>
      <c r="H32">
        <v>0</v>
      </c>
      <c r="I32" t="s">
        <v>80</v>
      </c>
      <c r="J32">
        <v>820.48870428665202</v>
      </c>
      <c r="K32" t="s">
        <v>81</v>
      </c>
      <c r="L32">
        <v>6</v>
      </c>
      <c r="M32" t="s">
        <v>72</v>
      </c>
      <c r="N32">
        <v>1</v>
      </c>
      <c r="O32" t="s">
        <v>80</v>
      </c>
      <c r="P32">
        <v>826.94219569865402</v>
      </c>
      <c r="Q32" t="s">
        <v>81</v>
      </c>
      <c r="R32">
        <v>6</v>
      </c>
      <c r="S32" t="s">
        <v>72</v>
      </c>
      <c r="T32">
        <v>2</v>
      </c>
      <c r="U32" t="s">
        <v>80</v>
      </c>
      <c r="V32">
        <v>821.99501347654405</v>
      </c>
      <c r="W32" t="s">
        <v>81</v>
      </c>
      <c r="X32">
        <v>6</v>
      </c>
      <c r="Y32" t="s">
        <v>72</v>
      </c>
      <c r="Z32">
        <v>3</v>
      </c>
      <c r="AA32" t="s">
        <v>80</v>
      </c>
      <c r="AB32">
        <v>852.05180314353095</v>
      </c>
      <c r="AC32" t="s">
        <v>81</v>
      </c>
      <c r="AD32">
        <v>6</v>
      </c>
      <c r="AE32" t="s">
        <v>72</v>
      </c>
      <c r="AF32">
        <v>4</v>
      </c>
      <c r="AG32" t="s">
        <v>80</v>
      </c>
      <c r="AH32">
        <v>851.95152688048404</v>
      </c>
      <c r="AI32" t="s">
        <v>81</v>
      </c>
      <c r="AJ32">
        <v>6</v>
      </c>
      <c r="AK32" t="s">
        <v>72</v>
      </c>
      <c r="AL32">
        <v>5</v>
      </c>
      <c r="AM32" t="s">
        <v>80</v>
      </c>
      <c r="AN32">
        <v>826.36331350659304</v>
      </c>
      <c r="AO32" t="s">
        <v>81</v>
      </c>
      <c r="AP32">
        <v>6</v>
      </c>
      <c r="AQ32" t="s">
        <v>72</v>
      </c>
      <c r="AR32">
        <v>6</v>
      </c>
      <c r="AS32" t="s">
        <v>80</v>
      </c>
      <c r="AT32">
        <v>828.389630694179</v>
      </c>
      <c r="AU32" t="s">
        <v>81</v>
      </c>
      <c r="AV32">
        <v>6</v>
      </c>
      <c r="AW32" t="s">
        <v>72</v>
      </c>
      <c r="AX32">
        <v>7</v>
      </c>
      <c r="AY32" t="s">
        <v>80</v>
      </c>
      <c r="AZ32">
        <v>829.38638570330102</v>
      </c>
      <c r="BA32" t="s">
        <v>81</v>
      </c>
      <c r="BB32">
        <v>6</v>
      </c>
      <c r="BC32" t="s">
        <v>72</v>
      </c>
      <c r="BD32">
        <v>8</v>
      </c>
      <c r="BE32" t="s">
        <v>80</v>
      </c>
      <c r="BF32">
        <v>809.68006849180301</v>
      </c>
      <c r="BG32" t="s">
        <v>81</v>
      </c>
      <c r="BH32">
        <v>6</v>
      </c>
      <c r="BI32" t="s">
        <v>72</v>
      </c>
      <c r="BJ32">
        <v>9</v>
      </c>
      <c r="BK32" t="s">
        <v>80</v>
      </c>
      <c r="BL32">
        <v>824.52518406330705</v>
      </c>
      <c r="BM32" t="s">
        <v>81</v>
      </c>
      <c r="BN32">
        <v>6</v>
      </c>
      <c r="BO32" t="s">
        <v>82</v>
      </c>
      <c r="BP32">
        <v>829.17738259450505</v>
      </c>
      <c r="BQ32" t="s">
        <v>83</v>
      </c>
      <c r="BR32">
        <v>6</v>
      </c>
      <c r="BS32" t="s">
        <v>84</v>
      </c>
      <c r="BT32">
        <v>809.68006849180301</v>
      </c>
      <c r="BU32" t="s">
        <v>85</v>
      </c>
      <c r="BV32">
        <v>6</v>
      </c>
      <c r="BW32" t="s">
        <v>86</v>
      </c>
      <c r="BX32">
        <v>6686.3</v>
      </c>
    </row>
    <row r="33" spans="1:77" x14ac:dyDescent="0.2">
      <c r="A33" t="s">
        <v>180</v>
      </c>
      <c r="B33" t="s">
        <v>107</v>
      </c>
      <c r="C33" t="s">
        <v>108</v>
      </c>
      <c r="D33" t="s">
        <v>181</v>
      </c>
      <c r="E33" t="s">
        <v>180</v>
      </c>
      <c r="G33" t="s">
        <v>72</v>
      </c>
      <c r="H33">
        <v>0</v>
      </c>
      <c r="I33" t="s">
        <v>80</v>
      </c>
      <c r="J33">
        <v>594.33732065956201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594.01587345569203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629.00769854214298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604.09725625979502</v>
      </c>
      <c r="AC33" t="s">
        <v>81</v>
      </c>
      <c r="AD33">
        <v>5</v>
      </c>
      <c r="AE33" t="s">
        <v>72</v>
      </c>
      <c r="AF33">
        <v>4</v>
      </c>
      <c r="AG33" t="s">
        <v>80</v>
      </c>
      <c r="AH33">
        <v>600.70526162435203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629.10964654249096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609.84793586274702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626.63594425616998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574.20168977042601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580.13188027712897</v>
      </c>
      <c r="BM33" t="s">
        <v>81</v>
      </c>
      <c r="BN33">
        <v>5</v>
      </c>
      <c r="BO33" t="s">
        <v>82</v>
      </c>
      <c r="BP33">
        <v>604.20905072505104</v>
      </c>
      <c r="BQ33" t="s">
        <v>83</v>
      </c>
      <c r="BR33">
        <v>5</v>
      </c>
      <c r="BS33" t="s">
        <v>84</v>
      </c>
      <c r="BT33">
        <v>574.20168977042601</v>
      </c>
      <c r="BU33" t="s">
        <v>85</v>
      </c>
      <c r="BV33">
        <v>5</v>
      </c>
      <c r="BW33" t="s">
        <v>86</v>
      </c>
      <c r="BX33">
        <v>6661.6</v>
      </c>
    </row>
    <row r="34" spans="1:77" x14ac:dyDescent="0.2">
      <c r="A34" t="s">
        <v>182</v>
      </c>
      <c r="B34" t="s">
        <v>107</v>
      </c>
      <c r="C34" t="s">
        <v>118</v>
      </c>
      <c r="D34" t="s">
        <v>183</v>
      </c>
      <c r="E34" t="s">
        <v>182</v>
      </c>
      <c r="G34" t="s">
        <v>72</v>
      </c>
      <c r="H34">
        <v>0</v>
      </c>
      <c r="I34" t="s">
        <v>80</v>
      </c>
      <c r="J34">
        <v>869.56066429071495</v>
      </c>
      <c r="K34" t="s">
        <v>81</v>
      </c>
      <c r="L34">
        <v>6</v>
      </c>
      <c r="M34" t="s">
        <v>72</v>
      </c>
      <c r="N34">
        <v>1</v>
      </c>
      <c r="O34" t="s">
        <v>80</v>
      </c>
      <c r="P34">
        <v>857.93241802235002</v>
      </c>
      <c r="Q34" t="s">
        <v>81</v>
      </c>
      <c r="R34">
        <v>6</v>
      </c>
      <c r="S34" t="s">
        <v>72</v>
      </c>
      <c r="T34">
        <v>2</v>
      </c>
      <c r="U34" t="s">
        <v>80</v>
      </c>
      <c r="V34">
        <v>847.67874637726095</v>
      </c>
      <c r="W34" t="s">
        <v>81</v>
      </c>
      <c r="X34">
        <v>6</v>
      </c>
      <c r="Y34" t="s">
        <v>72</v>
      </c>
      <c r="Z34">
        <v>3</v>
      </c>
      <c r="AA34" t="s">
        <v>80</v>
      </c>
      <c r="AB34">
        <v>849.03685008080697</v>
      </c>
      <c r="AC34" t="s">
        <v>81</v>
      </c>
      <c r="AD34">
        <v>6</v>
      </c>
      <c r="AE34" t="s">
        <v>72</v>
      </c>
      <c r="AF34">
        <v>4</v>
      </c>
      <c r="AG34" t="s">
        <v>80</v>
      </c>
      <c r="AH34">
        <v>848.526904618912</v>
      </c>
      <c r="AI34" t="s">
        <v>81</v>
      </c>
      <c r="AJ34">
        <v>6</v>
      </c>
      <c r="AK34" t="s">
        <v>72</v>
      </c>
      <c r="AL34">
        <v>5</v>
      </c>
      <c r="AM34" t="s">
        <v>80</v>
      </c>
      <c r="AN34">
        <v>858.86238974337004</v>
      </c>
      <c r="AO34" t="s">
        <v>81</v>
      </c>
      <c r="AP34">
        <v>6</v>
      </c>
      <c r="AQ34" t="s">
        <v>72</v>
      </c>
      <c r="AR34">
        <v>6</v>
      </c>
      <c r="AS34" t="s">
        <v>80</v>
      </c>
      <c r="AT34">
        <v>844.69316720236702</v>
      </c>
      <c r="AU34" t="s">
        <v>81</v>
      </c>
      <c r="AV34">
        <v>6</v>
      </c>
      <c r="AW34" t="s">
        <v>72</v>
      </c>
      <c r="AX34">
        <v>7</v>
      </c>
      <c r="AY34" t="s">
        <v>80</v>
      </c>
      <c r="AZ34">
        <v>866.52073531144504</v>
      </c>
      <c r="BA34" t="s">
        <v>81</v>
      </c>
      <c r="BB34">
        <v>6</v>
      </c>
      <c r="BC34" t="s">
        <v>72</v>
      </c>
      <c r="BD34">
        <v>8</v>
      </c>
      <c r="BE34" t="s">
        <v>80</v>
      </c>
      <c r="BF34">
        <v>900.97549525351701</v>
      </c>
      <c r="BG34" t="s">
        <v>81</v>
      </c>
      <c r="BH34">
        <v>6</v>
      </c>
      <c r="BI34" t="s">
        <v>72</v>
      </c>
      <c r="BJ34">
        <v>9</v>
      </c>
      <c r="BK34" t="s">
        <v>80</v>
      </c>
      <c r="BL34">
        <v>866.18920054604405</v>
      </c>
      <c r="BM34" t="s">
        <v>81</v>
      </c>
      <c r="BN34">
        <v>6</v>
      </c>
      <c r="BO34" t="s">
        <v>82</v>
      </c>
      <c r="BP34">
        <v>860.99765714467901</v>
      </c>
      <c r="BQ34" t="s">
        <v>83</v>
      </c>
      <c r="BR34">
        <v>6</v>
      </c>
      <c r="BS34" t="s">
        <v>84</v>
      </c>
      <c r="BT34">
        <v>844.69316720236702</v>
      </c>
      <c r="BU34" t="s">
        <v>85</v>
      </c>
      <c r="BV34">
        <v>6</v>
      </c>
      <c r="BW34" t="s">
        <v>86</v>
      </c>
      <c r="BX34">
        <v>7362.9</v>
      </c>
    </row>
    <row r="35" spans="1:77" x14ac:dyDescent="0.2">
      <c r="A35" t="s">
        <v>184</v>
      </c>
      <c r="B35" t="s">
        <v>107</v>
      </c>
      <c r="C35" t="s">
        <v>118</v>
      </c>
      <c r="D35" t="s">
        <v>119</v>
      </c>
      <c r="E35" t="s">
        <v>184</v>
      </c>
      <c r="G35" t="s">
        <v>72</v>
      </c>
      <c r="H35">
        <v>0</v>
      </c>
      <c r="I35" t="s">
        <v>80</v>
      </c>
      <c r="J35">
        <v>819.522351485748</v>
      </c>
      <c r="K35" t="s">
        <v>81</v>
      </c>
      <c r="L35">
        <v>6</v>
      </c>
      <c r="M35" t="s">
        <v>72</v>
      </c>
      <c r="N35">
        <v>1</v>
      </c>
      <c r="O35" t="s">
        <v>80</v>
      </c>
      <c r="P35">
        <v>762.96347838245094</v>
      </c>
      <c r="Q35" t="s">
        <v>81</v>
      </c>
      <c r="R35">
        <v>6</v>
      </c>
      <c r="S35" t="s">
        <v>72</v>
      </c>
      <c r="T35">
        <v>2</v>
      </c>
      <c r="U35" t="s">
        <v>80</v>
      </c>
      <c r="V35">
        <v>814.53080697416794</v>
      </c>
      <c r="W35" t="s">
        <v>81</v>
      </c>
      <c r="X35">
        <v>6</v>
      </c>
      <c r="Y35" t="s">
        <v>72</v>
      </c>
      <c r="Z35">
        <v>3</v>
      </c>
      <c r="AA35" t="s">
        <v>80</v>
      </c>
      <c r="AB35">
        <v>832.77394645725497</v>
      </c>
      <c r="AC35" t="s">
        <v>81</v>
      </c>
      <c r="AD35">
        <v>6</v>
      </c>
      <c r="AE35" t="s">
        <v>72</v>
      </c>
      <c r="AF35">
        <v>4</v>
      </c>
      <c r="AG35" t="s">
        <v>80</v>
      </c>
      <c r="AH35">
        <v>781.73438584455005</v>
      </c>
      <c r="AI35" t="s">
        <v>81</v>
      </c>
      <c r="AJ35">
        <v>6</v>
      </c>
      <c r="AK35" t="s">
        <v>72</v>
      </c>
      <c r="AL35">
        <v>5</v>
      </c>
      <c r="AM35" t="s">
        <v>80</v>
      </c>
      <c r="AN35">
        <v>758.11679452302303</v>
      </c>
      <c r="AO35" t="s">
        <v>81</v>
      </c>
      <c r="AP35">
        <v>6</v>
      </c>
      <c r="AQ35" t="s">
        <v>72</v>
      </c>
      <c r="AR35">
        <v>6</v>
      </c>
      <c r="AS35" t="s">
        <v>80</v>
      </c>
      <c r="AT35">
        <v>773.11600368782103</v>
      </c>
      <c r="AU35" t="s">
        <v>81</v>
      </c>
      <c r="AV35">
        <v>6</v>
      </c>
      <c r="AW35" t="s">
        <v>72</v>
      </c>
      <c r="AX35">
        <v>7</v>
      </c>
      <c r="AY35" t="s">
        <v>80</v>
      </c>
      <c r="AZ35">
        <v>786.24746777087501</v>
      </c>
      <c r="BA35" t="s">
        <v>81</v>
      </c>
      <c r="BB35">
        <v>6</v>
      </c>
      <c r="BC35" t="s">
        <v>72</v>
      </c>
      <c r="BD35">
        <v>8</v>
      </c>
      <c r="BE35" t="s">
        <v>80</v>
      </c>
      <c r="BF35">
        <v>824.606066506876</v>
      </c>
      <c r="BG35" t="s">
        <v>81</v>
      </c>
      <c r="BH35">
        <v>6</v>
      </c>
      <c r="BI35" t="s">
        <v>72</v>
      </c>
      <c r="BJ35">
        <v>9</v>
      </c>
      <c r="BK35" t="s">
        <v>80</v>
      </c>
      <c r="BL35">
        <v>758.91708485401205</v>
      </c>
      <c r="BM35" t="s">
        <v>81</v>
      </c>
      <c r="BN35">
        <v>6</v>
      </c>
      <c r="BO35" t="s">
        <v>82</v>
      </c>
      <c r="BP35">
        <v>791.25283864867799</v>
      </c>
      <c r="BQ35" t="s">
        <v>83</v>
      </c>
      <c r="BR35">
        <v>6</v>
      </c>
      <c r="BS35" t="s">
        <v>84</v>
      </c>
      <c r="BT35">
        <v>758.11679452302303</v>
      </c>
      <c r="BU35" t="s">
        <v>85</v>
      </c>
      <c r="BV35">
        <v>6</v>
      </c>
      <c r="BW35" t="s">
        <v>86</v>
      </c>
      <c r="BX35">
        <v>7779.9</v>
      </c>
    </row>
    <row r="36" spans="1:77" x14ac:dyDescent="0.2">
      <c r="A36" t="s">
        <v>185</v>
      </c>
      <c r="B36" t="s">
        <v>107</v>
      </c>
      <c r="C36" t="s">
        <v>139</v>
      </c>
      <c r="D36" t="s">
        <v>186</v>
      </c>
      <c r="E36" t="s">
        <v>185</v>
      </c>
      <c r="G36" t="s">
        <v>72</v>
      </c>
      <c r="H36">
        <v>0</v>
      </c>
      <c r="I36" t="s">
        <v>80</v>
      </c>
      <c r="J36">
        <v>1025.8322914268799</v>
      </c>
      <c r="K36" t="s">
        <v>81</v>
      </c>
      <c r="L36">
        <v>7</v>
      </c>
      <c r="M36" t="s">
        <v>72</v>
      </c>
      <c r="N36">
        <v>1</v>
      </c>
      <c r="O36" t="s">
        <v>80</v>
      </c>
      <c r="P36">
        <v>973.81858090128696</v>
      </c>
      <c r="Q36" t="s">
        <v>81</v>
      </c>
      <c r="R36">
        <v>7</v>
      </c>
      <c r="S36" t="s">
        <v>72</v>
      </c>
      <c r="T36">
        <v>2</v>
      </c>
      <c r="U36" t="s">
        <v>80</v>
      </c>
      <c r="V36">
        <v>947.36598692226005</v>
      </c>
      <c r="W36" t="s">
        <v>81</v>
      </c>
      <c r="X36">
        <v>7</v>
      </c>
      <c r="Y36" t="s">
        <v>72</v>
      </c>
      <c r="Z36">
        <v>3</v>
      </c>
      <c r="AA36" t="s">
        <v>80</v>
      </c>
      <c r="AB36">
        <v>991.549929046285</v>
      </c>
      <c r="AC36" t="s">
        <v>81</v>
      </c>
      <c r="AD36">
        <v>7</v>
      </c>
      <c r="AE36" t="s">
        <v>72</v>
      </c>
      <c r="AF36">
        <v>4</v>
      </c>
      <c r="AG36" t="s">
        <v>80</v>
      </c>
      <c r="AH36">
        <v>1015.54609544431</v>
      </c>
      <c r="AI36" t="s">
        <v>81</v>
      </c>
      <c r="AJ36">
        <v>7</v>
      </c>
      <c r="AK36" t="s">
        <v>72</v>
      </c>
      <c r="AL36">
        <v>5</v>
      </c>
      <c r="AM36" t="s">
        <v>80</v>
      </c>
      <c r="AN36">
        <v>1050.6927184346</v>
      </c>
      <c r="AO36" t="s">
        <v>81</v>
      </c>
      <c r="AP36">
        <v>7</v>
      </c>
      <c r="AQ36" t="s">
        <v>72</v>
      </c>
      <c r="AR36">
        <v>6</v>
      </c>
      <c r="AS36" t="s">
        <v>80</v>
      </c>
      <c r="AT36">
        <v>1035.2415333839899</v>
      </c>
      <c r="AU36" t="s">
        <v>81</v>
      </c>
      <c r="AV36">
        <v>7</v>
      </c>
      <c r="AW36" t="s">
        <v>72</v>
      </c>
      <c r="AX36">
        <v>7</v>
      </c>
      <c r="AY36" t="s">
        <v>80</v>
      </c>
      <c r="AZ36">
        <v>1004.69732207607</v>
      </c>
      <c r="BA36" t="s">
        <v>81</v>
      </c>
      <c r="BB36">
        <v>7</v>
      </c>
      <c r="BC36" t="s">
        <v>72</v>
      </c>
      <c r="BD36">
        <v>8</v>
      </c>
      <c r="BE36" t="s">
        <v>80</v>
      </c>
      <c r="BF36">
        <v>1003.49967743133</v>
      </c>
      <c r="BG36" t="s">
        <v>81</v>
      </c>
      <c r="BH36">
        <v>7</v>
      </c>
      <c r="BI36" t="s">
        <v>72</v>
      </c>
      <c r="BJ36">
        <v>9</v>
      </c>
      <c r="BK36" t="s">
        <v>80</v>
      </c>
      <c r="BL36">
        <v>989.93677694699795</v>
      </c>
      <c r="BM36" t="s">
        <v>81</v>
      </c>
      <c r="BN36">
        <v>7</v>
      </c>
      <c r="BO36" t="s">
        <v>82</v>
      </c>
      <c r="BP36">
        <v>1003.8180912014</v>
      </c>
      <c r="BQ36" t="s">
        <v>83</v>
      </c>
      <c r="BR36">
        <v>7</v>
      </c>
      <c r="BS36" t="s">
        <v>84</v>
      </c>
      <c r="BT36">
        <v>947.36598692226005</v>
      </c>
      <c r="BU36" t="s">
        <v>85</v>
      </c>
      <c r="BV36">
        <v>7</v>
      </c>
      <c r="BW36" t="s">
        <v>86</v>
      </c>
      <c r="BX36">
        <v>8342.5</v>
      </c>
    </row>
    <row r="37" spans="1:77" x14ac:dyDescent="0.2">
      <c r="A37" t="s">
        <v>187</v>
      </c>
      <c r="B37" t="s">
        <v>107</v>
      </c>
      <c r="C37" t="s">
        <v>108</v>
      </c>
      <c r="D37" t="s">
        <v>188</v>
      </c>
      <c r="E37" t="s">
        <v>187</v>
      </c>
      <c r="G37" t="s">
        <v>72</v>
      </c>
      <c r="H37">
        <v>0</v>
      </c>
      <c r="I37" t="s">
        <v>80</v>
      </c>
      <c r="J37">
        <v>784.31888240834201</v>
      </c>
      <c r="K37" t="s">
        <v>81</v>
      </c>
      <c r="L37">
        <v>6</v>
      </c>
      <c r="M37" t="s">
        <v>72</v>
      </c>
      <c r="N37">
        <v>1</v>
      </c>
      <c r="O37" t="s">
        <v>80</v>
      </c>
      <c r="P37">
        <v>792.21989591999602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844.51902089584996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770.47750723425702</v>
      </c>
      <c r="AC37" t="s">
        <v>81</v>
      </c>
      <c r="AD37">
        <v>5</v>
      </c>
      <c r="AE37" t="s">
        <v>72</v>
      </c>
      <c r="AF37">
        <v>4</v>
      </c>
      <c r="AG37" t="s">
        <v>80</v>
      </c>
      <c r="AH37">
        <v>794.13457323859302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766.30448770544899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759.00006752367199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810.72171505532503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772.26006170943003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907.32235804729203</v>
      </c>
      <c r="BM37" t="s">
        <v>81</v>
      </c>
      <c r="BN37">
        <v>5</v>
      </c>
      <c r="BO37" t="s">
        <v>82</v>
      </c>
      <c r="BP37">
        <v>800.12785697382105</v>
      </c>
      <c r="BQ37" t="s">
        <v>83</v>
      </c>
      <c r="BR37">
        <v>5</v>
      </c>
      <c r="BS37" t="s">
        <v>84</v>
      </c>
      <c r="BT37">
        <v>759.00006752367199</v>
      </c>
      <c r="BU37" t="s">
        <v>85</v>
      </c>
      <c r="BV37">
        <v>5</v>
      </c>
      <c r="BW37" t="s">
        <v>86</v>
      </c>
      <c r="BX37">
        <v>8120.1</v>
      </c>
    </row>
    <row r="38" spans="1:77" x14ac:dyDescent="0.2">
      <c r="A38" t="s">
        <v>189</v>
      </c>
      <c r="B38" t="s">
        <v>107</v>
      </c>
      <c r="C38" t="s">
        <v>118</v>
      </c>
      <c r="D38" t="s">
        <v>190</v>
      </c>
      <c r="E38" t="s">
        <v>189</v>
      </c>
      <c r="G38" t="s">
        <v>72</v>
      </c>
      <c r="H38">
        <v>0</v>
      </c>
      <c r="I38" t="s">
        <v>80</v>
      </c>
      <c r="J38">
        <v>722.43510858358604</v>
      </c>
      <c r="K38" t="s">
        <v>81</v>
      </c>
      <c r="L38">
        <v>7</v>
      </c>
      <c r="M38" t="s">
        <v>72</v>
      </c>
      <c r="N38">
        <v>1</v>
      </c>
      <c r="O38" t="s">
        <v>80</v>
      </c>
      <c r="P38">
        <v>785.05339498603098</v>
      </c>
      <c r="Q38" t="s">
        <v>81</v>
      </c>
      <c r="R38">
        <v>7</v>
      </c>
      <c r="S38" t="s">
        <v>72</v>
      </c>
      <c r="T38">
        <v>2</v>
      </c>
      <c r="U38" t="s">
        <v>80</v>
      </c>
      <c r="V38">
        <v>734.57572712933404</v>
      </c>
      <c r="W38" t="s">
        <v>81</v>
      </c>
      <c r="X38">
        <v>7</v>
      </c>
      <c r="Y38" t="s">
        <v>72</v>
      </c>
      <c r="Z38">
        <v>3</v>
      </c>
      <c r="AA38" t="s">
        <v>80</v>
      </c>
      <c r="AB38">
        <v>741.415252466982</v>
      </c>
      <c r="AC38" t="s">
        <v>81</v>
      </c>
      <c r="AD38">
        <v>7</v>
      </c>
      <c r="AE38" t="s">
        <v>72</v>
      </c>
      <c r="AF38">
        <v>4</v>
      </c>
      <c r="AG38" t="s">
        <v>80</v>
      </c>
      <c r="AH38">
        <v>728.41003521205698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789.81002038748602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741.99883631107105</v>
      </c>
      <c r="AU38" t="s">
        <v>81</v>
      </c>
      <c r="AV38">
        <v>7</v>
      </c>
      <c r="AW38" t="s">
        <v>72</v>
      </c>
      <c r="AX38">
        <v>7</v>
      </c>
      <c r="AY38" t="s">
        <v>80</v>
      </c>
      <c r="AZ38">
        <v>773.60615204954695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739.19108804346195</v>
      </c>
      <c r="BG38" t="s">
        <v>81</v>
      </c>
      <c r="BH38">
        <v>7</v>
      </c>
      <c r="BI38" t="s">
        <v>72</v>
      </c>
      <c r="BJ38">
        <v>9</v>
      </c>
      <c r="BK38" t="s">
        <v>80</v>
      </c>
      <c r="BL38">
        <v>750.54186325265505</v>
      </c>
      <c r="BM38" t="s">
        <v>81</v>
      </c>
      <c r="BN38">
        <v>6</v>
      </c>
      <c r="BO38" t="s">
        <v>82</v>
      </c>
      <c r="BP38">
        <v>750.70374784222099</v>
      </c>
      <c r="BQ38" t="s">
        <v>83</v>
      </c>
      <c r="BR38">
        <v>6</v>
      </c>
      <c r="BS38" t="s">
        <v>84</v>
      </c>
      <c r="BT38">
        <v>722.43510858358604</v>
      </c>
      <c r="BU38" t="s">
        <v>85</v>
      </c>
      <c r="BV38">
        <v>6</v>
      </c>
      <c r="BW38" t="s">
        <v>86</v>
      </c>
      <c r="BX38">
        <v>8413.4</v>
      </c>
    </row>
    <row r="39" spans="1:77" x14ac:dyDescent="0.2">
      <c r="A39" t="s">
        <v>191</v>
      </c>
      <c r="B39" t="s">
        <v>107</v>
      </c>
      <c r="C39" t="s">
        <v>139</v>
      </c>
      <c r="D39" t="s">
        <v>192</v>
      </c>
      <c r="E39" t="s">
        <v>191</v>
      </c>
      <c r="G39" t="s">
        <v>72</v>
      </c>
      <c r="H39">
        <v>0</v>
      </c>
      <c r="I39" t="s">
        <v>80</v>
      </c>
      <c r="J39">
        <v>782.37234324680901</v>
      </c>
      <c r="K39" t="s">
        <v>81</v>
      </c>
      <c r="L39">
        <v>7</v>
      </c>
      <c r="M39" t="s">
        <v>72</v>
      </c>
      <c r="N39">
        <v>1</v>
      </c>
      <c r="O39" t="s">
        <v>80</v>
      </c>
      <c r="P39">
        <v>843.78916160458596</v>
      </c>
      <c r="Q39" t="s">
        <v>81</v>
      </c>
      <c r="R39">
        <v>7</v>
      </c>
      <c r="S39" t="s">
        <v>72</v>
      </c>
      <c r="T39">
        <v>2</v>
      </c>
      <c r="U39" t="s">
        <v>80</v>
      </c>
      <c r="V39">
        <v>856.26413087231401</v>
      </c>
      <c r="W39" t="s">
        <v>81</v>
      </c>
      <c r="X39">
        <v>7</v>
      </c>
      <c r="Y39" t="s">
        <v>72</v>
      </c>
      <c r="Z39">
        <v>3</v>
      </c>
      <c r="AA39" t="s">
        <v>80</v>
      </c>
      <c r="AB39">
        <v>757.55801542646202</v>
      </c>
      <c r="AC39" t="s">
        <v>81</v>
      </c>
      <c r="AD39">
        <v>7</v>
      </c>
      <c r="AE39" t="s">
        <v>72</v>
      </c>
      <c r="AF39">
        <v>4</v>
      </c>
      <c r="AG39" t="s">
        <v>80</v>
      </c>
      <c r="AH39">
        <v>760.294423673089</v>
      </c>
      <c r="AI39" t="s">
        <v>81</v>
      </c>
      <c r="AJ39">
        <v>7</v>
      </c>
      <c r="AK39" t="s">
        <v>72</v>
      </c>
      <c r="AL39">
        <v>5</v>
      </c>
      <c r="AM39" t="s">
        <v>80</v>
      </c>
      <c r="AN39">
        <v>804.52140247022203</v>
      </c>
      <c r="AO39" t="s">
        <v>81</v>
      </c>
      <c r="AP39">
        <v>7</v>
      </c>
      <c r="AQ39" t="s">
        <v>72</v>
      </c>
      <c r="AR39">
        <v>6</v>
      </c>
      <c r="AS39" t="s">
        <v>80</v>
      </c>
      <c r="AT39">
        <v>773.86524436489196</v>
      </c>
      <c r="AU39" t="s">
        <v>81</v>
      </c>
      <c r="AV39">
        <v>7</v>
      </c>
      <c r="AW39" t="s">
        <v>72</v>
      </c>
      <c r="AX39">
        <v>7</v>
      </c>
      <c r="AY39" t="s">
        <v>80</v>
      </c>
      <c r="AZ39">
        <v>781.99633819598898</v>
      </c>
      <c r="BA39" t="s">
        <v>81</v>
      </c>
      <c r="BB39">
        <v>7</v>
      </c>
      <c r="BC39" t="s">
        <v>72</v>
      </c>
      <c r="BD39">
        <v>8</v>
      </c>
      <c r="BE39" t="s">
        <v>80</v>
      </c>
      <c r="BF39">
        <v>932.28591017009001</v>
      </c>
      <c r="BG39" t="s">
        <v>81</v>
      </c>
      <c r="BH39">
        <v>7</v>
      </c>
      <c r="BI39" t="s">
        <v>72</v>
      </c>
      <c r="BJ39">
        <v>9</v>
      </c>
      <c r="BK39" t="s">
        <v>80</v>
      </c>
      <c r="BL39">
        <v>785.18223036279699</v>
      </c>
      <c r="BM39" t="s">
        <v>81</v>
      </c>
      <c r="BN39">
        <v>7</v>
      </c>
      <c r="BO39" t="s">
        <v>82</v>
      </c>
      <c r="BP39">
        <v>807.812920038725</v>
      </c>
      <c r="BQ39" t="s">
        <v>83</v>
      </c>
      <c r="BR39">
        <v>7</v>
      </c>
      <c r="BS39" t="s">
        <v>84</v>
      </c>
      <c r="BT39">
        <v>757.55801542646202</v>
      </c>
      <c r="BU39" t="s">
        <v>85</v>
      </c>
      <c r="BV39">
        <v>7</v>
      </c>
      <c r="BW39" t="s">
        <v>86</v>
      </c>
      <c r="BX39">
        <v>9711.2000000000007</v>
      </c>
    </row>
    <row r="40" spans="1:77" x14ac:dyDescent="0.2">
      <c r="A40" t="s">
        <v>193</v>
      </c>
      <c r="B40" t="s">
        <v>107</v>
      </c>
      <c r="C40" t="s">
        <v>157</v>
      </c>
      <c r="D40" t="s">
        <v>194</v>
      </c>
      <c r="E40" t="s">
        <v>193</v>
      </c>
      <c r="G40" t="s">
        <v>72</v>
      </c>
      <c r="H40">
        <v>0</v>
      </c>
      <c r="I40" t="s">
        <v>80</v>
      </c>
      <c r="J40">
        <v>1377.9156979238101</v>
      </c>
      <c r="K40" t="s">
        <v>81</v>
      </c>
      <c r="L40">
        <v>8</v>
      </c>
      <c r="M40" t="s">
        <v>72</v>
      </c>
      <c r="N40">
        <v>1</v>
      </c>
      <c r="O40" t="s">
        <v>80</v>
      </c>
      <c r="P40">
        <v>1386.6785670962799</v>
      </c>
      <c r="Q40" t="s">
        <v>81</v>
      </c>
      <c r="R40">
        <v>8</v>
      </c>
      <c r="S40" t="s">
        <v>72</v>
      </c>
      <c r="T40">
        <v>2</v>
      </c>
      <c r="U40" t="s">
        <v>80</v>
      </c>
      <c r="V40">
        <v>1422.89020865974</v>
      </c>
      <c r="W40" t="s">
        <v>81</v>
      </c>
      <c r="X40">
        <v>8</v>
      </c>
      <c r="Y40" t="s">
        <v>72</v>
      </c>
      <c r="Z40">
        <v>3</v>
      </c>
      <c r="AA40" t="s">
        <v>80</v>
      </c>
      <c r="AB40">
        <v>1344.7959190592301</v>
      </c>
      <c r="AC40" t="s">
        <v>81</v>
      </c>
      <c r="AD40">
        <v>8</v>
      </c>
      <c r="AE40" t="s">
        <v>72</v>
      </c>
      <c r="AF40">
        <v>4</v>
      </c>
      <c r="AG40" t="s">
        <v>80</v>
      </c>
      <c r="AH40">
        <v>1342.4044801612899</v>
      </c>
      <c r="AI40" t="s">
        <v>81</v>
      </c>
      <c r="AJ40">
        <v>8</v>
      </c>
      <c r="AK40" t="s">
        <v>72</v>
      </c>
      <c r="AL40">
        <v>5</v>
      </c>
      <c r="AM40" t="s">
        <v>80</v>
      </c>
      <c r="AN40">
        <v>1394.7563051311399</v>
      </c>
      <c r="AO40" t="s">
        <v>81</v>
      </c>
      <c r="AP40">
        <v>8</v>
      </c>
      <c r="AQ40" t="s">
        <v>72</v>
      </c>
      <c r="AR40">
        <v>6</v>
      </c>
      <c r="AS40" t="s">
        <v>80</v>
      </c>
      <c r="AT40">
        <v>1359.96840345955</v>
      </c>
      <c r="AU40" t="s">
        <v>81</v>
      </c>
      <c r="AV40">
        <v>8</v>
      </c>
      <c r="AW40" t="s">
        <v>72</v>
      </c>
      <c r="AX40">
        <v>7</v>
      </c>
      <c r="AY40" t="s">
        <v>80</v>
      </c>
      <c r="AZ40">
        <v>1363.67838181604</v>
      </c>
      <c r="BA40" t="s">
        <v>81</v>
      </c>
      <c r="BB40">
        <v>8</v>
      </c>
      <c r="BC40" t="s">
        <v>72</v>
      </c>
      <c r="BD40">
        <v>8</v>
      </c>
      <c r="BE40" t="s">
        <v>80</v>
      </c>
      <c r="BF40">
        <v>1380.04084619589</v>
      </c>
      <c r="BG40" t="s">
        <v>81</v>
      </c>
      <c r="BH40">
        <v>8</v>
      </c>
      <c r="BI40" t="s">
        <v>72</v>
      </c>
      <c r="BJ40">
        <v>9</v>
      </c>
      <c r="BK40" t="s">
        <v>80</v>
      </c>
      <c r="BL40">
        <v>1364.6166156638601</v>
      </c>
      <c r="BM40" t="s">
        <v>81</v>
      </c>
      <c r="BN40">
        <v>8</v>
      </c>
      <c r="BO40" t="s">
        <v>82</v>
      </c>
      <c r="BP40">
        <v>1373.77454251668</v>
      </c>
      <c r="BQ40" t="s">
        <v>83</v>
      </c>
      <c r="BR40">
        <v>8</v>
      </c>
      <c r="BS40" t="s">
        <v>84</v>
      </c>
      <c r="BT40">
        <v>1342.4044801612899</v>
      </c>
      <c r="BU40" t="s">
        <v>85</v>
      </c>
      <c r="BV40">
        <v>8</v>
      </c>
      <c r="BW40" t="s">
        <v>86</v>
      </c>
      <c r="BX40">
        <v>10628.4</v>
      </c>
    </row>
    <row r="41" spans="1:77" x14ac:dyDescent="0.2">
      <c r="A41" t="s">
        <v>195</v>
      </c>
      <c r="B41" t="s">
        <v>107</v>
      </c>
      <c r="C41" t="s">
        <v>139</v>
      </c>
      <c r="D41" t="s">
        <v>196</v>
      </c>
      <c r="E41" t="s">
        <v>195</v>
      </c>
      <c r="G41" t="s">
        <v>72</v>
      </c>
      <c r="H41">
        <v>0</v>
      </c>
      <c r="I41" t="s">
        <v>80</v>
      </c>
      <c r="J41">
        <v>1157.03329445538</v>
      </c>
      <c r="K41" t="s">
        <v>81</v>
      </c>
      <c r="L41">
        <v>7</v>
      </c>
      <c r="M41" t="s">
        <v>72</v>
      </c>
      <c r="N41">
        <v>1</v>
      </c>
      <c r="O41" t="s">
        <v>80</v>
      </c>
      <c r="P41">
        <v>1229.1289491447901</v>
      </c>
      <c r="Q41" t="s">
        <v>81</v>
      </c>
      <c r="R41">
        <v>7</v>
      </c>
      <c r="S41" t="s">
        <v>72</v>
      </c>
      <c r="T41">
        <v>2</v>
      </c>
      <c r="U41" t="s">
        <v>80</v>
      </c>
      <c r="V41">
        <v>1213.4031456200701</v>
      </c>
      <c r="W41" t="s">
        <v>81</v>
      </c>
      <c r="X41">
        <v>7</v>
      </c>
      <c r="Y41" t="s">
        <v>72</v>
      </c>
      <c r="Z41">
        <v>3</v>
      </c>
      <c r="AA41" t="s">
        <v>80</v>
      </c>
      <c r="AB41">
        <v>1128.2675068056401</v>
      </c>
      <c r="AC41" t="s">
        <v>81</v>
      </c>
      <c r="AD41">
        <v>7</v>
      </c>
      <c r="AE41" t="s">
        <v>72</v>
      </c>
      <c r="AF41">
        <v>4</v>
      </c>
      <c r="AG41" t="s">
        <v>80</v>
      </c>
      <c r="AH41">
        <v>1167.00132491777</v>
      </c>
      <c r="AI41" t="s">
        <v>81</v>
      </c>
      <c r="AJ41">
        <v>8</v>
      </c>
      <c r="AK41" t="s">
        <v>72</v>
      </c>
      <c r="AL41">
        <v>5</v>
      </c>
      <c r="AM41" t="s">
        <v>80</v>
      </c>
      <c r="AN41">
        <v>1213.40007493198</v>
      </c>
      <c r="AO41" t="s">
        <v>81</v>
      </c>
      <c r="AP41">
        <v>8</v>
      </c>
      <c r="AQ41" t="s">
        <v>72</v>
      </c>
      <c r="AR41">
        <v>6</v>
      </c>
      <c r="AS41" t="s">
        <v>80</v>
      </c>
      <c r="AT41">
        <v>1141.5729805170299</v>
      </c>
      <c r="AU41" t="s">
        <v>81</v>
      </c>
      <c r="AV41">
        <v>8</v>
      </c>
      <c r="AW41" t="s">
        <v>72</v>
      </c>
      <c r="AX41">
        <v>7</v>
      </c>
      <c r="AY41" t="s">
        <v>80</v>
      </c>
      <c r="AZ41">
        <v>1070.0400031351301</v>
      </c>
      <c r="BA41" t="s">
        <v>81</v>
      </c>
      <c r="BB41">
        <v>7</v>
      </c>
      <c r="BC41" t="s">
        <v>72</v>
      </c>
      <c r="BD41">
        <v>8</v>
      </c>
      <c r="BE41" t="s">
        <v>80</v>
      </c>
      <c r="BF41">
        <v>1072.2776109456099</v>
      </c>
      <c r="BG41" t="s">
        <v>81</v>
      </c>
      <c r="BH41">
        <v>7</v>
      </c>
      <c r="BI41" t="s">
        <v>72</v>
      </c>
      <c r="BJ41">
        <v>9</v>
      </c>
      <c r="BK41" t="s">
        <v>80</v>
      </c>
      <c r="BL41">
        <v>1089.66432855415</v>
      </c>
      <c r="BM41" t="s">
        <v>81</v>
      </c>
      <c r="BN41">
        <v>7</v>
      </c>
      <c r="BO41" t="s">
        <v>82</v>
      </c>
      <c r="BP41">
        <v>1148.1789219027601</v>
      </c>
      <c r="BQ41" t="s">
        <v>83</v>
      </c>
      <c r="BR41">
        <v>7</v>
      </c>
      <c r="BS41" t="s">
        <v>84</v>
      </c>
      <c r="BT41">
        <v>1070.0400031351301</v>
      </c>
      <c r="BU41" t="s">
        <v>85</v>
      </c>
      <c r="BV41">
        <v>7</v>
      </c>
      <c r="BW41" t="s">
        <v>86</v>
      </c>
      <c r="BX41">
        <v>10348.5</v>
      </c>
    </row>
    <row r="42" spans="1:77" x14ac:dyDescent="0.2">
      <c r="A42" t="s">
        <v>197</v>
      </c>
      <c r="B42" t="s">
        <v>107</v>
      </c>
      <c r="C42" t="s">
        <v>139</v>
      </c>
      <c r="D42" t="s">
        <v>198</v>
      </c>
      <c r="E42" t="s">
        <v>197</v>
      </c>
      <c r="G42" t="s">
        <v>72</v>
      </c>
      <c r="H42">
        <v>0</v>
      </c>
      <c r="I42" t="s">
        <v>80</v>
      </c>
      <c r="J42">
        <v>914.54310212695998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899.45971728592497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870.55838627375999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797.76393617655503</v>
      </c>
      <c r="AC42" t="s">
        <v>81</v>
      </c>
      <c r="AD42">
        <v>7</v>
      </c>
      <c r="AE42" t="s">
        <v>72</v>
      </c>
      <c r="AF42">
        <v>4</v>
      </c>
      <c r="AG42" t="s">
        <v>80</v>
      </c>
      <c r="AH42">
        <v>906.58423599465596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871.29076691134003</v>
      </c>
      <c r="AO42" t="s">
        <v>81</v>
      </c>
      <c r="AP42">
        <v>7</v>
      </c>
      <c r="AQ42" t="s">
        <v>72</v>
      </c>
      <c r="AR42">
        <v>6</v>
      </c>
      <c r="AS42" t="s">
        <v>80</v>
      </c>
      <c r="AT42">
        <v>779.68160307961398</v>
      </c>
      <c r="AU42" t="s">
        <v>81</v>
      </c>
      <c r="AV42">
        <v>7</v>
      </c>
      <c r="AW42" t="s">
        <v>72</v>
      </c>
      <c r="AX42">
        <v>7</v>
      </c>
      <c r="AY42" t="s">
        <v>80</v>
      </c>
      <c r="AZ42">
        <v>809.57221012299306</v>
      </c>
      <c r="BA42" t="s">
        <v>81</v>
      </c>
      <c r="BB42">
        <v>7</v>
      </c>
      <c r="BC42" t="s">
        <v>72</v>
      </c>
      <c r="BD42">
        <v>8</v>
      </c>
      <c r="BE42" t="s">
        <v>80</v>
      </c>
      <c r="BF42">
        <v>820.55764869992004</v>
      </c>
      <c r="BG42" t="s">
        <v>81</v>
      </c>
      <c r="BH42">
        <v>7</v>
      </c>
      <c r="BI42" t="s">
        <v>72</v>
      </c>
      <c r="BJ42">
        <v>9</v>
      </c>
      <c r="BK42" t="s">
        <v>80</v>
      </c>
      <c r="BL42">
        <v>888.70750114691498</v>
      </c>
      <c r="BM42" t="s">
        <v>81</v>
      </c>
      <c r="BN42">
        <v>7</v>
      </c>
      <c r="BO42" t="s">
        <v>82</v>
      </c>
      <c r="BP42">
        <v>855.87191078186402</v>
      </c>
      <c r="BQ42" t="s">
        <v>83</v>
      </c>
      <c r="BR42">
        <v>7</v>
      </c>
      <c r="BS42" t="s">
        <v>84</v>
      </c>
      <c r="BT42">
        <v>779.68160307961398</v>
      </c>
      <c r="BU42" t="s">
        <v>85</v>
      </c>
      <c r="BV42">
        <v>7</v>
      </c>
      <c r="BW42" t="s">
        <v>86</v>
      </c>
      <c r="BX42">
        <v>10242.4</v>
      </c>
    </row>
    <row r="43" spans="1:77" x14ac:dyDescent="0.2">
      <c r="A43" t="s">
        <v>199</v>
      </c>
      <c r="B43" t="s">
        <v>107</v>
      </c>
      <c r="C43" t="s">
        <v>139</v>
      </c>
      <c r="D43" t="s">
        <v>200</v>
      </c>
      <c r="E43" t="s">
        <v>199</v>
      </c>
      <c r="G43" t="s">
        <v>72</v>
      </c>
      <c r="H43">
        <v>0</v>
      </c>
      <c r="I43" t="s">
        <v>80</v>
      </c>
      <c r="J43">
        <v>784.60357531351997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762.70262416696403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725.19543326507005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790.568159122201</v>
      </c>
      <c r="AC43" t="s">
        <v>81</v>
      </c>
      <c r="AD43">
        <v>7</v>
      </c>
      <c r="AE43" t="s">
        <v>72</v>
      </c>
      <c r="AF43">
        <v>4</v>
      </c>
      <c r="AG43" t="s">
        <v>80</v>
      </c>
      <c r="AH43">
        <v>776.76642415486799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801.35948088212695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785.19211830230904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831.64019909275703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798.30105558206901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791.95625507286604</v>
      </c>
      <c r="BM43" t="s">
        <v>81</v>
      </c>
      <c r="BN43">
        <v>7</v>
      </c>
      <c r="BO43" t="s">
        <v>82</v>
      </c>
      <c r="BP43">
        <v>784.82853249547497</v>
      </c>
      <c r="BQ43" t="s">
        <v>83</v>
      </c>
      <c r="BR43">
        <v>7</v>
      </c>
      <c r="BS43" t="s">
        <v>84</v>
      </c>
      <c r="BT43">
        <v>725.19543326507005</v>
      </c>
      <c r="BU43" t="s">
        <v>85</v>
      </c>
      <c r="BV43">
        <v>7</v>
      </c>
      <c r="BW43" t="s">
        <v>86</v>
      </c>
      <c r="BX43">
        <v>11243.6</v>
      </c>
    </row>
    <row r="44" spans="1:77" x14ac:dyDescent="0.2">
      <c r="A44" t="s">
        <v>201</v>
      </c>
      <c r="B44" t="s">
        <v>107</v>
      </c>
      <c r="C44" t="s">
        <v>139</v>
      </c>
      <c r="D44" t="s">
        <v>202</v>
      </c>
      <c r="E44" t="s">
        <v>201</v>
      </c>
      <c r="G44" t="s">
        <v>72</v>
      </c>
      <c r="H44">
        <v>0</v>
      </c>
      <c r="I44" t="s">
        <v>80</v>
      </c>
      <c r="J44">
        <v>1375.20249348829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1252.5456966111101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1218.3475814973699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1285.6056166105</v>
      </c>
      <c r="AC44" t="s">
        <v>81</v>
      </c>
      <c r="AD44">
        <v>8</v>
      </c>
      <c r="AE44" t="s">
        <v>72</v>
      </c>
      <c r="AF44">
        <v>4</v>
      </c>
      <c r="AG44" t="s">
        <v>80</v>
      </c>
      <c r="AH44">
        <v>1349.81495179986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1437.9251174458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1342.4275769078799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1217.52216829641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1265.1570093205401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1166.96803642605</v>
      </c>
      <c r="BM44" t="s">
        <v>81</v>
      </c>
      <c r="BN44">
        <v>8</v>
      </c>
      <c r="BO44" t="s">
        <v>82</v>
      </c>
      <c r="BP44">
        <v>1291.15162484038</v>
      </c>
      <c r="BQ44" t="s">
        <v>83</v>
      </c>
      <c r="BR44">
        <v>8</v>
      </c>
      <c r="BS44" t="s">
        <v>84</v>
      </c>
      <c r="BT44">
        <v>1166.96803642605</v>
      </c>
      <c r="BU44" t="s">
        <v>85</v>
      </c>
      <c r="BV44">
        <v>8</v>
      </c>
      <c r="BW44" t="s">
        <v>86</v>
      </c>
      <c r="BX44">
        <v>11779.5</v>
      </c>
      <c r="BY44" s="6"/>
    </row>
    <row r="45" spans="1:77" x14ac:dyDescent="0.2">
      <c r="A45" t="s">
        <v>203</v>
      </c>
      <c r="B45" t="s">
        <v>107</v>
      </c>
      <c r="C45" t="s">
        <v>150</v>
      </c>
      <c r="D45" t="s">
        <v>204</v>
      </c>
      <c r="E45" t="s">
        <v>203</v>
      </c>
      <c r="G45" t="s">
        <v>72</v>
      </c>
      <c r="H45">
        <v>0</v>
      </c>
      <c r="I45" t="s">
        <v>80</v>
      </c>
      <c r="J45">
        <v>1769.6247873058901</v>
      </c>
      <c r="K45" t="s">
        <v>81</v>
      </c>
      <c r="L45">
        <v>9</v>
      </c>
      <c r="M45" t="s">
        <v>72</v>
      </c>
      <c r="N45">
        <v>1</v>
      </c>
      <c r="O45" t="s">
        <v>80</v>
      </c>
      <c r="P45">
        <v>1754.2626801960901</v>
      </c>
      <c r="Q45" t="s">
        <v>81</v>
      </c>
      <c r="R45">
        <v>9</v>
      </c>
      <c r="S45" t="s">
        <v>72</v>
      </c>
      <c r="T45">
        <v>2</v>
      </c>
      <c r="U45" t="s">
        <v>80</v>
      </c>
      <c r="V45">
        <v>1723.6575587206801</v>
      </c>
      <c r="W45" t="s">
        <v>81</v>
      </c>
      <c r="X45">
        <v>9</v>
      </c>
      <c r="Y45" t="s">
        <v>72</v>
      </c>
      <c r="Z45">
        <v>3</v>
      </c>
      <c r="AA45" t="s">
        <v>80</v>
      </c>
      <c r="AB45">
        <v>1757.41498179472</v>
      </c>
      <c r="AC45" t="s">
        <v>81</v>
      </c>
      <c r="AD45">
        <v>9</v>
      </c>
      <c r="AE45" t="s">
        <v>72</v>
      </c>
      <c r="AF45">
        <v>4</v>
      </c>
      <c r="AG45" t="s">
        <v>80</v>
      </c>
      <c r="AH45">
        <v>1686.4702262133701</v>
      </c>
      <c r="AI45" t="s">
        <v>81</v>
      </c>
      <c r="AJ45">
        <v>9</v>
      </c>
      <c r="AK45" t="s">
        <v>72</v>
      </c>
      <c r="AL45">
        <v>5</v>
      </c>
      <c r="AM45" t="s">
        <v>80</v>
      </c>
      <c r="AN45">
        <v>1753.7542290353299</v>
      </c>
      <c r="AO45" t="s">
        <v>81</v>
      </c>
      <c r="AP45">
        <v>9</v>
      </c>
      <c r="AQ45" t="s">
        <v>72</v>
      </c>
      <c r="AR45">
        <v>6</v>
      </c>
      <c r="AS45" t="s">
        <v>80</v>
      </c>
      <c r="AT45">
        <v>1738.1165661699099</v>
      </c>
      <c r="AU45" t="s">
        <v>81</v>
      </c>
      <c r="AV45">
        <v>9</v>
      </c>
      <c r="AW45" t="s">
        <v>72</v>
      </c>
      <c r="AX45">
        <v>7</v>
      </c>
      <c r="AY45" t="s">
        <v>80</v>
      </c>
      <c r="AZ45">
        <v>1737.7784789674199</v>
      </c>
      <c r="BA45" t="s">
        <v>81</v>
      </c>
      <c r="BB45">
        <v>9</v>
      </c>
      <c r="BC45" t="s">
        <v>72</v>
      </c>
      <c r="BD45">
        <v>8</v>
      </c>
      <c r="BE45" t="s">
        <v>80</v>
      </c>
      <c r="BF45">
        <v>1756.7561706593699</v>
      </c>
      <c r="BG45" t="s">
        <v>81</v>
      </c>
      <c r="BH45">
        <v>9</v>
      </c>
      <c r="BI45" t="s">
        <v>72</v>
      </c>
      <c r="BJ45">
        <v>9</v>
      </c>
      <c r="BK45" t="s">
        <v>80</v>
      </c>
      <c r="BL45">
        <v>1745.5589892376099</v>
      </c>
      <c r="BM45" t="s">
        <v>81</v>
      </c>
      <c r="BN45">
        <v>9</v>
      </c>
      <c r="BO45" t="s">
        <v>82</v>
      </c>
      <c r="BP45">
        <v>1742.33946683004</v>
      </c>
      <c r="BQ45" t="s">
        <v>83</v>
      </c>
      <c r="BR45">
        <v>9</v>
      </c>
      <c r="BS45" t="s">
        <v>84</v>
      </c>
      <c r="BT45">
        <v>1686.4702262133701</v>
      </c>
      <c r="BU45" t="s">
        <v>85</v>
      </c>
      <c r="BV45">
        <v>9</v>
      </c>
      <c r="BW45" t="s">
        <v>86</v>
      </c>
      <c r="BX45">
        <v>12002.2</v>
      </c>
    </row>
    <row r="46" spans="1:77" x14ac:dyDescent="0.2">
      <c r="A46" t="s">
        <v>205</v>
      </c>
      <c r="B46" t="s">
        <v>107</v>
      </c>
      <c r="C46" t="s">
        <v>162</v>
      </c>
      <c r="D46" t="s">
        <v>206</v>
      </c>
      <c r="E46" t="s">
        <v>205</v>
      </c>
      <c r="G46" t="s">
        <v>72</v>
      </c>
      <c r="H46">
        <v>0</v>
      </c>
      <c r="I46" t="s">
        <v>80</v>
      </c>
      <c r="J46">
        <v>1716.9872200669299</v>
      </c>
      <c r="K46" t="s">
        <v>81</v>
      </c>
      <c r="L46">
        <v>10</v>
      </c>
      <c r="M46" t="s">
        <v>72</v>
      </c>
      <c r="N46">
        <v>1</v>
      </c>
      <c r="O46" t="s">
        <v>80</v>
      </c>
      <c r="P46">
        <v>1842.2988989082401</v>
      </c>
      <c r="Q46" t="s">
        <v>81</v>
      </c>
      <c r="R46">
        <v>10</v>
      </c>
      <c r="S46" t="s">
        <v>72</v>
      </c>
      <c r="T46">
        <v>2</v>
      </c>
      <c r="U46" t="s">
        <v>80</v>
      </c>
      <c r="V46">
        <v>1673.72447293761</v>
      </c>
      <c r="W46" t="s">
        <v>81</v>
      </c>
      <c r="X46">
        <v>10</v>
      </c>
      <c r="Y46" t="s">
        <v>72</v>
      </c>
      <c r="Z46">
        <v>3</v>
      </c>
      <c r="AA46" t="s">
        <v>80</v>
      </c>
      <c r="AB46">
        <v>1756.18517449772</v>
      </c>
      <c r="AC46" t="s">
        <v>81</v>
      </c>
      <c r="AD46">
        <v>10</v>
      </c>
      <c r="AE46" t="s">
        <v>72</v>
      </c>
      <c r="AF46">
        <v>4</v>
      </c>
      <c r="AG46" t="s">
        <v>80</v>
      </c>
      <c r="AH46">
        <v>1806.5839511142001</v>
      </c>
      <c r="AI46" t="s">
        <v>81</v>
      </c>
      <c r="AJ46">
        <v>10</v>
      </c>
      <c r="AK46" t="s">
        <v>72</v>
      </c>
      <c r="AL46">
        <v>5</v>
      </c>
      <c r="AM46" t="s">
        <v>80</v>
      </c>
      <c r="AN46">
        <v>1730.9360316981499</v>
      </c>
      <c r="AO46" t="s">
        <v>81</v>
      </c>
      <c r="AP46">
        <v>10</v>
      </c>
      <c r="AQ46" t="s">
        <v>72</v>
      </c>
      <c r="AR46">
        <v>6</v>
      </c>
      <c r="AS46" t="s">
        <v>80</v>
      </c>
      <c r="AT46">
        <v>1739.9760333248801</v>
      </c>
      <c r="AU46" t="s">
        <v>81</v>
      </c>
      <c r="AV46">
        <v>10</v>
      </c>
      <c r="AW46" t="s">
        <v>72</v>
      </c>
      <c r="AX46">
        <v>7</v>
      </c>
      <c r="AY46" t="s">
        <v>80</v>
      </c>
      <c r="AZ46">
        <v>1753.96473702305</v>
      </c>
      <c r="BA46" t="s">
        <v>81</v>
      </c>
      <c r="BB46">
        <v>10</v>
      </c>
      <c r="BC46" t="s">
        <v>72</v>
      </c>
      <c r="BD46">
        <v>8</v>
      </c>
      <c r="BE46" t="s">
        <v>80</v>
      </c>
      <c r="BF46">
        <v>1790.97325259988</v>
      </c>
      <c r="BG46" t="s">
        <v>81</v>
      </c>
      <c r="BH46">
        <v>10</v>
      </c>
      <c r="BI46" t="s">
        <v>72</v>
      </c>
      <c r="BJ46">
        <v>9</v>
      </c>
      <c r="BK46" t="s">
        <v>80</v>
      </c>
      <c r="BL46">
        <v>1715.4215830058899</v>
      </c>
      <c r="BM46" t="s">
        <v>81</v>
      </c>
      <c r="BN46">
        <v>10</v>
      </c>
      <c r="BO46" t="s">
        <v>82</v>
      </c>
      <c r="BP46">
        <v>1752.70513551765</v>
      </c>
      <c r="BQ46" t="s">
        <v>83</v>
      </c>
      <c r="BR46">
        <v>10</v>
      </c>
      <c r="BS46" t="s">
        <v>84</v>
      </c>
      <c r="BT46">
        <v>1673.72447293761</v>
      </c>
      <c r="BU46" t="s">
        <v>85</v>
      </c>
      <c r="BV46">
        <v>10</v>
      </c>
      <c r="BW46" t="s">
        <v>86</v>
      </c>
      <c r="BX46">
        <v>14049.7</v>
      </c>
    </row>
    <row r="47" spans="1:77" x14ac:dyDescent="0.2">
      <c r="A47" t="s">
        <v>207</v>
      </c>
      <c r="B47" t="s">
        <v>107</v>
      </c>
      <c r="C47" t="s">
        <v>150</v>
      </c>
      <c r="D47" t="s">
        <v>208</v>
      </c>
      <c r="E47" t="s">
        <v>207</v>
      </c>
      <c r="G47" t="s">
        <v>72</v>
      </c>
      <c r="H47">
        <v>0</v>
      </c>
      <c r="I47" t="s">
        <v>80</v>
      </c>
      <c r="J47">
        <v>954.07312015385105</v>
      </c>
      <c r="K47" t="s">
        <v>81</v>
      </c>
      <c r="L47">
        <v>10</v>
      </c>
      <c r="M47" t="s">
        <v>72</v>
      </c>
      <c r="N47">
        <v>1</v>
      </c>
      <c r="O47" t="s">
        <v>80</v>
      </c>
      <c r="P47">
        <v>970.76893168480399</v>
      </c>
      <c r="Q47" t="s">
        <v>81</v>
      </c>
      <c r="R47">
        <v>10</v>
      </c>
      <c r="S47" t="s">
        <v>72</v>
      </c>
      <c r="T47">
        <v>2</v>
      </c>
      <c r="U47" t="s">
        <v>80</v>
      </c>
      <c r="V47">
        <v>947.86407075359705</v>
      </c>
      <c r="W47" t="s">
        <v>81</v>
      </c>
      <c r="X47">
        <v>10</v>
      </c>
      <c r="Y47" t="s">
        <v>72</v>
      </c>
      <c r="Z47">
        <v>3</v>
      </c>
      <c r="AA47" t="s">
        <v>80</v>
      </c>
      <c r="AB47">
        <v>983.041440133229</v>
      </c>
      <c r="AC47" t="s">
        <v>81</v>
      </c>
      <c r="AD47">
        <v>10</v>
      </c>
      <c r="AE47" t="s">
        <v>72</v>
      </c>
      <c r="AF47">
        <v>4</v>
      </c>
      <c r="AG47" t="s">
        <v>80</v>
      </c>
      <c r="AH47">
        <v>971.37167877559295</v>
      </c>
      <c r="AI47" t="s">
        <v>81</v>
      </c>
      <c r="AJ47">
        <v>9</v>
      </c>
      <c r="AK47" t="s">
        <v>72</v>
      </c>
      <c r="AL47">
        <v>5</v>
      </c>
      <c r="AM47" t="s">
        <v>80</v>
      </c>
      <c r="AN47">
        <v>1146.1683679105699</v>
      </c>
      <c r="AO47" t="s">
        <v>81</v>
      </c>
      <c r="AP47">
        <v>10</v>
      </c>
      <c r="AQ47" t="s">
        <v>72</v>
      </c>
      <c r="AR47">
        <v>6</v>
      </c>
      <c r="AS47" t="s">
        <v>80</v>
      </c>
      <c r="AT47">
        <v>930.01371249388399</v>
      </c>
      <c r="AU47" t="s">
        <v>81</v>
      </c>
      <c r="AV47">
        <v>9</v>
      </c>
      <c r="AW47" t="s">
        <v>72</v>
      </c>
      <c r="AX47">
        <v>7</v>
      </c>
      <c r="AY47" t="s">
        <v>80</v>
      </c>
      <c r="AZ47">
        <v>956.66983622143903</v>
      </c>
      <c r="BA47" t="s">
        <v>81</v>
      </c>
      <c r="BB47">
        <v>10</v>
      </c>
      <c r="BC47" t="s">
        <v>72</v>
      </c>
      <c r="BD47">
        <v>8</v>
      </c>
      <c r="BE47" t="s">
        <v>80</v>
      </c>
      <c r="BF47">
        <v>1029.25919049555</v>
      </c>
      <c r="BG47" t="s">
        <v>81</v>
      </c>
      <c r="BH47">
        <v>10</v>
      </c>
      <c r="BI47" t="s">
        <v>72</v>
      </c>
      <c r="BJ47">
        <v>9</v>
      </c>
      <c r="BK47" t="s">
        <v>80</v>
      </c>
      <c r="BL47">
        <v>1108.48585685116</v>
      </c>
      <c r="BM47" t="s">
        <v>81</v>
      </c>
      <c r="BN47">
        <v>9</v>
      </c>
      <c r="BO47" t="s">
        <v>82</v>
      </c>
      <c r="BP47">
        <v>999.77162054736903</v>
      </c>
      <c r="BQ47" t="s">
        <v>83</v>
      </c>
      <c r="BR47">
        <v>9</v>
      </c>
      <c r="BS47" t="s">
        <v>84</v>
      </c>
      <c r="BT47">
        <v>930.01371249388399</v>
      </c>
      <c r="BU47" t="s">
        <v>85</v>
      </c>
      <c r="BV47">
        <v>9</v>
      </c>
      <c r="BW47" t="s">
        <v>86</v>
      </c>
      <c r="BX47">
        <v>13922</v>
      </c>
    </row>
    <row r="48" spans="1:77" x14ac:dyDescent="0.2">
      <c r="A48" t="s">
        <v>209</v>
      </c>
      <c r="B48" t="s">
        <v>107</v>
      </c>
      <c r="C48" t="s">
        <v>150</v>
      </c>
      <c r="D48" t="s">
        <v>210</v>
      </c>
      <c r="E48" t="s">
        <v>209</v>
      </c>
      <c r="G48" t="s">
        <v>72</v>
      </c>
      <c r="H48">
        <v>0</v>
      </c>
      <c r="I48" t="s">
        <v>80</v>
      </c>
      <c r="J48">
        <v>1480.86517833018</v>
      </c>
      <c r="K48" t="s">
        <v>81</v>
      </c>
      <c r="L48">
        <v>9</v>
      </c>
      <c r="M48" t="s">
        <v>72</v>
      </c>
      <c r="N48">
        <v>1</v>
      </c>
      <c r="O48" t="s">
        <v>80</v>
      </c>
      <c r="P48">
        <v>1609.1367452762699</v>
      </c>
      <c r="Q48" t="s">
        <v>81</v>
      </c>
      <c r="R48">
        <v>9</v>
      </c>
      <c r="S48" t="s">
        <v>72</v>
      </c>
      <c r="T48">
        <v>2</v>
      </c>
      <c r="U48" t="s">
        <v>80</v>
      </c>
      <c r="V48">
        <v>1589.91783593944</v>
      </c>
      <c r="W48" t="s">
        <v>81</v>
      </c>
      <c r="X48">
        <v>9</v>
      </c>
      <c r="Y48" t="s">
        <v>72</v>
      </c>
      <c r="Z48">
        <v>3</v>
      </c>
      <c r="AA48" t="s">
        <v>80</v>
      </c>
      <c r="AB48">
        <v>1503.40923588227</v>
      </c>
      <c r="AC48" t="s">
        <v>81</v>
      </c>
      <c r="AD48">
        <v>9</v>
      </c>
      <c r="AE48" t="s">
        <v>72</v>
      </c>
      <c r="AF48">
        <v>4</v>
      </c>
      <c r="AG48" t="s">
        <v>80</v>
      </c>
      <c r="AH48">
        <v>1529.5998782844399</v>
      </c>
      <c r="AI48" t="s">
        <v>81</v>
      </c>
      <c r="AJ48">
        <v>9</v>
      </c>
      <c r="AK48" t="s">
        <v>72</v>
      </c>
      <c r="AL48">
        <v>5</v>
      </c>
      <c r="AM48" t="s">
        <v>80</v>
      </c>
      <c r="AN48">
        <v>1403.28275589912</v>
      </c>
      <c r="AO48" t="s">
        <v>81</v>
      </c>
      <c r="AP48">
        <v>9</v>
      </c>
      <c r="AQ48" t="s">
        <v>72</v>
      </c>
      <c r="AR48">
        <v>6</v>
      </c>
      <c r="AS48" t="s">
        <v>80</v>
      </c>
      <c r="AT48">
        <v>1524.4404089716199</v>
      </c>
      <c r="AU48" t="s">
        <v>81</v>
      </c>
      <c r="AV48">
        <v>9</v>
      </c>
      <c r="AW48" t="s">
        <v>72</v>
      </c>
      <c r="AX48">
        <v>7</v>
      </c>
      <c r="AY48" t="s">
        <v>80</v>
      </c>
      <c r="AZ48">
        <v>1537.51930875673</v>
      </c>
      <c r="BA48" t="s">
        <v>81</v>
      </c>
      <c r="BB48">
        <v>9</v>
      </c>
      <c r="BC48" t="s">
        <v>72</v>
      </c>
      <c r="BD48">
        <v>8</v>
      </c>
      <c r="BE48" t="s">
        <v>80</v>
      </c>
      <c r="BF48">
        <v>1524.43685336304</v>
      </c>
      <c r="BG48" t="s">
        <v>81</v>
      </c>
      <c r="BH48">
        <v>9</v>
      </c>
      <c r="BI48" t="s">
        <v>72</v>
      </c>
      <c r="BJ48">
        <v>9</v>
      </c>
      <c r="BK48" t="s">
        <v>80</v>
      </c>
      <c r="BL48">
        <v>1561.3622960272201</v>
      </c>
      <c r="BM48" t="s">
        <v>81</v>
      </c>
      <c r="BN48">
        <v>9</v>
      </c>
      <c r="BO48" t="s">
        <v>82</v>
      </c>
      <c r="BP48">
        <v>1526.3970496730301</v>
      </c>
      <c r="BQ48" t="s">
        <v>83</v>
      </c>
      <c r="BR48">
        <v>9</v>
      </c>
      <c r="BS48" t="s">
        <v>84</v>
      </c>
      <c r="BT48">
        <v>1403.28275589912</v>
      </c>
      <c r="BU48" t="s">
        <v>85</v>
      </c>
      <c r="BV48">
        <v>9</v>
      </c>
      <c r="BW48" t="s">
        <v>86</v>
      </c>
      <c r="BX48">
        <v>14218.1</v>
      </c>
    </row>
    <row r="49" spans="1:76" x14ac:dyDescent="0.2">
      <c r="A49" t="s">
        <v>211</v>
      </c>
      <c r="B49" t="s">
        <v>107</v>
      </c>
      <c r="C49" t="s">
        <v>162</v>
      </c>
      <c r="D49" t="s">
        <v>212</v>
      </c>
      <c r="E49" t="s">
        <v>211</v>
      </c>
      <c r="G49" t="s">
        <v>72</v>
      </c>
      <c r="H49">
        <v>0</v>
      </c>
      <c r="I49" t="s">
        <v>80</v>
      </c>
      <c r="J49">
        <v>1200.88215720524</v>
      </c>
      <c r="K49" t="s">
        <v>81</v>
      </c>
      <c r="L49">
        <v>10</v>
      </c>
      <c r="M49" t="s">
        <v>72</v>
      </c>
      <c r="N49">
        <v>1</v>
      </c>
      <c r="O49" t="s">
        <v>80</v>
      </c>
      <c r="P49">
        <v>1128.3439819585501</v>
      </c>
      <c r="Q49" t="s">
        <v>81</v>
      </c>
      <c r="R49">
        <v>10</v>
      </c>
      <c r="S49" t="s">
        <v>72</v>
      </c>
      <c r="T49">
        <v>2</v>
      </c>
      <c r="U49" t="s">
        <v>80</v>
      </c>
      <c r="V49">
        <v>1169.86443056544</v>
      </c>
      <c r="W49" t="s">
        <v>81</v>
      </c>
      <c r="X49">
        <v>10</v>
      </c>
      <c r="Y49" t="s">
        <v>72</v>
      </c>
      <c r="Z49">
        <v>3</v>
      </c>
      <c r="AA49" t="s">
        <v>80</v>
      </c>
      <c r="AB49">
        <v>1167.9901529985</v>
      </c>
      <c r="AC49" t="s">
        <v>81</v>
      </c>
      <c r="AD49">
        <v>10</v>
      </c>
      <c r="AE49" t="s">
        <v>72</v>
      </c>
      <c r="AF49">
        <v>4</v>
      </c>
      <c r="AG49" t="s">
        <v>80</v>
      </c>
      <c r="AH49">
        <v>1382.31334748777</v>
      </c>
      <c r="AI49" t="s">
        <v>81</v>
      </c>
      <c r="AJ49">
        <v>10</v>
      </c>
      <c r="AK49" t="s">
        <v>72</v>
      </c>
      <c r="AL49">
        <v>5</v>
      </c>
      <c r="AM49" t="s">
        <v>80</v>
      </c>
      <c r="AN49">
        <v>1236.4260007595301</v>
      </c>
      <c r="AO49" t="s">
        <v>81</v>
      </c>
      <c r="AP49">
        <v>10</v>
      </c>
      <c r="AQ49" t="s">
        <v>72</v>
      </c>
      <c r="AR49">
        <v>6</v>
      </c>
      <c r="AS49" t="s">
        <v>80</v>
      </c>
      <c r="AT49">
        <v>1199.3781411979801</v>
      </c>
      <c r="AU49" t="s">
        <v>81</v>
      </c>
      <c r="AV49">
        <v>10</v>
      </c>
      <c r="AW49" t="s">
        <v>72</v>
      </c>
      <c r="AX49">
        <v>7</v>
      </c>
      <c r="AY49" t="s">
        <v>80</v>
      </c>
      <c r="AZ49">
        <v>1184.1942128840501</v>
      </c>
      <c r="BA49" t="s">
        <v>81</v>
      </c>
      <c r="BB49">
        <v>10</v>
      </c>
      <c r="BC49" t="s">
        <v>72</v>
      </c>
      <c r="BD49">
        <v>8</v>
      </c>
      <c r="BE49" t="s">
        <v>80</v>
      </c>
      <c r="BF49">
        <v>1209.0377680254301</v>
      </c>
      <c r="BG49" t="s">
        <v>81</v>
      </c>
      <c r="BH49">
        <v>10</v>
      </c>
      <c r="BI49" t="s">
        <v>72</v>
      </c>
      <c r="BJ49">
        <v>9</v>
      </c>
      <c r="BK49" t="s">
        <v>80</v>
      </c>
      <c r="BL49">
        <v>1290.87668291563</v>
      </c>
      <c r="BM49" t="s">
        <v>81</v>
      </c>
      <c r="BN49">
        <v>10</v>
      </c>
      <c r="BO49" t="s">
        <v>82</v>
      </c>
      <c r="BP49">
        <v>1216.93068759981</v>
      </c>
      <c r="BQ49" t="s">
        <v>83</v>
      </c>
      <c r="BR49">
        <v>10</v>
      </c>
      <c r="BS49" t="s">
        <v>84</v>
      </c>
      <c r="BT49">
        <v>1128.3439819585501</v>
      </c>
      <c r="BU49" t="s">
        <v>85</v>
      </c>
      <c r="BV49">
        <v>10</v>
      </c>
      <c r="BW49" t="s">
        <v>86</v>
      </c>
      <c r="BX49">
        <v>14732.6</v>
      </c>
    </row>
    <row r="50" spans="1:76" x14ac:dyDescent="0.2">
      <c r="A50" t="s">
        <v>213</v>
      </c>
      <c r="B50" t="s">
        <v>107</v>
      </c>
      <c r="C50" t="s">
        <v>150</v>
      </c>
      <c r="D50" t="s">
        <v>214</v>
      </c>
      <c r="E50" t="s">
        <v>213</v>
      </c>
      <c r="G50" t="s">
        <v>72</v>
      </c>
      <c r="H50">
        <v>0</v>
      </c>
      <c r="I50" t="s">
        <v>80</v>
      </c>
      <c r="J50">
        <v>1416.0249050259099</v>
      </c>
      <c r="K50" t="s">
        <v>81</v>
      </c>
      <c r="L50">
        <v>9</v>
      </c>
      <c r="M50" t="s">
        <v>72</v>
      </c>
      <c r="N50">
        <v>1</v>
      </c>
      <c r="O50" t="s">
        <v>80</v>
      </c>
      <c r="P50">
        <v>1508.3038638247499</v>
      </c>
      <c r="Q50" t="s">
        <v>81</v>
      </c>
      <c r="R50">
        <v>9</v>
      </c>
      <c r="S50" t="s">
        <v>72</v>
      </c>
      <c r="T50">
        <v>2</v>
      </c>
      <c r="U50" t="s">
        <v>80</v>
      </c>
      <c r="V50">
        <v>1493.1119128396899</v>
      </c>
      <c r="W50" t="s">
        <v>81</v>
      </c>
      <c r="X50">
        <v>9</v>
      </c>
      <c r="Y50" t="s">
        <v>72</v>
      </c>
      <c r="Z50">
        <v>3</v>
      </c>
      <c r="AA50" t="s">
        <v>80</v>
      </c>
      <c r="AB50">
        <v>1435.36287541927</v>
      </c>
      <c r="AC50" t="s">
        <v>81</v>
      </c>
      <c r="AD50">
        <v>9</v>
      </c>
      <c r="AE50" t="s">
        <v>72</v>
      </c>
      <c r="AF50">
        <v>4</v>
      </c>
      <c r="AG50" t="s">
        <v>80</v>
      </c>
      <c r="AH50">
        <v>1463.4547878466699</v>
      </c>
      <c r="AI50" t="s">
        <v>81</v>
      </c>
      <c r="AJ50">
        <v>9</v>
      </c>
      <c r="AK50" t="s">
        <v>72</v>
      </c>
      <c r="AL50">
        <v>5</v>
      </c>
      <c r="AM50" t="s">
        <v>80</v>
      </c>
      <c r="AN50">
        <v>1487.7701225589101</v>
      </c>
      <c r="AO50" t="s">
        <v>81</v>
      </c>
      <c r="AP50">
        <v>9</v>
      </c>
      <c r="AQ50" t="s">
        <v>72</v>
      </c>
      <c r="AR50">
        <v>6</v>
      </c>
      <c r="AS50" t="s">
        <v>80</v>
      </c>
      <c r="AT50">
        <v>1542.3838033504801</v>
      </c>
      <c r="AU50" t="s">
        <v>81</v>
      </c>
      <c r="AV50">
        <v>9</v>
      </c>
      <c r="AW50" t="s">
        <v>72</v>
      </c>
      <c r="AX50">
        <v>7</v>
      </c>
      <c r="AY50" t="s">
        <v>80</v>
      </c>
      <c r="AZ50">
        <v>1562.1925025150599</v>
      </c>
      <c r="BA50" t="s">
        <v>81</v>
      </c>
      <c r="BB50">
        <v>9</v>
      </c>
      <c r="BC50" t="s">
        <v>72</v>
      </c>
      <c r="BD50">
        <v>8</v>
      </c>
      <c r="BE50" t="s">
        <v>80</v>
      </c>
      <c r="BF50">
        <v>1598.2162309016601</v>
      </c>
      <c r="BG50" t="s">
        <v>81</v>
      </c>
      <c r="BH50">
        <v>9</v>
      </c>
      <c r="BI50" t="s">
        <v>72</v>
      </c>
      <c r="BJ50">
        <v>9</v>
      </c>
      <c r="BK50" t="s">
        <v>80</v>
      </c>
      <c r="BL50">
        <v>1612.6650900130301</v>
      </c>
      <c r="BM50" t="s">
        <v>81</v>
      </c>
      <c r="BN50">
        <v>9</v>
      </c>
      <c r="BO50" t="s">
        <v>82</v>
      </c>
      <c r="BP50">
        <v>1511.9486094295401</v>
      </c>
      <c r="BQ50" t="s">
        <v>83</v>
      </c>
      <c r="BR50">
        <v>9</v>
      </c>
      <c r="BS50" t="s">
        <v>84</v>
      </c>
      <c r="BT50">
        <v>1416.0249050259099</v>
      </c>
      <c r="BU50" t="s">
        <v>85</v>
      </c>
      <c r="BV50">
        <v>9</v>
      </c>
      <c r="BW50" t="s">
        <v>86</v>
      </c>
      <c r="BX50">
        <v>15028.2</v>
      </c>
    </row>
    <row r="51" spans="1:76" x14ac:dyDescent="0.2">
      <c r="A51" t="s">
        <v>215</v>
      </c>
      <c r="B51" t="s">
        <v>107</v>
      </c>
      <c r="C51" t="s">
        <v>162</v>
      </c>
      <c r="D51" t="s">
        <v>216</v>
      </c>
      <c r="E51" t="s">
        <v>215</v>
      </c>
      <c r="G51" t="s">
        <v>72</v>
      </c>
      <c r="H51">
        <v>0</v>
      </c>
      <c r="I51" t="s">
        <v>80</v>
      </c>
      <c r="J51">
        <v>1497.16705752907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1556.0839015648401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1649.3326992048401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1617.87762893695</v>
      </c>
      <c r="AC51" t="s">
        <v>81</v>
      </c>
      <c r="AD51">
        <v>10</v>
      </c>
      <c r="AE51" t="s">
        <v>72</v>
      </c>
      <c r="AF51">
        <v>4</v>
      </c>
      <c r="AG51" t="s">
        <v>80</v>
      </c>
      <c r="AH51">
        <v>1507.46803426165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1651.54379386797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1396.2854824419601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1483.6644328710199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1469.74337250239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1552.67299867222</v>
      </c>
      <c r="BM51" t="s">
        <v>81</v>
      </c>
      <c r="BN51">
        <v>10</v>
      </c>
      <c r="BO51" t="s">
        <v>82</v>
      </c>
      <c r="BP51">
        <v>1538.1839401852901</v>
      </c>
      <c r="BQ51" t="s">
        <v>83</v>
      </c>
      <c r="BR51">
        <v>10</v>
      </c>
      <c r="BS51" t="s">
        <v>84</v>
      </c>
      <c r="BT51">
        <v>1396.2854824419601</v>
      </c>
      <c r="BU51" t="s">
        <v>85</v>
      </c>
      <c r="BV51">
        <v>10</v>
      </c>
      <c r="BW51" t="s">
        <v>86</v>
      </c>
      <c r="BX51">
        <v>18282.3</v>
      </c>
    </row>
    <row r="52" spans="1:76" x14ac:dyDescent="0.2">
      <c r="A52" t="s">
        <v>217</v>
      </c>
      <c r="B52" t="s">
        <v>107</v>
      </c>
      <c r="C52" t="s">
        <v>218</v>
      </c>
      <c r="D52" t="s">
        <v>219</v>
      </c>
      <c r="E52" t="s">
        <v>217</v>
      </c>
      <c r="G52" t="s">
        <v>72</v>
      </c>
      <c r="H52">
        <v>0</v>
      </c>
      <c r="I52" t="s">
        <v>80</v>
      </c>
      <c r="J52">
        <v>451.335080208617</v>
      </c>
      <c r="K52" t="s">
        <v>81</v>
      </c>
      <c r="L52">
        <v>8</v>
      </c>
      <c r="M52" t="s">
        <v>72</v>
      </c>
      <c r="N52">
        <v>1</v>
      </c>
      <c r="O52" t="s">
        <v>80</v>
      </c>
      <c r="P52">
        <v>451.335080208617</v>
      </c>
      <c r="Q52" t="s">
        <v>81</v>
      </c>
      <c r="R52">
        <v>8</v>
      </c>
      <c r="S52" t="s">
        <v>72</v>
      </c>
      <c r="T52">
        <v>2</v>
      </c>
      <c r="U52" t="s">
        <v>80</v>
      </c>
      <c r="V52">
        <v>451.335080208617</v>
      </c>
      <c r="W52" t="s">
        <v>81</v>
      </c>
      <c r="X52">
        <v>8</v>
      </c>
      <c r="Y52" t="s">
        <v>72</v>
      </c>
      <c r="Z52">
        <v>3</v>
      </c>
      <c r="AA52" t="s">
        <v>80</v>
      </c>
      <c r="AB52">
        <v>451.335080208617</v>
      </c>
      <c r="AC52" t="s">
        <v>81</v>
      </c>
      <c r="AD52">
        <v>8</v>
      </c>
      <c r="AE52" t="s">
        <v>72</v>
      </c>
      <c r="AF52">
        <v>4</v>
      </c>
      <c r="AG52" t="s">
        <v>80</v>
      </c>
      <c r="AH52">
        <v>451.335080208617</v>
      </c>
      <c r="AI52" t="s">
        <v>81</v>
      </c>
      <c r="AJ52">
        <v>8</v>
      </c>
      <c r="AK52" t="s">
        <v>72</v>
      </c>
      <c r="AL52">
        <v>5</v>
      </c>
      <c r="AM52" t="s">
        <v>80</v>
      </c>
      <c r="AN52">
        <v>451.33508020861802</v>
      </c>
      <c r="AO52" t="s">
        <v>81</v>
      </c>
      <c r="AP52">
        <v>8</v>
      </c>
      <c r="AQ52" t="s">
        <v>72</v>
      </c>
      <c r="AR52">
        <v>6</v>
      </c>
      <c r="AS52" t="s">
        <v>80</v>
      </c>
      <c r="AT52">
        <v>451.335080208617</v>
      </c>
      <c r="AU52" t="s">
        <v>81</v>
      </c>
      <c r="AV52">
        <v>8</v>
      </c>
      <c r="AW52" t="s">
        <v>72</v>
      </c>
      <c r="AX52">
        <v>7</v>
      </c>
      <c r="AY52" t="s">
        <v>80</v>
      </c>
      <c r="AZ52">
        <v>451.335080208617</v>
      </c>
      <c r="BA52" t="s">
        <v>81</v>
      </c>
      <c r="BB52">
        <v>8</v>
      </c>
      <c r="BC52" t="s">
        <v>72</v>
      </c>
      <c r="BD52">
        <v>8</v>
      </c>
      <c r="BE52" t="s">
        <v>80</v>
      </c>
      <c r="BF52">
        <v>451.335080208617</v>
      </c>
      <c r="BG52" t="s">
        <v>81</v>
      </c>
      <c r="BH52">
        <v>8</v>
      </c>
      <c r="BI52" t="s">
        <v>72</v>
      </c>
      <c r="BJ52">
        <v>9</v>
      </c>
      <c r="BK52" t="s">
        <v>80</v>
      </c>
      <c r="BL52">
        <v>451.335080208617</v>
      </c>
      <c r="BM52" t="s">
        <v>81</v>
      </c>
      <c r="BN52">
        <v>8</v>
      </c>
      <c r="BO52" t="s">
        <v>82</v>
      </c>
      <c r="BP52">
        <v>451.33508020861802</v>
      </c>
      <c r="BQ52" t="s">
        <v>83</v>
      </c>
      <c r="BR52">
        <v>8</v>
      </c>
      <c r="BS52" t="s">
        <v>84</v>
      </c>
      <c r="BT52">
        <v>451.335080208617</v>
      </c>
      <c r="BU52" t="s">
        <v>85</v>
      </c>
      <c r="BV52">
        <v>8</v>
      </c>
      <c r="BW52" t="s">
        <v>86</v>
      </c>
      <c r="BX52">
        <v>4350.2</v>
      </c>
    </row>
    <row r="53" spans="1:76" x14ac:dyDescent="0.2">
      <c r="A53" t="s">
        <v>220</v>
      </c>
      <c r="B53" t="s">
        <v>107</v>
      </c>
      <c r="C53" t="s">
        <v>221</v>
      </c>
      <c r="D53" t="s">
        <v>222</v>
      </c>
      <c r="E53" t="s">
        <v>220</v>
      </c>
      <c r="G53" t="s">
        <v>72</v>
      </c>
      <c r="H53">
        <v>0</v>
      </c>
      <c r="I53" t="s">
        <v>80</v>
      </c>
      <c r="J53">
        <v>220.802059089762</v>
      </c>
      <c r="K53" t="s">
        <v>81</v>
      </c>
      <c r="L53">
        <v>2</v>
      </c>
      <c r="M53" t="s">
        <v>72</v>
      </c>
      <c r="N53">
        <v>1</v>
      </c>
      <c r="O53" t="s">
        <v>80</v>
      </c>
      <c r="P53">
        <v>221.83404219175</v>
      </c>
      <c r="Q53" t="s">
        <v>81</v>
      </c>
      <c r="R53">
        <v>2</v>
      </c>
      <c r="S53" t="s">
        <v>72</v>
      </c>
      <c r="T53">
        <v>2</v>
      </c>
      <c r="U53" t="s">
        <v>80</v>
      </c>
      <c r="V53">
        <v>212.65690418589199</v>
      </c>
      <c r="W53" t="s">
        <v>81</v>
      </c>
      <c r="X53">
        <v>2</v>
      </c>
      <c r="Y53" t="s">
        <v>72</v>
      </c>
      <c r="Z53">
        <v>3</v>
      </c>
      <c r="AA53" t="s">
        <v>80</v>
      </c>
      <c r="AB53">
        <v>212.65690418589199</v>
      </c>
      <c r="AC53" t="s">
        <v>81</v>
      </c>
      <c r="AD53">
        <v>2</v>
      </c>
      <c r="AE53" t="s">
        <v>72</v>
      </c>
      <c r="AF53">
        <v>4</v>
      </c>
      <c r="AG53" t="s">
        <v>80</v>
      </c>
      <c r="AH53">
        <v>212.65690418589199</v>
      </c>
      <c r="AI53" t="s">
        <v>81</v>
      </c>
      <c r="AJ53">
        <v>2</v>
      </c>
      <c r="AK53" t="s">
        <v>72</v>
      </c>
      <c r="AL53">
        <v>5</v>
      </c>
      <c r="AM53" t="s">
        <v>80</v>
      </c>
      <c r="AN53">
        <v>225.32290558345099</v>
      </c>
      <c r="AO53" t="s">
        <v>81</v>
      </c>
      <c r="AP53">
        <v>2</v>
      </c>
      <c r="AQ53" t="s">
        <v>72</v>
      </c>
      <c r="AR53">
        <v>6</v>
      </c>
      <c r="AS53" t="s">
        <v>80</v>
      </c>
      <c r="AT53">
        <v>216.72747092786199</v>
      </c>
      <c r="AU53" t="s">
        <v>81</v>
      </c>
      <c r="AV53">
        <v>2</v>
      </c>
      <c r="AW53" t="s">
        <v>72</v>
      </c>
      <c r="AX53">
        <v>7</v>
      </c>
      <c r="AY53" t="s">
        <v>80</v>
      </c>
      <c r="AZ53">
        <v>219.75413715136301</v>
      </c>
      <c r="BA53" t="s">
        <v>81</v>
      </c>
      <c r="BB53">
        <v>2</v>
      </c>
      <c r="BC53" t="s">
        <v>72</v>
      </c>
      <c r="BD53">
        <v>8</v>
      </c>
      <c r="BE53" t="s">
        <v>80</v>
      </c>
      <c r="BF53">
        <v>212.65690418589199</v>
      </c>
      <c r="BG53" t="s">
        <v>81</v>
      </c>
      <c r="BH53">
        <v>2</v>
      </c>
      <c r="BI53" t="s">
        <v>72</v>
      </c>
      <c r="BJ53">
        <v>9</v>
      </c>
      <c r="BK53" t="s">
        <v>80</v>
      </c>
      <c r="BL53">
        <v>221.83404219175</v>
      </c>
      <c r="BM53" t="s">
        <v>81</v>
      </c>
      <c r="BN53">
        <v>2</v>
      </c>
      <c r="BO53" t="s">
        <v>82</v>
      </c>
      <c r="BP53">
        <v>217.69022738795101</v>
      </c>
      <c r="BQ53" t="s">
        <v>83</v>
      </c>
      <c r="BR53">
        <v>2</v>
      </c>
      <c r="BS53" t="s">
        <v>84</v>
      </c>
      <c r="BT53">
        <v>212.65690418589199</v>
      </c>
      <c r="BU53" t="s">
        <v>85</v>
      </c>
      <c r="BV53">
        <v>2</v>
      </c>
      <c r="BW53" t="s">
        <v>86</v>
      </c>
      <c r="BX53">
        <v>2812</v>
      </c>
    </row>
    <row r="54" spans="1:76" x14ac:dyDescent="0.2">
      <c r="A54" t="s">
        <v>223</v>
      </c>
      <c r="B54" t="s">
        <v>107</v>
      </c>
      <c r="C54" t="s">
        <v>221</v>
      </c>
      <c r="D54" t="s">
        <v>224</v>
      </c>
      <c r="E54" t="s">
        <v>223</v>
      </c>
      <c r="G54" t="s">
        <v>72</v>
      </c>
      <c r="H54">
        <v>0</v>
      </c>
      <c r="I54" t="s">
        <v>80</v>
      </c>
      <c r="J54">
        <v>217.41558334616599</v>
      </c>
      <c r="K54" t="s">
        <v>81</v>
      </c>
      <c r="L54">
        <v>2</v>
      </c>
      <c r="M54" t="s">
        <v>72</v>
      </c>
      <c r="N54">
        <v>1</v>
      </c>
      <c r="O54" t="s">
        <v>80</v>
      </c>
      <c r="P54">
        <v>222.801365344495</v>
      </c>
      <c r="Q54" t="s">
        <v>81</v>
      </c>
      <c r="R54">
        <v>2</v>
      </c>
      <c r="S54" t="s">
        <v>72</v>
      </c>
      <c r="T54">
        <v>2</v>
      </c>
      <c r="U54" t="s">
        <v>80</v>
      </c>
      <c r="V54">
        <v>218.308893900279</v>
      </c>
      <c r="W54" t="s">
        <v>81</v>
      </c>
      <c r="X54">
        <v>2</v>
      </c>
      <c r="Y54" t="s">
        <v>72</v>
      </c>
      <c r="Z54">
        <v>3</v>
      </c>
      <c r="AA54" t="s">
        <v>80</v>
      </c>
      <c r="AB54">
        <v>219.13210413476401</v>
      </c>
      <c r="AC54" t="s">
        <v>81</v>
      </c>
      <c r="AD54">
        <v>2</v>
      </c>
      <c r="AE54" t="s">
        <v>72</v>
      </c>
      <c r="AF54">
        <v>4</v>
      </c>
      <c r="AG54" t="s">
        <v>80</v>
      </c>
      <c r="AH54">
        <v>219.13210413476401</v>
      </c>
      <c r="AI54" t="s">
        <v>81</v>
      </c>
      <c r="AJ54">
        <v>2</v>
      </c>
      <c r="AK54" t="s">
        <v>72</v>
      </c>
      <c r="AL54">
        <v>5</v>
      </c>
      <c r="AM54" t="s">
        <v>80</v>
      </c>
      <c r="AN54">
        <v>223.55885637866899</v>
      </c>
      <c r="AO54" t="s">
        <v>81</v>
      </c>
      <c r="AP54">
        <v>2</v>
      </c>
      <c r="AQ54" t="s">
        <v>72</v>
      </c>
      <c r="AR54">
        <v>6</v>
      </c>
      <c r="AS54" t="s">
        <v>80</v>
      </c>
      <c r="AT54">
        <v>217.41558334616599</v>
      </c>
      <c r="AU54" t="s">
        <v>81</v>
      </c>
      <c r="AV54">
        <v>2</v>
      </c>
      <c r="AW54" t="s">
        <v>72</v>
      </c>
      <c r="AX54">
        <v>7</v>
      </c>
      <c r="AY54" t="s">
        <v>80</v>
      </c>
      <c r="AZ54">
        <v>217.41558334616599</v>
      </c>
      <c r="BA54" t="s">
        <v>81</v>
      </c>
      <c r="BB54">
        <v>2</v>
      </c>
      <c r="BC54" t="s">
        <v>72</v>
      </c>
      <c r="BD54">
        <v>8</v>
      </c>
      <c r="BE54" t="s">
        <v>80</v>
      </c>
      <c r="BF54">
        <v>217.41558334616599</v>
      </c>
      <c r="BG54" t="s">
        <v>81</v>
      </c>
      <c r="BH54">
        <v>2</v>
      </c>
      <c r="BI54" t="s">
        <v>72</v>
      </c>
      <c r="BJ54">
        <v>9</v>
      </c>
      <c r="BK54" t="s">
        <v>80</v>
      </c>
      <c r="BL54">
        <v>217.41558334616599</v>
      </c>
      <c r="BM54" t="s">
        <v>81</v>
      </c>
      <c r="BN54">
        <v>2</v>
      </c>
      <c r="BO54" t="s">
        <v>82</v>
      </c>
      <c r="BP54">
        <v>219.00112406238</v>
      </c>
      <c r="BQ54" t="s">
        <v>83</v>
      </c>
      <c r="BR54">
        <v>2</v>
      </c>
      <c r="BS54" t="s">
        <v>84</v>
      </c>
      <c r="BT54">
        <v>217.41558334616599</v>
      </c>
      <c r="BU54" t="s">
        <v>85</v>
      </c>
      <c r="BV54">
        <v>2</v>
      </c>
      <c r="BW54" t="s">
        <v>86</v>
      </c>
      <c r="BX54">
        <v>2970.3</v>
      </c>
    </row>
    <row r="55" spans="1:76" x14ac:dyDescent="0.2">
      <c r="A55" t="s">
        <v>225</v>
      </c>
      <c r="B55" t="s">
        <v>107</v>
      </c>
      <c r="C55" t="s">
        <v>226</v>
      </c>
      <c r="D55" t="s">
        <v>227</v>
      </c>
      <c r="E55" t="s">
        <v>225</v>
      </c>
      <c r="G55" t="s">
        <v>72</v>
      </c>
      <c r="H55">
        <v>0</v>
      </c>
      <c r="I55" t="s">
        <v>80</v>
      </c>
      <c r="J55">
        <v>212.711539702903</v>
      </c>
      <c r="K55" t="s">
        <v>81</v>
      </c>
      <c r="L55">
        <v>2</v>
      </c>
      <c r="M55" t="s">
        <v>72</v>
      </c>
      <c r="N55">
        <v>1</v>
      </c>
      <c r="O55" t="s">
        <v>80</v>
      </c>
      <c r="P55">
        <v>212.711539702903</v>
      </c>
      <c r="Q55" t="s">
        <v>81</v>
      </c>
      <c r="R55">
        <v>2</v>
      </c>
      <c r="S55" t="s">
        <v>72</v>
      </c>
      <c r="T55">
        <v>2</v>
      </c>
      <c r="U55" t="s">
        <v>80</v>
      </c>
      <c r="V55">
        <v>217.484430538617</v>
      </c>
      <c r="W55" t="s">
        <v>81</v>
      </c>
      <c r="X55">
        <v>2</v>
      </c>
      <c r="Y55" t="s">
        <v>72</v>
      </c>
      <c r="Z55">
        <v>3</v>
      </c>
      <c r="AA55" t="s">
        <v>80</v>
      </c>
      <c r="AB55">
        <v>212.711539702903</v>
      </c>
      <c r="AC55" t="s">
        <v>81</v>
      </c>
      <c r="AD55">
        <v>2</v>
      </c>
      <c r="AE55" t="s">
        <v>72</v>
      </c>
      <c r="AF55">
        <v>4</v>
      </c>
      <c r="AG55" t="s">
        <v>80</v>
      </c>
      <c r="AH55">
        <v>212.711539702903</v>
      </c>
      <c r="AI55" t="s">
        <v>81</v>
      </c>
      <c r="AJ55">
        <v>2</v>
      </c>
      <c r="AK55" t="s">
        <v>72</v>
      </c>
      <c r="AL55">
        <v>5</v>
      </c>
      <c r="AM55" t="s">
        <v>80</v>
      </c>
      <c r="AN55">
        <v>212.711539702903</v>
      </c>
      <c r="AO55" t="s">
        <v>81</v>
      </c>
      <c r="AP55">
        <v>2</v>
      </c>
      <c r="AQ55" t="s">
        <v>72</v>
      </c>
      <c r="AR55">
        <v>6</v>
      </c>
      <c r="AS55" t="s">
        <v>80</v>
      </c>
      <c r="AT55">
        <v>212.711539702903</v>
      </c>
      <c r="AU55" t="s">
        <v>81</v>
      </c>
      <c r="AV55">
        <v>2</v>
      </c>
      <c r="AW55" t="s">
        <v>72</v>
      </c>
      <c r="AX55">
        <v>7</v>
      </c>
      <c r="AY55" t="s">
        <v>80</v>
      </c>
      <c r="AZ55">
        <v>212.711539702903</v>
      </c>
      <c r="BA55" t="s">
        <v>81</v>
      </c>
      <c r="BB55">
        <v>2</v>
      </c>
      <c r="BC55" t="s">
        <v>72</v>
      </c>
      <c r="BD55">
        <v>8</v>
      </c>
      <c r="BE55" t="s">
        <v>80</v>
      </c>
      <c r="BF55">
        <v>212.711539702903</v>
      </c>
      <c r="BG55" t="s">
        <v>81</v>
      </c>
      <c r="BH55">
        <v>2</v>
      </c>
      <c r="BI55" t="s">
        <v>72</v>
      </c>
      <c r="BJ55">
        <v>9</v>
      </c>
      <c r="BK55" t="s">
        <v>80</v>
      </c>
      <c r="BL55">
        <v>212.711539702903</v>
      </c>
      <c r="BM55" t="s">
        <v>81</v>
      </c>
      <c r="BN55">
        <v>2</v>
      </c>
      <c r="BO55" t="s">
        <v>82</v>
      </c>
      <c r="BP55">
        <v>213.188828786475</v>
      </c>
      <c r="BQ55" t="s">
        <v>83</v>
      </c>
      <c r="BR55">
        <v>2</v>
      </c>
      <c r="BS55" t="s">
        <v>84</v>
      </c>
      <c r="BT55">
        <v>212.711539702903</v>
      </c>
      <c r="BU55" t="s">
        <v>85</v>
      </c>
      <c r="BV55">
        <v>2</v>
      </c>
      <c r="BW55" t="s">
        <v>86</v>
      </c>
      <c r="BX55">
        <v>3097.4</v>
      </c>
    </row>
    <row r="56" spans="1:76" x14ac:dyDescent="0.2">
      <c r="A56" t="s">
        <v>228</v>
      </c>
      <c r="B56" t="s">
        <v>107</v>
      </c>
      <c r="C56" t="s">
        <v>226</v>
      </c>
      <c r="D56" t="s">
        <v>229</v>
      </c>
      <c r="E56" t="s">
        <v>228</v>
      </c>
      <c r="G56" t="s">
        <v>72</v>
      </c>
      <c r="H56">
        <v>0</v>
      </c>
      <c r="I56" t="s">
        <v>80</v>
      </c>
      <c r="J56">
        <v>217.85215074022901</v>
      </c>
      <c r="K56" t="s">
        <v>81</v>
      </c>
      <c r="L56">
        <v>2</v>
      </c>
      <c r="M56" t="s">
        <v>72</v>
      </c>
      <c r="N56">
        <v>1</v>
      </c>
      <c r="O56" t="s">
        <v>80</v>
      </c>
      <c r="P56">
        <v>217.85215074022901</v>
      </c>
      <c r="Q56" t="s">
        <v>81</v>
      </c>
      <c r="R56">
        <v>2</v>
      </c>
      <c r="S56" t="s">
        <v>72</v>
      </c>
      <c r="T56">
        <v>2</v>
      </c>
      <c r="U56" t="s">
        <v>80</v>
      </c>
      <c r="V56">
        <v>217.85215074022901</v>
      </c>
      <c r="W56" t="s">
        <v>81</v>
      </c>
      <c r="X56">
        <v>2</v>
      </c>
      <c r="Y56" t="s">
        <v>72</v>
      </c>
      <c r="Z56">
        <v>3</v>
      </c>
      <c r="AA56" t="s">
        <v>80</v>
      </c>
      <c r="AB56">
        <v>217.85215074022901</v>
      </c>
      <c r="AC56" t="s">
        <v>81</v>
      </c>
      <c r="AD56">
        <v>2</v>
      </c>
      <c r="AE56" t="s">
        <v>72</v>
      </c>
      <c r="AF56">
        <v>4</v>
      </c>
      <c r="AG56" t="s">
        <v>80</v>
      </c>
      <c r="AH56">
        <v>217.85215074022901</v>
      </c>
      <c r="AI56" t="s">
        <v>81</v>
      </c>
      <c r="AJ56">
        <v>2</v>
      </c>
      <c r="AK56" t="s">
        <v>72</v>
      </c>
      <c r="AL56">
        <v>5</v>
      </c>
      <c r="AM56" t="s">
        <v>80</v>
      </c>
      <c r="AN56">
        <v>217.85215074022901</v>
      </c>
      <c r="AO56" t="s">
        <v>81</v>
      </c>
      <c r="AP56">
        <v>2</v>
      </c>
      <c r="AQ56" t="s">
        <v>72</v>
      </c>
      <c r="AR56">
        <v>6</v>
      </c>
      <c r="AS56" t="s">
        <v>80</v>
      </c>
      <c r="AT56">
        <v>217.85215074022901</v>
      </c>
      <c r="AU56" t="s">
        <v>81</v>
      </c>
      <c r="AV56">
        <v>2</v>
      </c>
      <c r="AW56" t="s">
        <v>72</v>
      </c>
      <c r="AX56">
        <v>7</v>
      </c>
      <c r="AY56" t="s">
        <v>80</v>
      </c>
      <c r="AZ56">
        <v>217.85215074022901</v>
      </c>
      <c r="BA56" t="s">
        <v>81</v>
      </c>
      <c r="BB56">
        <v>2</v>
      </c>
      <c r="BC56" t="s">
        <v>72</v>
      </c>
      <c r="BD56">
        <v>8</v>
      </c>
      <c r="BE56" t="s">
        <v>80</v>
      </c>
      <c r="BF56">
        <v>217.85215074022901</v>
      </c>
      <c r="BG56" t="s">
        <v>81</v>
      </c>
      <c r="BH56">
        <v>2</v>
      </c>
      <c r="BI56" t="s">
        <v>72</v>
      </c>
      <c r="BJ56">
        <v>9</v>
      </c>
      <c r="BK56" t="s">
        <v>80</v>
      </c>
      <c r="BL56">
        <v>217.85215074022901</v>
      </c>
      <c r="BM56" t="s">
        <v>81</v>
      </c>
      <c r="BN56">
        <v>2</v>
      </c>
      <c r="BO56" t="s">
        <v>82</v>
      </c>
      <c r="BP56">
        <v>217.85215074022901</v>
      </c>
      <c r="BQ56" t="s">
        <v>83</v>
      </c>
      <c r="BR56">
        <v>2</v>
      </c>
      <c r="BS56" t="s">
        <v>84</v>
      </c>
      <c r="BT56">
        <v>217.85215074022901</v>
      </c>
      <c r="BU56" t="s">
        <v>85</v>
      </c>
      <c r="BV56">
        <v>2</v>
      </c>
      <c r="BW56" t="s">
        <v>86</v>
      </c>
      <c r="BX56">
        <v>3258.3</v>
      </c>
    </row>
    <row r="57" spans="1:76" x14ac:dyDescent="0.2">
      <c r="A57" t="s">
        <v>230</v>
      </c>
      <c r="B57" t="s">
        <v>107</v>
      </c>
      <c r="C57" t="s">
        <v>218</v>
      </c>
      <c r="D57" t="s">
        <v>231</v>
      </c>
      <c r="E57" t="s">
        <v>230</v>
      </c>
      <c r="G57" t="s">
        <v>72</v>
      </c>
      <c r="H57">
        <v>0</v>
      </c>
      <c r="I57" t="s">
        <v>80</v>
      </c>
      <c r="J57">
        <v>588.793524258606</v>
      </c>
      <c r="K57" t="s">
        <v>81</v>
      </c>
      <c r="L57">
        <v>9</v>
      </c>
      <c r="M57" t="s">
        <v>72</v>
      </c>
      <c r="N57">
        <v>1</v>
      </c>
      <c r="O57" t="s">
        <v>80</v>
      </c>
      <c r="P57">
        <v>588.793524258606</v>
      </c>
      <c r="Q57" t="s">
        <v>81</v>
      </c>
      <c r="R57">
        <v>9</v>
      </c>
      <c r="S57" t="s">
        <v>72</v>
      </c>
      <c r="T57">
        <v>2</v>
      </c>
      <c r="U57" t="s">
        <v>80</v>
      </c>
      <c r="V57">
        <v>588.793524258606</v>
      </c>
      <c r="W57" t="s">
        <v>81</v>
      </c>
      <c r="X57">
        <v>9</v>
      </c>
      <c r="Y57" t="s">
        <v>72</v>
      </c>
      <c r="Z57">
        <v>3</v>
      </c>
      <c r="AA57" t="s">
        <v>80</v>
      </c>
      <c r="AB57">
        <v>588.793524258606</v>
      </c>
      <c r="AC57" t="s">
        <v>81</v>
      </c>
      <c r="AD57">
        <v>9</v>
      </c>
      <c r="AE57" t="s">
        <v>72</v>
      </c>
      <c r="AF57">
        <v>4</v>
      </c>
      <c r="AG57" t="s">
        <v>80</v>
      </c>
      <c r="AH57">
        <v>588.793524258606</v>
      </c>
      <c r="AI57" t="s">
        <v>81</v>
      </c>
      <c r="AJ57">
        <v>9</v>
      </c>
      <c r="AK57" t="s">
        <v>72</v>
      </c>
      <c r="AL57">
        <v>5</v>
      </c>
      <c r="AM57" t="s">
        <v>80</v>
      </c>
      <c r="AN57">
        <v>588.793524258606</v>
      </c>
      <c r="AO57" t="s">
        <v>81</v>
      </c>
      <c r="AP57">
        <v>9</v>
      </c>
      <c r="AQ57" t="s">
        <v>72</v>
      </c>
      <c r="AR57">
        <v>6</v>
      </c>
      <c r="AS57" t="s">
        <v>80</v>
      </c>
      <c r="AT57">
        <v>589.39169369354295</v>
      </c>
      <c r="AU57" t="s">
        <v>81</v>
      </c>
      <c r="AV57">
        <v>9</v>
      </c>
      <c r="AW57" t="s">
        <v>72</v>
      </c>
      <c r="AX57">
        <v>7</v>
      </c>
      <c r="AY57" t="s">
        <v>80</v>
      </c>
      <c r="AZ57">
        <v>588.793524258606</v>
      </c>
      <c r="BA57" t="s">
        <v>81</v>
      </c>
      <c r="BB57">
        <v>9</v>
      </c>
      <c r="BC57" t="s">
        <v>72</v>
      </c>
      <c r="BD57">
        <v>8</v>
      </c>
      <c r="BE57" t="s">
        <v>80</v>
      </c>
      <c r="BF57">
        <v>588.793524258606</v>
      </c>
      <c r="BG57" t="s">
        <v>81</v>
      </c>
      <c r="BH57">
        <v>9</v>
      </c>
      <c r="BI57" t="s">
        <v>72</v>
      </c>
      <c r="BJ57">
        <v>9</v>
      </c>
      <c r="BK57" t="s">
        <v>80</v>
      </c>
      <c r="BL57">
        <v>588.793524258606</v>
      </c>
      <c r="BM57" t="s">
        <v>81</v>
      </c>
      <c r="BN57">
        <v>9</v>
      </c>
      <c r="BO57" t="s">
        <v>82</v>
      </c>
      <c r="BP57">
        <v>588.85334120209995</v>
      </c>
      <c r="BQ57" t="s">
        <v>83</v>
      </c>
      <c r="BR57">
        <v>9</v>
      </c>
      <c r="BS57" t="s">
        <v>84</v>
      </c>
      <c r="BT57">
        <v>588.793524258606</v>
      </c>
      <c r="BU57" t="s">
        <v>85</v>
      </c>
      <c r="BV57">
        <v>9</v>
      </c>
      <c r="BW57" t="s">
        <v>86</v>
      </c>
      <c r="BX57">
        <v>5214.3999999999996</v>
      </c>
    </row>
    <row r="58" spans="1:76" x14ac:dyDescent="0.2">
      <c r="A58" t="s">
        <v>232</v>
      </c>
      <c r="B58" t="s">
        <v>107</v>
      </c>
      <c r="C58" t="s">
        <v>218</v>
      </c>
      <c r="D58" t="s">
        <v>233</v>
      </c>
      <c r="E58" t="s">
        <v>232</v>
      </c>
      <c r="G58" t="s">
        <v>72</v>
      </c>
      <c r="H58">
        <v>0</v>
      </c>
      <c r="I58" t="s">
        <v>80</v>
      </c>
      <c r="J58">
        <v>531.17380354588101</v>
      </c>
      <c r="K58" t="s">
        <v>81</v>
      </c>
      <c r="L58">
        <v>8</v>
      </c>
      <c r="M58" t="s">
        <v>72</v>
      </c>
      <c r="N58">
        <v>1</v>
      </c>
      <c r="O58" t="s">
        <v>80</v>
      </c>
      <c r="P58">
        <v>531.17380354588101</v>
      </c>
      <c r="Q58" t="s">
        <v>81</v>
      </c>
      <c r="R58">
        <v>8</v>
      </c>
      <c r="S58" t="s">
        <v>72</v>
      </c>
      <c r="T58">
        <v>2</v>
      </c>
      <c r="U58" t="s">
        <v>80</v>
      </c>
      <c r="V58">
        <v>531.17380354588101</v>
      </c>
      <c r="W58" t="s">
        <v>81</v>
      </c>
      <c r="X58">
        <v>8</v>
      </c>
      <c r="Y58" t="s">
        <v>72</v>
      </c>
      <c r="Z58">
        <v>3</v>
      </c>
      <c r="AA58" t="s">
        <v>80</v>
      </c>
      <c r="AB58">
        <v>531.17380354588101</v>
      </c>
      <c r="AC58" t="s">
        <v>81</v>
      </c>
      <c r="AD58">
        <v>8</v>
      </c>
      <c r="AE58" t="s">
        <v>72</v>
      </c>
      <c r="AF58">
        <v>4</v>
      </c>
      <c r="AG58" t="s">
        <v>80</v>
      </c>
      <c r="AH58">
        <v>531.17380354588101</v>
      </c>
      <c r="AI58" t="s">
        <v>81</v>
      </c>
      <c r="AJ58">
        <v>8</v>
      </c>
      <c r="AK58" t="s">
        <v>72</v>
      </c>
      <c r="AL58">
        <v>5</v>
      </c>
      <c r="AM58" t="s">
        <v>80</v>
      </c>
      <c r="AN58">
        <v>531.17380354588101</v>
      </c>
      <c r="AO58" t="s">
        <v>81</v>
      </c>
      <c r="AP58">
        <v>8</v>
      </c>
      <c r="AQ58" t="s">
        <v>72</v>
      </c>
      <c r="AR58">
        <v>6</v>
      </c>
      <c r="AS58" t="s">
        <v>80</v>
      </c>
      <c r="AT58">
        <v>531.17380354588101</v>
      </c>
      <c r="AU58" t="s">
        <v>81</v>
      </c>
      <c r="AV58">
        <v>8</v>
      </c>
      <c r="AW58" t="s">
        <v>72</v>
      </c>
      <c r="AX58">
        <v>7</v>
      </c>
      <c r="AY58" t="s">
        <v>80</v>
      </c>
      <c r="AZ58">
        <v>531.17380354588101</v>
      </c>
      <c r="BA58" t="s">
        <v>81</v>
      </c>
      <c r="BB58">
        <v>8</v>
      </c>
      <c r="BC58" t="s">
        <v>72</v>
      </c>
      <c r="BD58">
        <v>8</v>
      </c>
      <c r="BE58" t="s">
        <v>80</v>
      </c>
      <c r="BF58">
        <v>531.17380354588101</v>
      </c>
      <c r="BG58" t="s">
        <v>81</v>
      </c>
      <c r="BH58">
        <v>8</v>
      </c>
      <c r="BI58" t="s">
        <v>72</v>
      </c>
      <c r="BJ58">
        <v>9</v>
      </c>
      <c r="BK58" t="s">
        <v>80</v>
      </c>
      <c r="BL58">
        <v>531.17380354588101</v>
      </c>
      <c r="BM58" t="s">
        <v>81</v>
      </c>
      <c r="BN58">
        <v>8</v>
      </c>
      <c r="BO58" t="s">
        <v>82</v>
      </c>
      <c r="BP58">
        <v>531.17380354588101</v>
      </c>
      <c r="BQ58" t="s">
        <v>83</v>
      </c>
      <c r="BR58">
        <v>8</v>
      </c>
      <c r="BS58" t="s">
        <v>84</v>
      </c>
      <c r="BT58">
        <v>531.17380354588101</v>
      </c>
      <c r="BU58" t="s">
        <v>85</v>
      </c>
      <c r="BV58">
        <v>8</v>
      </c>
      <c r="BW58" t="s">
        <v>86</v>
      </c>
      <c r="BX58">
        <v>5084.5</v>
      </c>
    </row>
    <row r="59" spans="1:76" x14ac:dyDescent="0.2">
      <c r="A59" t="s">
        <v>234</v>
      </c>
      <c r="B59" t="s">
        <v>107</v>
      </c>
      <c r="C59" t="s">
        <v>108</v>
      </c>
      <c r="D59" t="s">
        <v>235</v>
      </c>
      <c r="E59" t="s">
        <v>234</v>
      </c>
      <c r="G59" t="s">
        <v>72</v>
      </c>
      <c r="H59">
        <v>0</v>
      </c>
      <c r="I59" t="s">
        <v>80</v>
      </c>
      <c r="J59">
        <v>494.30722248259298</v>
      </c>
      <c r="K59" t="s">
        <v>81</v>
      </c>
      <c r="L59">
        <v>5</v>
      </c>
      <c r="M59" t="s">
        <v>72</v>
      </c>
      <c r="N59">
        <v>1</v>
      </c>
      <c r="O59" t="s">
        <v>80</v>
      </c>
      <c r="P59">
        <v>464.69984267712999</v>
      </c>
      <c r="Q59" t="s">
        <v>81</v>
      </c>
      <c r="R59">
        <v>5</v>
      </c>
      <c r="S59" t="s">
        <v>72</v>
      </c>
      <c r="T59">
        <v>2</v>
      </c>
      <c r="U59" t="s">
        <v>80</v>
      </c>
      <c r="V59">
        <v>496.048154913914</v>
      </c>
      <c r="W59" t="s">
        <v>81</v>
      </c>
      <c r="X59">
        <v>5</v>
      </c>
      <c r="Y59" t="s">
        <v>72</v>
      </c>
      <c r="Z59">
        <v>3</v>
      </c>
      <c r="AA59" t="s">
        <v>80</v>
      </c>
      <c r="AB59">
        <v>472.71407695480599</v>
      </c>
      <c r="AC59" t="s">
        <v>81</v>
      </c>
      <c r="AD59">
        <v>5</v>
      </c>
      <c r="AE59" t="s">
        <v>72</v>
      </c>
      <c r="AF59">
        <v>4</v>
      </c>
      <c r="AG59" t="s">
        <v>80</v>
      </c>
      <c r="AH59">
        <v>475.360700573602</v>
      </c>
      <c r="AI59" t="s">
        <v>81</v>
      </c>
      <c r="AJ59">
        <v>5</v>
      </c>
      <c r="AK59" t="s">
        <v>72</v>
      </c>
      <c r="AL59">
        <v>5</v>
      </c>
      <c r="AM59" t="s">
        <v>80</v>
      </c>
      <c r="AN59">
        <v>488.97716788117202</v>
      </c>
      <c r="AO59" t="s">
        <v>81</v>
      </c>
      <c r="AP59">
        <v>5</v>
      </c>
      <c r="AQ59" t="s">
        <v>72</v>
      </c>
      <c r="AR59">
        <v>6</v>
      </c>
      <c r="AS59" t="s">
        <v>80</v>
      </c>
      <c r="AT59">
        <v>507.51812869793201</v>
      </c>
      <c r="AU59" t="s">
        <v>81</v>
      </c>
      <c r="AV59">
        <v>5</v>
      </c>
      <c r="AW59" t="s">
        <v>72</v>
      </c>
      <c r="AX59">
        <v>7</v>
      </c>
      <c r="AY59" t="s">
        <v>80</v>
      </c>
      <c r="AZ59">
        <v>471.08314692165698</v>
      </c>
      <c r="BA59" t="s">
        <v>81</v>
      </c>
      <c r="BB59">
        <v>5</v>
      </c>
      <c r="BC59" t="s">
        <v>72</v>
      </c>
      <c r="BD59">
        <v>8</v>
      </c>
      <c r="BE59" t="s">
        <v>80</v>
      </c>
      <c r="BF59">
        <v>482.08659713763399</v>
      </c>
      <c r="BG59" t="s">
        <v>81</v>
      </c>
      <c r="BH59">
        <v>5</v>
      </c>
      <c r="BI59" t="s">
        <v>72</v>
      </c>
      <c r="BJ59">
        <v>9</v>
      </c>
      <c r="BK59" t="s">
        <v>80</v>
      </c>
      <c r="BL59">
        <v>484.84010231643498</v>
      </c>
      <c r="BM59" t="s">
        <v>81</v>
      </c>
      <c r="BN59">
        <v>5</v>
      </c>
      <c r="BO59" t="s">
        <v>82</v>
      </c>
      <c r="BP59">
        <v>483.76351405568698</v>
      </c>
      <c r="BQ59" t="s">
        <v>83</v>
      </c>
      <c r="BR59">
        <v>5</v>
      </c>
      <c r="BS59" t="s">
        <v>84</v>
      </c>
      <c r="BT59">
        <v>464.69984267712999</v>
      </c>
      <c r="BU59" t="s">
        <v>85</v>
      </c>
      <c r="BV59">
        <v>5</v>
      </c>
      <c r="BW59" t="s">
        <v>86</v>
      </c>
      <c r="BX59">
        <v>7013.4</v>
      </c>
    </row>
    <row r="60" spans="1:76" x14ac:dyDescent="0.2">
      <c r="A60" t="s">
        <v>236</v>
      </c>
      <c r="B60" t="s">
        <v>107</v>
      </c>
      <c r="C60" t="s">
        <v>108</v>
      </c>
      <c r="D60" t="s">
        <v>237</v>
      </c>
      <c r="E60" t="s">
        <v>236</v>
      </c>
      <c r="G60" t="s">
        <v>72</v>
      </c>
      <c r="H60">
        <v>0</v>
      </c>
      <c r="I60" t="s">
        <v>80</v>
      </c>
      <c r="J60">
        <v>571.50229982600695</v>
      </c>
      <c r="K60" t="s">
        <v>81</v>
      </c>
      <c r="L60">
        <v>5</v>
      </c>
      <c r="M60" t="s">
        <v>72</v>
      </c>
      <c r="N60">
        <v>1</v>
      </c>
      <c r="O60" t="s">
        <v>80</v>
      </c>
      <c r="P60">
        <v>552.99457109881905</v>
      </c>
      <c r="Q60" t="s">
        <v>81</v>
      </c>
      <c r="R60">
        <v>5</v>
      </c>
      <c r="S60" t="s">
        <v>72</v>
      </c>
      <c r="T60">
        <v>2</v>
      </c>
      <c r="U60" t="s">
        <v>80</v>
      </c>
      <c r="V60">
        <v>535.99633363203395</v>
      </c>
      <c r="W60" t="s">
        <v>81</v>
      </c>
      <c r="X60">
        <v>5</v>
      </c>
      <c r="Y60" t="s">
        <v>72</v>
      </c>
      <c r="Z60">
        <v>3</v>
      </c>
      <c r="AA60" t="s">
        <v>80</v>
      </c>
      <c r="AB60">
        <v>544.379204317416</v>
      </c>
      <c r="AC60" t="s">
        <v>81</v>
      </c>
      <c r="AD60">
        <v>5</v>
      </c>
      <c r="AE60" t="s">
        <v>72</v>
      </c>
      <c r="AF60">
        <v>4</v>
      </c>
      <c r="AG60" t="s">
        <v>80</v>
      </c>
      <c r="AH60">
        <v>551.15671662799798</v>
      </c>
      <c r="AI60" t="s">
        <v>81</v>
      </c>
      <c r="AJ60">
        <v>5</v>
      </c>
      <c r="AK60" t="s">
        <v>72</v>
      </c>
      <c r="AL60">
        <v>5</v>
      </c>
      <c r="AM60" t="s">
        <v>80</v>
      </c>
      <c r="AN60">
        <v>563.04181784938396</v>
      </c>
      <c r="AO60" t="s">
        <v>81</v>
      </c>
      <c r="AP60">
        <v>5</v>
      </c>
      <c r="AQ60" t="s">
        <v>72</v>
      </c>
      <c r="AR60">
        <v>6</v>
      </c>
      <c r="AS60" t="s">
        <v>80</v>
      </c>
      <c r="AT60">
        <v>550.50380271020003</v>
      </c>
      <c r="AU60" t="s">
        <v>81</v>
      </c>
      <c r="AV60">
        <v>5</v>
      </c>
      <c r="AW60" t="s">
        <v>72</v>
      </c>
      <c r="AX60">
        <v>7</v>
      </c>
      <c r="AY60" t="s">
        <v>80</v>
      </c>
      <c r="AZ60">
        <v>568.28828571240501</v>
      </c>
      <c r="BA60" t="s">
        <v>81</v>
      </c>
      <c r="BB60">
        <v>5</v>
      </c>
      <c r="BC60" t="s">
        <v>72</v>
      </c>
      <c r="BD60">
        <v>8</v>
      </c>
      <c r="BE60" t="s">
        <v>80</v>
      </c>
      <c r="BF60">
        <v>570.16490302578302</v>
      </c>
      <c r="BG60" t="s">
        <v>81</v>
      </c>
      <c r="BH60">
        <v>5</v>
      </c>
      <c r="BI60" t="s">
        <v>72</v>
      </c>
      <c r="BJ60">
        <v>9</v>
      </c>
      <c r="BK60" t="s">
        <v>80</v>
      </c>
      <c r="BL60">
        <v>540.36403607399404</v>
      </c>
      <c r="BM60" t="s">
        <v>81</v>
      </c>
      <c r="BN60">
        <v>5</v>
      </c>
      <c r="BO60" t="s">
        <v>82</v>
      </c>
      <c r="BP60">
        <v>554.83919708740405</v>
      </c>
      <c r="BQ60" t="s">
        <v>83</v>
      </c>
      <c r="BR60">
        <v>5</v>
      </c>
      <c r="BS60" t="s">
        <v>84</v>
      </c>
      <c r="BT60">
        <v>535.99633363203395</v>
      </c>
      <c r="BU60" t="s">
        <v>85</v>
      </c>
      <c r="BV60">
        <v>5</v>
      </c>
      <c r="BW60" t="s">
        <v>86</v>
      </c>
      <c r="BX60">
        <v>8088</v>
      </c>
    </row>
    <row r="61" spans="1:76" x14ac:dyDescent="0.2">
      <c r="A61" t="s">
        <v>238</v>
      </c>
      <c r="B61" t="s">
        <v>107</v>
      </c>
      <c r="C61" t="s">
        <v>239</v>
      </c>
      <c r="D61" t="s">
        <v>233</v>
      </c>
      <c r="E61" t="s">
        <v>238</v>
      </c>
      <c r="G61" t="s">
        <v>72</v>
      </c>
      <c r="H61">
        <v>0</v>
      </c>
      <c r="I61" t="s">
        <v>80</v>
      </c>
      <c r="J61">
        <v>599.84449015971404</v>
      </c>
      <c r="K61" t="s">
        <v>81</v>
      </c>
      <c r="L61">
        <v>7</v>
      </c>
      <c r="M61" t="s">
        <v>72</v>
      </c>
      <c r="N61">
        <v>1</v>
      </c>
      <c r="O61" t="s">
        <v>80</v>
      </c>
      <c r="P61">
        <v>628.64423730977796</v>
      </c>
      <c r="Q61" t="s">
        <v>81</v>
      </c>
      <c r="R61">
        <v>7</v>
      </c>
      <c r="S61" t="s">
        <v>72</v>
      </c>
      <c r="T61">
        <v>2</v>
      </c>
      <c r="U61" t="s">
        <v>80</v>
      </c>
      <c r="V61">
        <v>651.90417620736798</v>
      </c>
      <c r="W61" t="s">
        <v>81</v>
      </c>
      <c r="X61">
        <v>7</v>
      </c>
      <c r="Y61" t="s">
        <v>72</v>
      </c>
      <c r="Z61">
        <v>3</v>
      </c>
      <c r="AA61" t="s">
        <v>80</v>
      </c>
      <c r="AB61">
        <v>660.95584319410705</v>
      </c>
      <c r="AC61" t="s">
        <v>81</v>
      </c>
      <c r="AD61">
        <v>7</v>
      </c>
      <c r="AE61" t="s">
        <v>72</v>
      </c>
      <c r="AF61">
        <v>4</v>
      </c>
      <c r="AG61" t="s">
        <v>80</v>
      </c>
      <c r="AH61">
        <v>622.34656710855904</v>
      </c>
      <c r="AI61" t="s">
        <v>81</v>
      </c>
      <c r="AJ61">
        <v>7</v>
      </c>
      <c r="AK61" t="s">
        <v>72</v>
      </c>
      <c r="AL61">
        <v>5</v>
      </c>
      <c r="AM61" t="s">
        <v>80</v>
      </c>
      <c r="AN61">
        <v>607.26162235494598</v>
      </c>
      <c r="AO61" t="s">
        <v>81</v>
      </c>
      <c r="AP61">
        <v>7</v>
      </c>
      <c r="AQ61" t="s">
        <v>72</v>
      </c>
      <c r="AR61">
        <v>6</v>
      </c>
      <c r="AS61" t="s">
        <v>80</v>
      </c>
      <c r="AT61">
        <v>637.64425772688401</v>
      </c>
      <c r="AU61" t="s">
        <v>81</v>
      </c>
      <c r="AV61">
        <v>7</v>
      </c>
      <c r="AW61" t="s">
        <v>72</v>
      </c>
      <c r="AX61">
        <v>7</v>
      </c>
      <c r="AY61" t="s">
        <v>80</v>
      </c>
      <c r="AZ61">
        <v>613.27437970709104</v>
      </c>
      <c r="BA61" t="s">
        <v>81</v>
      </c>
      <c r="BB61">
        <v>7</v>
      </c>
      <c r="BC61" t="s">
        <v>72</v>
      </c>
      <c r="BD61">
        <v>8</v>
      </c>
      <c r="BE61" t="s">
        <v>80</v>
      </c>
      <c r="BF61">
        <v>629.89487177132401</v>
      </c>
      <c r="BG61" t="s">
        <v>81</v>
      </c>
      <c r="BH61">
        <v>7</v>
      </c>
      <c r="BI61" t="s">
        <v>72</v>
      </c>
      <c r="BJ61">
        <v>9</v>
      </c>
      <c r="BK61" t="s">
        <v>80</v>
      </c>
      <c r="BL61">
        <v>659.52502705711095</v>
      </c>
      <c r="BM61" t="s">
        <v>81</v>
      </c>
      <c r="BN61">
        <v>7</v>
      </c>
      <c r="BO61" t="s">
        <v>82</v>
      </c>
      <c r="BP61">
        <v>631.12954725968802</v>
      </c>
      <c r="BQ61" t="s">
        <v>83</v>
      </c>
      <c r="BR61">
        <v>7</v>
      </c>
      <c r="BS61" t="s">
        <v>84</v>
      </c>
      <c r="BT61">
        <v>599.84449015971404</v>
      </c>
      <c r="BU61" t="s">
        <v>85</v>
      </c>
      <c r="BV61">
        <v>7</v>
      </c>
      <c r="BW61" t="s">
        <v>86</v>
      </c>
      <c r="BX61">
        <v>9576.2000000000007</v>
      </c>
    </row>
    <row r="62" spans="1:76" x14ac:dyDescent="0.2">
      <c r="A62" t="s">
        <v>240</v>
      </c>
      <c r="B62" t="s">
        <v>107</v>
      </c>
      <c r="C62" t="s">
        <v>218</v>
      </c>
      <c r="D62" t="s">
        <v>241</v>
      </c>
      <c r="E62" t="s">
        <v>240</v>
      </c>
      <c r="G62" t="s">
        <v>72</v>
      </c>
      <c r="H62">
        <v>0</v>
      </c>
      <c r="I62" t="s">
        <v>80</v>
      </c>
      <c r="J62">
        <v>717.17975145804303</v>
      </c>
      <c r="K62" t="s">
        <v>81</v>
      </c>
      <c r="L62">
        <v>9</v>
      </c>
      <c r="M62" t="s">
        <v>72</v>
      </c>
      <c r="N62">
        <v>1</v>
      </c>
      <c r="O62" t="s">
        <v>80</v>
      </c>
      <c r="P62">
        <v>695.59297106684903</v>
      </c>
      <c r="Q62" t="s">
        <v>81</v>
      </c>
      <c r="R62">
        <v>9</v>
      </c>
      <c r="S62" t="s">
        <v>72</v>
      </c>
      <c r="T62">
        <v>2</v>
      </c>
      <c r="U62" t="s">
        <v>80</v>
      </c>
      <c r="V62">
        <v>682.36733005083499</v>
      </c>
      <c r="W62" t="s">
        <v>81</v>
      </c>
      <c r="X62">
        <v>9</v>
      </c>
      <c r="Y62" t="s">
        <v>72</v>
      </c>
      <c r="Z62">
        <v>3</v>
      </c>
      <c r="AA62" t="s">
        <v>80</v>
      </c>
      <c r="AB62">
        <v>707.326212896838</v>
      </c>
      <c r="AC62" t="s">
        <v>81</v>
      </c>
      <c r="AD62">
        <v>9</v>
      </c>
      <c r="AE62" t="s">
        <v>72</v>
      </c>
      <c r="AF62">
        <v>4</v>
      </c>
      <c r="AG62" t="s">
        <v>80</v>
      </c>
      <c r="AH62">
        <v>668.00026593293899</v>
      </c>
      <c r="AI62" t="s">
        <v>81</v>
      </c>
      <c r="AJ62">
        <v>9</v>
      </c>
      <c r="AK62" t="s">
        <v>72</v>
      </c>
      <c r="AL62">
        <v>5</v>
      </c>
      <c r="AM62" t="s">
        <v>80</v>
      </c>
      <c r="AN62">
        <v>679.03026728354496</v>
      </c>
      <c r="AO62" t="s">
        <v>81</v>
      </c>
      <c r="AP62">
        <v>9</v>
      </c>
      <c r="AQ62" t="s">
        <v>72</v>
      </c>
      <c r="AR62">
        <v>6</v>
      </c>
      <c r="AS62" t="s">
        <v>80</v>
      </c>
      <c r="AT62">
        <v>708.24926224835701</v>
      </c>
      <c r="AU62" t="s">
        <v>81</v>
      </c>
      <c r="AV62">
        <v>9</v>
      </c>
      <c r="AW62" t="s">
        <v>72</v>
      </c>
      <c r="AX62">
        <v>7</v>
      </c>
      <c r="AY62" t="s">
        <v>80</v>
      </c>
      <c r="AZ62">
        <v>682.62602209207296</v>
      </c>
      <c r="BA62" t="s">
        <v>81</v>
      </c>
      <c r="BB62">
        <v>9</v>
      </c>
      <c r="BC62" t="s">
        <v>72</v>
      </c>
      <c r="BD62">
        <v>8</v>
      </c>
      <c r="BE62" t="s">
        <v>80</v>
      </c>
      <c r="BF62">
        <v>696.18194930209495</v>
      </c>
      <c r="BG62" t="s">
        <v>81</v>
      </c>
      <c r="BH62">
        <v>9</v>
      </c>
      <c r="BI62" t="s">
        <v>72</v>
      </c>
      <c r="BJ62">
        <v>9</v>
      </c>
      <c r="BK62" t="s">
        <v>80</v>
      </c>
      <c r="BL62">
        <v>693.41533996335102</v>
      </c>
      <c r="BM62" t="s">
        <v>81</v>
      </c>
      <c r="BN62">
        <v>9</v>
      </c>
      <c r="BO62" t="s">
        <v>82</v>
      </c>
      <c r="BP62">
        <v>692.996937229492</v>
      </c>
      <c r="BQ62" t="s">
        <v>83</v>
      </c>
      <c r="BR62">
        <v>9</v>
      </c>
      <c r="BS62" t="s">
        <v>84</v>
      </c>
      <c r="BT62">
        <v>668.00026593293899</v>
      </c>
      <c r="BU62" t="s">
        <v>85</v>
      </c>
      <c r="BV62">
        <v>9</v>
      </c>
      <c r="BW62" t="s">
        <v>86</v>
      </c>
      <c r="BX62">
        <v>10170.799999999999</v>
      </c>
    </row>
    <row r="63" spans="1:76" x14ac:dyDescent="0.2">
      <c r="A63" t="s">
        <v>242</v>
      </c>
      <c r="B63" t="s">
        <v>107</v>
      </c>
      <c r="C63" t="s">
        <v>243</v>
      </c>
      <c r="D63" t="s">
        <v>244</v>
      </c>
      <c r="E63" t="s">
        <v>242</v>
      </c>
      <c r="G63" t="s">
        <v>72</v>
      </c>
      <c r="H63">
        <v>0</v>
      </c>
      <c r="I63" t="s">
        <v>80</v>
      </c>
      <c r="J63">
        <v>732.12142763059398</v>
      </c>
      <c r="K63" t="s">
        <v>81</v>
      </c>
      <c r="L63">
        <v>10</v>
      </c>
      <c r="M63" t="s">
        <v>72</v>
      </c>
      <c r="N63">
        <v>1</v>
      </c>
      <c r="O63" t="s">
        <v>80</v>
      </c>
      <c r="P63">
        <v>742.70955997294698</v>
      </c>
      <c r="Q63" t="s">
        <v>81</v>
      </c>
      <c r="R63">
        <v>10</v>
      </c>
      <c r="S63" t="s">
        <v>72</v>
      </c>
      <c r="T63">
        <v>2</v>
      </c>
      <c r="U63" t="s">
        <v>80</v>
      </c>
      <c r="V63">
        <v>752.84359209468903</v>
      </c>
      <c r="W63" t="s">
        <v>81</v>
      </c>
      <c r="X63">
        <v>10</v>
      </c>
      <c r="Y63" t="s">
        <v>72</v>
      </c>
      <c r="Z63">
        <v>3</v>
      </c>
      <c r="AA63" t="s">
        <v>80</v>
      </c>
      <c r="AB63">
        <v>780.29308744094999</v>
      </c>
      <c r="AC63" t="s">
        <v>81</v>
      </c>
      <c r="AD63">
        <v>10</v>
      </c>
      <c r="AE63" t="s">
        <v>72</v>
      </c>
      <c r="AF63">
        <v>4</v>
      </c>
      <c r="AG63" t="s">
        <v>80</v>
      </c>
      <c r="AH63">
        <v>770.25750146462303</v>
      </c>
      <c r="AI63" t="s">
        <v>81</v>
      </c>
      <c r="AJ63">
        <v>10</v>
      </c>
      <c r="AK63" t="s">
        <v>72</v>
      </c>
      <c r="AL63">
        <v>5</v>
      </c>
      <c r="AM63" t="s">
        <v>80</v>
      </c>
      <c r="AN63">
        <v>774.59470302310694</v>
      </c>
      <c r="AO63" t="s">
        <v>81</v>
      </c>
      <c r="AP63">
        <v>10</v>
      </c>
      <c r="AQ63" t="s">
        <v>72</v>
      </c>
      <c r="AR63">
        <v>6</v>
      </c>
      <c r="AS63" t="s">
        <v>80</v>
      </c>
      <c r="AT63">
        <v>794.01544982345604</v>
      </c>
      <c r="AU63" t="s">
        <v>81</v>
      </c>
      <c r="AV63">
        <v>10</v>
      </c>
      <c r="AW63" t="s">
        <v>72</v>
      </c>
      <c r="AX63">
        <v>7</v>
      </c>
      <c r="AY63" t="s">
        <v>80</v>
      </c>
      <c r="AZ63">
        <v>764.34618131747595</v>
      </c>
      <c r="BA63" t="s">
        <v>81</v>
      </c>
      <c r="BB63">
        <v>11</v>
      </c>
      <c r="BC63" t="s">
        <v>72</v>
      </c>
      <c r="BD63">
        <v>8</v>
      </c>
      <c r="BE63" t="s">
        <v>80</v>
      </c>
      <c r="BF63">
        <v>803.52567229182205</v>
      </c>
      <c r="BG63" t="s">
        <v>81</v>
      </c>
      <c r="BH63">
        <v>11</v>
      </c>
      <c r="BI63" t="s">
        <v>72</v>
      </c>
      <c r="BJ63">
        <v>9</v>
      </c>
      <c r="BK63" t="s">
        <v>80</v>
      </c>
      <c r="BL63">
        <v>730.71355634875897</v>
      </c>
      <c r="BM63" t="s">
        <v>81</v>
      </c>
      <c r="BN63">
        <v>10</v>
      </c>
      <c r="BO63" t="s">
        <v>82</v>
      </c>
      <c r="BP63">
        <v>764.54207314084204</v>
      </c>
      <c r="BQ63" t="s">
        <v>83</v>
      </c>
      <c r="BR63">
        <v>10</v>
      </c>
      <c r="BS63" t="s">
        <v>84</v>
      </c>
      <c r="BT63">
        <v>730.71355634875897</v>
      </c>
      <c r="BU63" t="s">
        <v>85</v>
      </c>
      <c r="BV63">
        <v>10</v>
      </c>
      <c r="BW63" t="s">
        <v>86</v>
      </c>
      <c r="BX63">
        <v>10366.4</v>
      </c>
    </row>
    <row r="64" spans="1:76" x14ac:dyDescent="0.2">
      <c r="A64" t="s">
        <v>245</v>
      </c>
      <c r="B64" t="s">
        <v>107</v>
      </c>
      <c r="C64" t="s">
        <v>243</v>
      </c>
      <c r="D64" t="s">
        <v>246</v>
      </c>
      <c r="E64" t="s">
        <v>245</v>
      </c>
      <c r="G64" t="s">
        <v>72</v>
      </c>
      <c r="H64">
        <v>0</v>
      </c>
      <c r="I64" t="s">
        <v>80</v>
      </c>
      <c r="J64">
        <v>853.60104664744199</v>
      </c>
      <c r="K64" t="s">
        <v>81</v>
      </c>
      <c r="L64">
        <v>11</v>
      </c>
      <c r="M64" t="s">
        <v>72</v>
      </c>
      <c r="N64">
        <v>1</v>
      </c>
      <c r="O64" t="s">
        <v>80</v>
      </c>
      <c r="P64">
        <v>816.80578742795501</v>
      </c>
      <c r="Q64" t="s">
        <v>81</v>
      </c>
      <c r="R64">
        <v>11</v>
      </c>
      <c r="S64" t="s">
        <v>72</v>
      </c>
      <c r="T64">
        <v>2</v>
      </c>
      <c r="U64" t="s">
        <v>80</v>
      </c>
      <c r="V64">
        <v>814.849107992531</v>
      </c>
      <c r="W64" t="s">
        <v>81</v>
      </c>
      <c r="X64">
        <v>11</v>
      </c>
      <c r="Y64" t="s">
        <v>72</v>
      </c>
      <c r="Z64">
        <v>3</v>
      </c>
      <c r="AA64" t="s">
        <v>80</v>
      </c>
      <c r="AB64">
        <v>813.59470219895297</v>
      </c>
      <c r="AC64" t="s">
        <v>81</v>
      </c>
      <c r="AD64">
        <v>11</v>
      </c>
      <c r="AE64" t="s">
        <v>72</v>
      </c>
      <c r="AF64">
        <v>4</v>
      </c>
      <c r="AG64" t="s">
        <v>80</v>
      </c>
      <c r="AH64">
        <v>805.00902698767698</v>
      </c>
      <c r="AI64" t="s">
        <v>81</v>
      </c>
      <c r="AJ64">
        <v>11</v>
      </c>
      <c r="AK64" t="s">
        <v>72</v>
      </c>
      <c r="AL64">
        <v>5</v>
      </c>
      <c r="AM64" t="s">
        <v>80</v>
      </c>
      <c r="AN64">
        <v>814.65414703225201</v>
      </c>
      <c r="AO64" t="s">
        <v>81</v>
      </c>
      <c r="AP64">
        <v>11</v>
      </c>
      <c r="AQ64" t="s">
        <v>72</v>
      </c>
      <c r="AR64">
        <v>6</v>
      </c>
      <c r="AS64" t="s">
        <v>80</v>
      </c>
      <c r="AT64">
        <v>824.44710484707502</v>
      </c>
      <c r="AU64" t="s">
        <v>81</v>
      </c>
      <c r="AV64">
        <v>11</v>
      </c>
      <c r="AW64" t="s">
        <v>72</v>
      </c>
      <c r="AX64">
        <v>7</v>
      </c>
      <c r="AY64" t="s">
        <v>80</v>
      </c>
      <c r="AZ64">
        <v>830.159255913827</v>
      </c>
      <c r="BA64" t="s">
        <v>81</v>
      </c>
      <c r="BB64">
        <v>10</v>
      </c>
      <c r="BC64" t="s">
        <v>72</v>
      </c>
      <c r="BD64">
        <v>8</v>
      </c>
      <c r="BE64" t="s">
        <v>80</v>
      </c>
      <c r="BF64">
        <v>869.19281484321596</v>
      </c>
      <c r="BG64" t="s">
        <v>81</v>
      </c>
      <c r="BH64">
        <v>11</v>
      </c>
      <c r="BI64" t="s">
        <v>72</v>
      </c>
      <c r="BJ64">
        <v>9</v>
      </c>
      <c r="BK64" t="s">
        <v>80</v>
      </c>
      <c r="BL64">
        <v>820.13139008605299</v>
      </c>
      <c r="BM64" t="s">
        <v>81</v>
      </c>
      <c r="BN64">
        <v>10</v>
      </c>
      <c r="BO64" t="s">
        <v>82</v>
      </c>
      <c r="BP64">
        <v>826.24443839769799</v>
      </c>
      <c r="BQ64" t="s">
        <v>83</v>
      </c>
      <c r="BR64">
        <v>10</v>
      </c>
      <c r="BS64" t="s">
        <v>84</v>
      </c>
      <c r="BT64">
        <v>805.00902698767698</v>
      </c>
      <c r="BU64" t="s">
        <v>85</v>
      </c>
      <c r="BV64">
        <v>10</v>
      </c>
      <c r="BW64" t="s">
        <v>86</v>
      </c>
      <c r="BX64">
        <v>11276.6</v>
      </c>
    </row>
    <row r="65" spans="1:76" x14ac:dyDescent="0.2">
      <c r="A65" t="s">
        <v>247</v>
      </c>
      <c r="B65" t="s">
        <v>107</v>
      </c>
      <c r="C65" t="s">
        <v>239</v>
      </c>
      <c r="D65" t="s">
        <v>248</v>
      </c>
      <c r="E65" t="s">
        <v>247</v>
      </c>
      <c r="G65" t="s">
        <v>72</v>
      </c>
      <c r="H65">
        <v>0</v>
      </c>
      <c r="I65" t="s">
        <v>80</v>
      </c>
      <c r="J65">
        <v>658.37701513911304</v>
      </c>
      <c r="K65" t="s">
        <v>81</v>
      </c>
      <c r="L65">
        <v>7</v>
      </c>
      <c r="M65" t="s">
        <v>72</v>
      </c>
      <c r="N65">
        <v>1</v>
      </c>
      <c r="O65" t="s">
        <v>80</v>
      </c>
      <c r="P65">
        <v>654.82294926103305</v>
      </c>
      <c r="Q65" t="s">
        <v>81</v>
      </c>
      <c r="R65">
        <v>7</v>
      </c>
      <c r="S65" t="s">
        <v>72</v>
      </c>
      <c r="T65">
        <v>2</v>
      </c>
      <c r="U65" t="s">
        <v>80</v>
      </c>
      <c r="V65">
        <v>624.84074670182895</v>
      </c>
      <c r="W65" t="s">
        <v>81</v>
      </c>
      <c r="X65">
        <v>7</v>
      </c>
      <c r="Y65" t="s">
        <v>72</v>
      </c>
      <c r="Z65">
        <v>3</v>
      </c>
      <c r="AA65" t="s">
        <v>80</v>
      </c>
      <c r="AB65">
        <v>688.62155563859801</v>
      </c>
      <c r="AC65" t="s">
        <v>81</v>
      </c>
      <c r="AD65">
        <v>7</v>
      </c>
      <c r="AE65" t="s">
        <v>72</v>
      </c>
      <c r="AF65">
        <v>4</v>
      </c>
      <c r="AG65" t="s">
        <v>80</v>
      </c>
      <c r="AH65">
        <v>649.49203581989298</v>
      </c>
      <c r="AI65" t="s">
        <v>81</v>
      </c>
      <c r="AJ65">
        <v>7</v>
      </c>
      <c r="AK65" t="s">
        <v>72</v>
      </c>
      <c r="AL65">
        <v>5</v>
      </c>
      <c r="AM65" t="s">
        <v>80</v>
      </c>
      <c r="AN65">
        <v>591.73977769398198</v>
      </c>
      <c r="AO65" t="s">
        <v>81</v>
      </c>
      <c r="AP65">
        <v>7</v>
      </c>
      <c r="AQ65" t="s">
        <v>72</v>
      </c>
      <c r="AR65">
        <v>6</v>
      </c>
      <c r="AS65" t="s">
        <v>80</v>
      </c>
      <c r="AT65">
        <v>626.87245751559897</v>
      </c>
      <c r="AU65" t="s">
        <v>81</v>
      </c>
      <c r="AV65">
        <v>7</v>
      </c>
      <c r="AW65" t="s">
        <v>72</v>
      </c>
      <c r="AX65">
        <v>7</v>
      </c>
      <c r="AY65" t="s">
        <v>80</v>
      </c>
      <c r="AZ65">
        <v>663.34357126744999</v>
      </c>
      <c r="BA65" t="s">
        <v>81</v>
      </c>
      <c r="BB65">
        <v>7</v>
      </c>
      <c r="BC65" t="s">
        <v>72</v>
      </c>
      <c r="BD65">
        <v>8</v>
      </c>
      <c r="BE65" t="s">
        <v>80</v>
      </c>
      <c r="BF65">
        <v>586.17566613183806</v>
      </c>
      <c r="BG65" t="s">
        <v>81</v>
      </c>
      <c r="BH65">
        <v>7</v>
      </c>
      <c r="BI65" t="s">
        <v>72</v>
      </c>
      <c r="BJ65">
        <v>9</v>
      </c>
      <c r="BK65" t="s">
        <v>80</v>
      </c>
      <c r="BL65">
        <v>641.69471818960199</v>
      </c>
      <c r="BM65" t="s">
        <v>81</v>
      </c>
      <c r="BN65">
        <v>7</v>
      </c>
      <c r="BO65" t="s">
        <v>82</v>
      </c>
      <c r="BP65">
        <v>638.59804933589396</v>
      </c>
      <c r="BQ65" t="s">
        <v>83</v>
      </c>
      <c r="BR65">
        <v>7</v>
      </c>
      <c r="BS65" t="s">
        <v>84</v>
      </c>
      <c r="BT65">
        <v>586.17566613183806</v>
      </c>
      <c r="BU65" t="s">
        <v>85</v>
      </c>
      <c r="BV65">
        <v>7</v>
      </c>
      <c r="BW65" t="s">
        <v>86</v>
      </c>
      <c r="BX65">
        <v>10934</v>
      </c>
    </row>
    <row r="66" spans="1:76" x14ac:dyDescent="0.2">
      <c r="A66" t="s">
        <v>249</v>
      </c>
      <c r="B66" t="s">
        <v>107</v>
      </c>
      <c r="C66" t="s">
        <v>218</v>
      </c>
      <c r="D66" t="s">
        <v>250</v>
      </c>
      <c r="E66" t="s">
        <v>249</v>
      </c>
      <c r="G66" t="s">
        <v>72</v>
      </c>
      <c r="H66">
        <v>0</v>
      </c>
      <c r="I66" t="s">
        <v>80</v>
      </c>
      <c r="J66">
        <v>639.38683370008005</v>
      </c>
      <c r="K66" t="s">
        <v>81</v>
      </c>
      <c r="L66">
        <v>7</v>
      </c>
      <c r="M66" t="s">
        <v>72</v>
      </c>
      <c r="N66">
        <v>1</v>
      </c>
      <c r="O66" t="s">
        <v>80</v>
      </c>
      <c r="P66">
        <v>643.400722874449</v>
      </c>
      <c r="Q66" t="s">
        <v>81</v>
      </c>
      <c r="R66">
        <v>7</v>
      </c>
      <c r="S66" t="s">
        <v>72</v>
      </c>
      <c r="T66">
        <v>2</v>
      </c>
      <c r="U66" t="s">
        <v>80</v>
      </c>
      <c r="V66">
        <v>664.71242100061602</v>
      </c>
      <c r="W66" t="s">
        <v>81</v>
      </c>
      <c r="X66">
        <v>7</v>
      </c>
      <c r="Y66" t="s">
        <v>72</v>
      </c>
      <c r="Z66">
        <v>3</v>
      </c>
      <c r="AA66" t="s">
        <v>80</v>
      </c>
      <c r="AB66">
        <v>613.23027567327995</v>
      </c>
      <c r="AC66" t="s">
        <v>81</v>
      </c>
      <c r="AD66">
        <v>7</v>
      </c>
      <c r="AE66" t="s">
        <v>72</v>
      </c>
      <c r="AF66">
        <v>4</v>
      </c>
      <c r="AG66" t="s">
        <v>80</v>
      </c>
      <c r="AH66">
        <v>709.70802653546696</v>
      </c>
      <c r="AI66" t="s">
        <v>81</v>
      </c>
      <c r="AJ66">
        <v>7</v>
      </c>
      <c r="AK66" t="s">
        <v>72</v>
      </c>
      <c r="AL66">
        <v>5</v>
      </c>
      <c r="AM66" t="s">
        <v>80</v>
      </c>
      <c r="AN66">
        <v>668.15549944127997</v>
      </c>
      <c r="AO66" t="s">
        <v>81</v>
      </c>
      <c r="AP66">
        <v>7</v>
      </c>
      <c r="AQ66" t="s">
        <v>72</v>
      </c>
      <c r="AR66">
        <v>6</v>
      </c>
      <c r="AS66" t="s">
        <v>80</v>
      </c>
      <c r="AT66">
        <v>703.84693981192902</v>
      </c>
      <c r="AU66" t="s">
        <v>81</v>
      </c>
      <c r="AV66">
        <v>7</v>
      </c>
      <c r="AW66" t="s">
        <v>72</v>
      </c>
      <c r="AX66">
        <v>7</v>
      </c>
      <c r="AY66" t="s">
        <v>80</v>
      </c>
      <c r="AZ66">
        <v>624.13685708766297</v>
      </c>
      <c r="BA66" t="s">
        <v>81</v>
      </c>
      <c r="BB66">
        <v>7</v>
      </c>
      <c r="BC66" t="s">
        <v>72</v>
      </c>
      <c r="BD66">
        <v>8</v>
      </c>
      <c r="BE66" t="s">
        <v>80</v>
      </c>
      <c r="BF66">
        <v>653.20424986120804</v>
      </c>
      <c r="BG66" t="s">
        <v>81</v>
      </c>
      <c r="BH66">
        <v>7</v>
      </c>
      <c r="BI66" t="s">
        <v>72</v>
      </c>
      <c r="BJ66">
        <v>9</v>
      </c>
      <c r="BK66" t="s">
        <v>80</v>
      </c>
      <c r="BL66">
        <v>708.46693889069297</v>
      </c>
      <c r="BM66" t="s">
        <v>81</v>
      </c>
      <c r="BN66">
        <v>7</v>
      </c>
      <c r="BO66" t="s">
        <v>82</v>
      </c>
      <c r="BP66">
        <v>662.82487648766596</v>
      </c>
      <c r="BQ66" t="s">
        <v>83</v>
      </c>
      <c r="BR66">
        <v>7</v>
      </c>
      <c r="BS66" t="s">
        <v>84</v>
      </c>
      <c r="BT66">
        <v>613.23027567327995</v>
      </c>
      <c r="BU66" t="s">
        <v>85</v>
      </c>
      <c r="BV66">
        <v>7</v>
      </c>
      <c r="BW66" t="s">
        <v>86</v>
      </c>
      <c r="BX66">
        <v>10967.1</v>
      </c>
    </row>
    <row r="67" spans="1:76" x14ac:dyDescent="0.2">
      <c r="A67" t="s">
        <v>251</v>
      </c>
      <c r="B67" t="s">
        <v>107</v>
      </c>
      <c r="C67" t="s">
        <v>243</v>
      </c>
      <c r="D67" t="s">
        <v>252</v>
      </c>
      <c r="E67" t="s">
        <v>251</v>
      </c>
      <c r="G67" t="s">
        <v>72</v>
      </c>
      <c r="H67">
        <v>0</v>
      </c>
      <c r="I67" t="s">
        <v>80</v>
      </c>
      <c r="J67">
        <v>817.28891612734799</v>
      </c>
      <c r="K67" t="s">
        <v>81</v>
      </c>
      <c r="L67">
        <v>10</v>
      </c>
      <c r="M67" t="s">
        <v>72</v>
      </c>
      <c r="N67">
        <v>1</v>
      </c>
      <c r="O67" t="s">
        <v>80</v>
      </c>
      <c r="P67">
        <v>794.181612688207</v>
      </c>
      <c r="Q67" t="s">
        <v>81</v>
      </c>
      <c r="R67">
        <v>10</v>
      </c>
      <c r="S67" t="s">
        <v>72</v>
      </c>
      <c r="T67">
        <v>2</v>
      </c>
      <c r="U67" t="s">
        <v>80</v>
      </c>
      <c r="V67">
        <v>781.11742494010196</v>
      </c>
      <c r="W67" t="s">
        <v>81</v>
      </c>
      <c r="X67">
        <v>10</v>
      </c>
      <c r="Y67" t="s">
        <v>72</v>
      </c>
      <c r="Z67">
        <v>3</v>
      </c>
      <c r="AA67" t="s">
        <v>80</v>
      </c>
      <c r="AB67">
        <v>792.33549103705798</v>
      </c>
      <c r="AC67" t="s">
        <v>81</v>
      </c>
      <c r="AD67">
        <v>10</v>
      </c>
      <c r="AE67" t="s">
        <v>72</v>
      </c>
      <c r="AF67">
        <v>4</v>
      </c>
      <c r="AG67" t="s">
        <v>80</v>
      </c>
      <c r="AH67">
        <v>773.254994073901</v>
      </c>
      <c r="AI67" t="s">
        <v>81</v>
      </c>
      <c r="AJ67">
        <v>10</v>
      </c>
      <c r="AK67" t="s">
        <v>72</v>
      </c>
      <c r="AL67">
        <v>5</v>
      </c>
      <c r="AM67" t="s">
        <v>80</v>
      </c>
      <c r="AN67">
        <v>771.13954608874099</v>
      </c>
      <c r="AO67" t="s">
        <v>81</v>
      </c>
      <c r="AP67">
        <v>10</v>
      </c>
      <c r="AQ67" t="s">
        <v>72</v>
      </c>
      <c r="AR67">
        <v>6</v>
      </c>
      <c r="AS67" t="s">
        <v>80</v>
      </c>
      <c r="AT67">
        <v>733.69766298943705</v>
      </c>
      <c r="AU67" t="s">
        <v>81</v>
      </c>
      <c r="AV67">
        <v>10</v>
      </c>
      <c r="AW67" t="s">
        <v>72</v>
      </c>
      <c r="AX67">
        <v>7</v>
      </c>
      <c r="AY67" t="s">
        <v>80</v>
      </c>
      <c r="AZ67">
        <v>781.594930685186</v>
      </c>
      <c r="BA67" t="s">
        <v>81</v>
      </c>
      <c r="BB67">
        <v>10</v>
      </c>
      <c r="BC67" t="s">
        <v>72</v>
      </c>
      <c r="BD67">
        <v>8</v>
      </c>
      <c r="BE67" t="s">
        <v>80</v>
      </c>
      <c r="BF67">
        <v>732.12618536971399</v>
      </c>
      <c r="BG67" t="s">
        <v>81</v>
      </c>
      <c r="BH67">
        <v>10</v>
      </c>
      <c r="BI67" t="s">
        <v>72</v>
      </c>
      <c r="BJ67">
        <v>9</v>
      </c>
      <c r="BK67" t="s">
        <v>80</v>
      </c>
      <c r="BL67">
        <v>750.594741689069</v>
      </c>
      <c r="BM67" t="s">
        <v>81</v>
      </c>
      <c r="BN67">
        <v>10</v>
      </c>
      <c r="BO67" t="s">
        <v>82</v>
      </c>
      <c r="BP67">
        <v>772.733150568876</v>
      </c>
      <c r="BQ67" t="s">
        <v>83</v>
      </c>
      <c r="BR67">
        <v>10</v>
      </c>
      <c r="BS67" t="s">
        <v>84</v>
      </c>
      <c r="BT67">
        <v>732.12618536971399</v>
      </c>
      <c r="BU67" t="s">
        <v>85</v>
      </c>
      <c r="BV67">
        <v>10</v>
      </c>
      <c r="BW67" t="s">
        <v>86</v>
      </c>
      <c r="BX67">
        <v>11651.6</v>
      </c>
    </row>
    <row r="68" spans="1:76" x14ac:dyDescent="0.2">
      <c r="A68" t="s">
        <v>253</v>
      </c>
      <c r="B68" t="s">
        <v>107</v>
      </c>
      <c r="C68" t="s">
        <v>254</v>
      </c>
      <c r="D68" t="s">
        <v>255</v>
      </c>
      <c r="E68" t="s">
        <v>253</v>
      </c>
      <c r="G68" t="s">
        <v>72</v>
      </c>
      <c r="H68">
        <v>0</v>
      </c>
      <c r="I68" t="s">
        <v>80</v>
      </c>
      <c r="J68">
        <v>1054.43363954301</v>
      </c>
      <c r="K68" t="s">
        <v>81</v>
      </c>
      <c r="L68">
        <v>16</v>
      </c>
      <c r="M68" t="s">
        <v>72</v>
      </c>
      <c r="N68">
        <v>1</v>
      </c>
      <c r="O68" t="s">
        <v>80</v>
      </c>
      <c r="P68">
        <v>1015.05757566263</v>
      </c>
      <c r="Q68" t="s">
        <v>81</v>
      </c>
      <c r="R68">
        <v>16</v>
      </c>
      <c r="S68" t="s">
        <v>72</v>
      </c>
      <c r="T68">
        <v>2</v>
      </c>
      <c r="U68" t="s">
        <v>80</v>
      </c>
      <c r="V68">
        <v>1041.0674315000099</v>
      </c>
      <c r="W68" t="s">
        <v>81</v>
      </c>
      <c r="X68">
        <v>17</v>
      </c>
      <c r="Y68" t="s">
        <v>72</v>
      </c>
      <c r="Z68">
        <v>3</v>
      </c>
      <c r="AA68" t="s">
        <v>80</v>
      </c>
      <c r="AB68">
        <v>1004.47688003907</v>
      </c>
      <c r="AC68" t="s">
        <v>81</v>
      </c>
      <c r="AD68">
        <v>16</v>
      </c>
      <c r="AE68" t="s">
        <v>72</v>
      </c>
      <c r="AF68">
        <v>4</v>
      </c>
      <c r="AG68" t="s">
        <v>80</v>
      </c>
      <c r="AH68">
        <v>1003.5400646792</v>
      </c>
      <c r="AI68" t="s">
        <v>81</v>
      </c>
      <c r="AJ68">
        <v>16</v>
      </c>
      <c r="AK68" t="s">
        <v>72</v>
      </c>
      <c r="AL68">
        <v>5</v>
      </c>
      <c r="AM68" t="s">
        <v>80</v>
      </c>
      <c r="AN68">
        <v>1021.31979736292</v>
      </c>
      <c r="AO68" t="s">
        <v>81</v>
      </c>
      <c r="AP68">
        <v>16</v>
      </c>
      <c r="AQ68" t="s">
        <v>72</v>
      </c>
      <c r="AR68">
        <v>6</v>
      </c>
      <c r="AS68" t="s">
        <v>80</v>
      </c>
      <c r="AT68">
        <v>1020.48957459463</v>
      </c>
      <c r="AU68" t="s">
        <v>81</v>
      </c>
      <c r="AV68">
        <v>16</v>
      </c>
      <c r="AW68" t="s">
        <v>72</v>
      </c>
      <c r="AX68">
        <v>7</v>
      </c>
      <c r="AY68" t="s">
        <v>80</v>
      </c>
      <c r="AZ68">
        <v>1028.2201728756299</v>
      </c>
      <c r="BA68" t="s">
        <v>81</v>
      </c>
      <c r="BB68">
        <v>16</v>
      </c>
      <c r="BC68" t="s">
        <v>72</v>
      </c>
      <c r="BD68">
        <v>8</v>
      </c>
      <c r="BE68" t="s">
        <v>80</v>
      </c>
      <c r="BF68">
        <v>1011.86772516221</v>
      </c>
      <c r="BG68" t="s">
        <v>81</v>
      </c>
      <c r="BH68">
        <v>16</v>
      </c>
      <c r="BI68" t="s">
        <v>72</v>
      </c>
      <c r="BJ68">
        <v>9</v>
      </c>
      <c r="BK68" t="s">
        <v>80</v>
      </c>
      <c r="BL68">
        <v>999.797900433878</v>
      </c>
      <c r="BM68" t="s">
        <v>81</v>
      </c>
      <c r="BN68">
        <v>16</v>
      </c>
      <c r="BO68" t="s">
        <v>82</v>
      </c>
      <c r="BP68">
        <v>1020.02707618532</v>
      </c>
      <c r="BQ68" t="s">
        <v>83</v>
      </c>
      <c r="BR68">
        <v>16</v>
      </c>
      <c r="BS68" t="s">
        <v>84</v>
      </c>
      <c r="BT68">
        <v>999.797900433878</v>
      </c>
      <c r="BU68" t="s">
        <v>85</v>
      </c>
      <c r="BV68">
        <v>16</v>
      </c>
      <c r="BW68" t="s">
        <v>86</v>
      </c>
      <c r="BX68">
        <v>13711.5</v>
      </c>
    </row>
    <row r="69" spans="1:76" x14ac:dyDescent="0.2">
      <c r="A69" t="s">
        <v>256</v>
      </c>
      <c r="B69" t="s">
        <v>107</v>
      </c>
      <c r="C69" t="s">
        <v>243</v>
      </c>
      <c r="D69" t="s">
        <v>257</v>
      </c>
      <c r="E69" t="s">
        <v>256</v>
      </c>
      <c r="G69" t="s">
        <v>72</v>
      </c>
      <c r="H69">
        <v>0</v>
      </c>
      <c r="I69" t="s">
        <v>80</v>
      </c>
      <c r="J69">
        <v>856.99012297324305</v>
      </c>
      <c r="K69" t="s">
        <v>81</v>
      </c>
      <c r="L69">
        <v>10</v>
      </c>
      <c r="M69" t="s">
        <v>72</v>
      </c>
      <c r="N69">
        <v>1</v>
      </c>
      <c r="O69" t="s">
        <v>80</v>
      </c>
      <c r="P69">
        <v>806.17500220804595</v>
      </c>
      <c r="Q69" t="s">
        <v>81</v>
      </c>
      <c r="R69">
        <v>10</v>
      </c>
      <c r="S69" t="s">
        <v>72</v>
      </c>
      <c r="T69">
        <v>2</v>
      </c>
      <c r="U69" t="s">
        <v>80</v>
      </c>
      <c r="V69">
        <v>849.73677603658803</v>
      </c>
      <c r="W69" t="s">
        <v>81</v>
      </c>
      <c r="X69">
        <v>10</v>
      </c>
      <c r="Y69" t="s">
        <v>72</v>
      </c>
      <c r="Z69">
        <v>3</v>
      </c>
      <c r="AA69" t="s">
        <v>80</v>
      </c>
      <c r="AB69">
        <v>815.52354953132101</v>
      </c>
      <c r="AC69" t="s">
        <v>81</v>
      </c>
      <c r="AD69">
        <v>10</v>
      </c>
      <c r="AE69" t="s">
        <v>72</v>
      </c>
      <c r="AF69">
        <v>4</v>
      </c>
      <c r="AG69" t="s">
        <v>80</v>
      </c>
      <c r="AH69">
        <v>829.109384882624</v>
      </c>
      <c r="AI69" t="s">
        <v>81</v>
      </c>
      <c r="AJ69">
        <v>10</v>
      </c>
      <c r="AK69" t="s">
        <v>72</v>
      </c>
      <c r="AL69">
        <v>5</v>
      </c>
      <c r="AM69" t="s">
        <v>80</v>
      </c>
      <c r="AN69">
        <v>842.517093345376</v>
      </c>
      <c r="AO69" t="s">
        <v>81</v>
      </c>
      <c r="AP69">
        <v>10</v>
      </c>
      <c r="AQ69" t="s">
        <v>72</v>
      </c>
      <c r="AR69">
        <v>6</v>
      </c>
      <c r="AS69" t="s">
        <v>80</v>
      </c>
      <c r="AT69">
        <v>811.78380798738499</v>
      </c>
      <c r="AU69" t="s">
        <v>81</v>
      </c>
      <c r="AV69">
        <v>10</v>
      </c>
      <c r="AW69" t="s">
        <v>72</v>
      </c>
      <c r="AX69">
        <v>7</v>
      </c>
      <c r="AY69" t="s">
        <v>80</v>
      </c>
      <c r="AZ69">
        <v>818.39159132593295</v>
      </c>
      <c r="BA69" t="s">
        <v>81</v>
      </c>
      <c r="BB69">
        <v>10</v>
      </c>
      <c r="BC69" t="s">
        <v>72</v>
      </c>
      <c r="BD69">
        <v>8</v>
      </c>
      <c r="BE69" t="s">
        <v>80</v>
      </c>
      <c r="BF69">
        <v>813.217150808376</v>
      </c>
      <c r="BG69" t="s">
        <v>81</v>
      </c>
      <c r="BH69">
        <v>10</v>
      </c>
      <c r="BI69" t="s">
        <v>72</v>
      </c>
      <c r="BJ69">
        <v>9</v>
      </c>
      <c r="BK69" t="s">
        <v>80</v>
      </c>
      <c r="BL69">
        <v>862.46917140161304</v>
      </c>
      <c r="BM69" t="s">
        <v>81</v>
      </c>
      <c r="BN69">
        <v>10</v>
      </c>
      <c r="BO69" t="s">
        <v>82</v>
      </c>
      <c r="BP69">
        <v>830.59136505005097</v>
      </c>
      <c r="BQ69" t="s">
        <v>83</v>
      </c>
      <c r="BR69">
        <v>10</v>
      </c>
      <c r="BS69" t="s">
        <v>84</v>
      </c>
      <c r="BT69">
        <v>806.17500220804595</v>
      </c>
      <c r="BU69" t="s">
        <v>85</v>
      </c>
      <c r="BV69">
        <v>10</v>
      </c>
      <c r="BW69" t="s">
        <v>86</v>
      </c>
      <c r="BX69">
        <v>12974.3</v>
      </c>
    </row>
    <row r="70" spans="1:76" x14ac:dyDescent="0.2">
      <c r="A70" t="s">
        <v>258</v>
      </c>
      <c r="B70" t="s">
        <v>107</v>
      </c>
      <c r="C70" t="s">
        <v>254</v>
      </c>
      <c r="D70" t="s">
        <v>259</v>
      </c>
      <c r="E70" t="s">
        <v>258</v>
      </c>
      <c r="G70" t="s">
        <v>72</v>
      </c>
      <c r="H70">
        <v>0</v>
      </c>
      <c r="I70" t="s">
        <v>80</v>
      </c>
      <c r="J70">
        <v>1079.7433707159</v>
      </c>
      <c r="K70" t="s">
        <v>81</v>
      </c>
      <c r="L70">
        <v>16</v>
      </c>
      <c r="M70" t="s">
        <v>72</v>
      </c>
      <c r="N70">
        <v>1</v>
      </c>
      <c r="O70" t="s">
        <v>80</v>
      </c>
      <c r="P70">
        <v>1081.7808554390699</v>
      </c>
      <c r="Q70" t="s">
        <v>81</v>
      </c>
      <c r="R70">
        <v>16</v>
      </c>
      <c r="S70" t="s">
        <v>72</v>
      </c>
      <c r="T70">
        <v>2</v>
      </c>
      <c r="U70" t="s">
        <v>80</v>
      </c>
      <c r="V70">
        <v>1060.10278329844</v>
      </c>
      <c r="W70" t="s">
        <v>81</v>
      </c>
      <c r="X70">
        <v>15</v>
      </c>
      <c r="Y70" t="s">
        <v>72</v>
      </c>
      <c r="Z70">
        <v>3</v>
      </c>
      <c r="AA70" t="s">
        <v>80</v>
      </c>
      <c r="AB70">
        <v>1061.07773860865</v>
      </c>
      <c r="AC70" t="s">
        <v>81</v>
      </c>
      <c r="AD70">
        <v>16</v>
      </c>
      <c r="AE70" t="s">
        <v>72</v>
      </c>
      <c r="AF70">
        <v>4</v>
      </c>
      <c r="AG70" t="s">
        <v>80</v>
      </c>
      <c r="AH70">
        <v>1080.03270807272</v>
      </c>
      <c r="AI70" t="s">
        <v>81</v>
      </c>
      <c r="AJ70">
        <v>16</v>
      </c>
      <c r="AK70" t="s">
        <v>72</v>
      </c>
      <c r="AL70">
        <v>5</v>
      </c>
      <c r="AM70" t="s">
        <v>80</v>
      </c>
      <c r="AN70">
        <v>1085.9597247519</v>
      </c>
      <c r="AO70" t="s">
        <v>81</v>
      </c>
      <c r="AP70">
        <v>15</v>
      </c>
      <c r="AQ70" t="s">
        <v>72</v>
      </c>
      <c r="AR70">
        <v>6</v>
      </c>
      <c r="AS70" t="s">
        <v>80</v>
      </c>
      <c r="AT70">
        <v>1067.85865228598</v>
      </c>
      <c r="AU70" t="s">
        <v>81</v>
      </c>
      <c r="AV70">
        <v>15</v>
      </c>
      <c r="AW70" t="s">
        <v>72</v>
      </c>
      <c r="AX70">
        <v>7</v>
      </c>
      <c r="AY70" t="s">
        <v>80</v>
      </c>
      <c r="AZ70">
        <v>1088.9062225011</v>
      </c>
      <c r="BA70" t="s">
        <v>81</v>
      </c>
      <c r="BB70">
        <v>16</v>
      </c>
      <c r="BC70" t="s">
        <v>72</v>
      </c>
      <c r="BD70">
        <v>8</v>
      </c>
      <c r="BE70" t="s">
        <v>80</v>
      </c>
      <c r="BF70">
        <v>1095.20852049053</v>
      </c>
      <c r="BG70" t="s">
        <v>81</v>
      </c>
      <c r="BH70">
        <v>16</v>
      </c>
      <c r="BI70" t="s">
        <v>72</v>
      </c>
      <c r="BJ70">
        <v>9</v>
      </c>
      <c r="BK70" t="s">
        <v>80</v>
      </c>
      <c r="BL70">
        <v>1052.90427696851</v>
      </c>
      <c r="BM70" t="s">
        <v>81</v>
      </c>
      <c r="BN70">
        <v>15</v>
      </c>
      <c r="BO70" t="s">
        <v>82</v>
      </c>
      <c r="BP70">
        <v>1075.35748531328</v>
      </c>
      <c r="BQ70" t="s">
        <v>83</v>
      </c>
      <c r="BR70">
        <v>15</v>
      </c>
      <c r="BS70" t="s">
        <v>84</v>
      </c>
      <c r="BT70">
        <v>1052.90427696851</v>
      </c>
      <c r="BU70" t="s">
        <v>85</v>
      </c>
      <c r="BV70">
        <v>15</v>
      </c>
      <c r="BW70" t="s">
        <v>86</v>
      </c>
      <c r="BX70">
        <v>14803.2</v>
      </c>
    </row>
    <row r="71" spans="1:76" x14ac:dyDescent="0.2">
      <c r="A71" t="s">
        <v>260</v>
      </c>
      <c r="B71" t="s">
        <v>107</v>
      </c>
      <c r="C71" t="s">
        <v>243</v>
      </c>
      <c r="D71" t="s">
        <v>261</v>
      </c>
      <c r="E71" t="s">
        <v>260</v>
      </c>
      <c r="G71" t="s">
        <v>72</v>
      </c>
      <c r="H71">
        <v>0</v>
      </c>
      <c r="I71" t="s">
        <v>80</v>
      </c>
      <c r="J71">
        <v>908.59030410004596</v>
      </c>
      <c r="K71" t="s">
        <v>81</v>
      </c>
      <c r="L71">
        <v>10</v>
      </c>
      <c r="M71" t="s">
        <v>72</v>
      </c>
      <c r="N71">
        <v>1</v>
      </c>
      <c r="O71" t="s">
        <v>80</v>
      </c>
      <c r="P71">
        <v>945.10749871875305</v>
      </c>
      <c r="Q71" t="s">
        <v>81</v>
      </c>
      <c r="R71">
        <v>10</v>
      </c>
      <c r="S71" t="s">
        <v>72</v>
      </c>
      <c r="T71">
        <v>2</v>
      </c>
      <c r="U71" t="s">
        <v>80</v>
      </c>
      <c r="V71">
        <v>948.31773790455304</v>
      </c>
      <c r="W71" t="s">
        <v>81</v>
      </c>
      <c r="X71">
        <v>10</v>
      </c>
      <c r="Y71" t="s">
        <v>72</v>
      </c>
      <c r="Z71">
        <v>3</v>
      </c>
      <c r="AA71" t="s">
        <v>80</v>
      </c>
      <c r="AB71">
        <v>913.76445634450704</v>
      </c>
      <c r="AC71" t="s">
        <v>81</v>
      </c>
      <c r="AD71">
        <v>10</v>
      </c>
      <c r="AE71" t="s">
        <v>72</v>
      </c>
      <c r="AF71">
        <v>4</v>
      </c>
      <c r="AG71" t="s">
        <v>80</v>
      </c>
      <c r="AH71">
        <v>958.231586112635</v>
      </c>
      <c r="AI71" t="s">
        <v>81</v>
      </c>
      <c r="AJ71">
        <v>10</v>
      </c>
      <c r="AK71" t="s">
        <v>72</v>
      </c>
      <c r="AL71">
        <v>5</v>
      </c>
      <c r="AM71" t="s">
        <v>80</v>
      </c>
      <c r="AN71">
        <v>934.86234088233698</v>
      </c>
      <c r="AO71" t="s">
        <v>81</v>
      </c>
      <c r="AP71">
        <v>10</v>
      </c>
      <c r="AQ71" t="s">
        <v>72</v>
      </c>
      <c r="AR71">
        <v>6</v>
      </c>
      <c r="AS71" t="s">
        <v>80</v>
      </c>
      <c r="AT71">
        <v>885.13053432143795</v>
      </c>
      <c r="AU71" t="s">
        <v>81</v>
      </c>
      <c r="AV71">
        <v>10</v>
      </c>
      <c r="AW71" t="s">
        <v>72</v>
      </c>
      <c r="AX71">
        <v>7</v>
      </c>
      <c r="AY71" t="s">
        <v>80</v>
      </c>
      <c r="AZ71">
        <v>944.20067367661602</v>
      </c>
      <c r="BA71" t="s">
        <v>81</v>
      </c>
      <c r="BB71">
        <v>10</v>
      </c>
      <c r="BC71" t="s">
        <v>72</v>
      </c>
      <c r="BD71">
        <v>8</v>
      </c>
      <c r="BE71" t="s">
        <v>80</v>
      </c>
      <c r="BF71">
        <v>904.526048162866</v>
      </c>
      <c r="BG71" t="s">
        <v>81</v>
      </c>
      <c r="BH71">
        <v>10</v>
      </c>
      <c r="BI71" t="s">
        <v>72</v>
      </c>
      <c r="BJ71">
        <v>9</v>
      </c>
      <c r="BK71" t="s">
        <v>80</v>
      </c>
      <c r="BL71">
        <v>894.47200082599704</v>
      </c>
      <c r="BM71" t="s">
        <v>81</v>
      </c>
      <c r="BN71">
        <v>10</v>
      </c>
      <c r="BO71" t="s">
        <v>82</v>
      </c>
      <c r="BP71">
        <v>923.72031810497504</v>
      </c>
      <c r="BQ71" t="s">
        <v>83</v>
      </c>
      <c r="BR71">
        <v>10</v>
      </c>
      <c r="BS71" t="s">
        <v>84</v>
      </c>
      <c r="BT71">
        <v>885.13053432143795</v>
      </c>
      <c r="BU71" t="s">
        <v>85</v>
      </c>
      <c r="BV71">
        <v>10</v>
      </c>
      <c r="BW71" t="s">
        <v>86</v>
      </c>
      <c r="BX71">
        <v>14214.1</v>
      </c>
    </row>
    <row r="72" spans="1:76" x14ac:dyDescent="0.2">
      <c r="A72" t="s">
        <v>262</v>
      </c>
      <c r="B72" t="s">
        <v>107</v>
      </c>
      <c r="C72" t="s">
        <v>243</v>
      </c>
      <c r="D72" t="s">
        <v>263</v>
      </c>
      <c r="E72" t="s">
        <v>262</v>
      </c>
      <c r="G72" t="s">
        <v>72</v>
      </c>
      <c r="H72">
        <v>0</v>
      </c>
      <c r="I72" t="s">
        <v>80</v>
      </c>
      <c r="J72">
        <v>971.45975551418803</v>
      </c>
      <c r="K72" t="s">
        <v>81</v>
      </c>
      <c r="L72">
        <v>11</v>
      </c>
      <c r="M72" t="s">
        <v>72</v>
      </c>
      <c r="N72">
        <v>1</v>
      </c>
      <c r="O72" t="s">
        <v>80</v>
      </c>
      <c r="P72">
        <v>942.40615300417005</v>
      </c>
      <c r="Q72" t="s">
        <v>81</v>
      </c>
      <c r="R72">
        <v>11</v>
      </c>
      <c r="S72" t="s">
        <v>72</v>
      </c>
      <c r="T72">
        <v>2</v>
      </c>
      <c r="U72" t="s">
        <v>80</v>
      </c>
      <c r="V72">
        <v>1039.88636842766</v>
      </c>
      <c r="W72" t="s">
        <v>81</v>
      </c>
      <c r="X72">
        <v>11</v>
      </c>
      <c r="Y72" t="s">
        <v>72</v>
      </c>
      <c r="Z72">
        <v>3</v>
      </c>
      <c r="AA72" t="s">
        <v>80</v>
      </c>
      <c r="AB72">
        <v>964.65169721135999</v>
      </c>
      <c r="AC72" t="s">
        <v>81</v>
      </c>
      <c r="AD72">
        <v>11</v>
      </c>
      <c r="AE72" t="s">
        <v>72</v>
      </c>
      <c r="AF72">
        <v>4</v>
      </c>
      <c r="AG72" t="s">
        <v>80</v>
      </c>
      <c r="AH72">
        <v>1074.6374626783499</v>
      </c>
      <c r="AI72" t="s">
        <v>81</v>
      </c>
      <c r="AJ72">
        <v>11</v>
      </c>
      <c r="AK72" t="s">
        <v>72</v>
      </c>
      <c r="AL72">
        <v>5</v>
      </c>
      <c r="AM72" t="s">
        <v>80</v>
      </c>
      <c r="AN72">
        <v>951.07022628582604</v>
      </c>
      <c r="AO72" t="s">
        <v>81</v>
      </c>
      <c r="AP72">
        <v>10</v>
      </c>
      <c r="AQ72" t="s">
        <v>72</v>
      </c>
      <c r="AR72">
        <v>6</v>
      </c>
      <c r="AS72" t="s">
        <v>80</v>
      </c>
      <c r="AT72">
        <v>948.40386564438802</v>
      </c>
      <c r="AU72" t="s">
        <v>81</v>
      </c>
      <c r="AV72">
        <v>11</v>
      </c>
      <c r="AW72" t="s">
        <v>72</v>
      </c>
      <c r="AX72">
        <v>7</v>
      </c>
      <c r="AY72" t="s">
        <v>80</v>
      </c>
      <c r="AZ72">
        <v>967.67128946567004</v>
      </c>
      <c r="BA72" t="s">
        <v>81</v>
      </c>
      <c r="BB72">
        <v>11</v>
      </c>
      <c r="BC72" t="s">
        <v>72</v>
      </c>
      <c r="BD72">
        <v>8</v>
      </c>
      <c r="BE72" t="s">
        <v>80</v>
      </c>
      <c r="BF72">
        <v>987.753863768011</v>
      </c>
      <c r="BG72" t="s">
        <v>81</v>
      </c>
      <c r="BH72">
        <v>10</v>
      </c>
      <c r="BI72" t="s">
        <v>72</v>
      </c>
      <c r="BJ72">
        <v>9</v>
      </c>
      <c r="BK72" t="s">
        <v>80</v>
      </c>
      <c r="BL72">
        <v>992.91946170375604</v>
      </c>
      <c r="BM72" t="s">
        <v>81</v>
      </c>
      <c r="BN72">
        <v>11</v>
      </c>
      <c r="BO72" t="s">
        <v>82</v>
      </c>
      <c r="BP72">
        <v>984.08601437033894</v>
      </c>
      <c r="BQ72" t="s">
        <v>83</v>
      </c>
      <c r="BR72">
        <v>10</v>
      </c>
      <c r="BS72" t="s">
        <v>84</v>
      </c>
      <c r="BT72">
        <v>942.40615300417005</v>
      </c>
      <c r="BU72" t="s">
        <v>85</v>
      </c>
      <c r="BV72">
        <v>10</v>
      </c>
      <c r="BW72" t="s">
        <v>86</v>
      </c>
      <c r="BX72">
        <v>16390.7</v>
      </c>
    </row>
    <row r="73" spans="1:76" x14ac:dyDescent="0.2">
      <c r="A73" t="s">
        <v>264</v>
      </c>
      <c r="B73" t="s">
        <v>107</v>
      </c>
      <c r="C73" t="s">
        <v>265</v>
      </c>
      <c r="D73" t="s">
        <v>266</v>
      </c>
      <c r="E73" t="s">
        <v>264</v>
      </c>
      <c r="G73" t="s">
        <v>72</v>
      </c>
      <c r="H73">
        <v>0</v>
      </c>
      <c r="I73" t="s">
        <v>80</v>
      </c>
      <c r="J73">
        <v>765.91029435791495</v>
      </c>
      <c r="K73" t="s">
        <v>81</v>
      </c>
      <c r="L73">
        <v>4</v>
      </c>
      <c r="M73" t="s">
        <v>72</v>
      </c>
      <c r="N73">
        <v>1</v>
      </c>
      <c r="O73" t="s">
        <v>80</v>
      </c>
      <c r="P73">
        <v>750.47024683218501</v>
      </c>
      <c r="Q73" t="s">
        <v>81</v>
      </c>
      <c r="R73">
        <v>4</v>
      </c>
      <c r="S73" t="s">
        <v>72</v>
      </c>
      <c r="T73">
        <v>2</v>
      </c>
      <c r="U73" t="s">
        <v>80</v>
      </c>
      <c r="V73">
        <v>837.00867542320304</v>
      </c>
      <c r="W73" t="s">
        <v>81</v>
      </c>
      <c r="X73">
        <v>4</v>
      </c>
      <c r="Y73" t="s">
        <v>72</v>
      </c>
      <c r="Z73">
        <v>3</v>
      </c>
      <c r="AA73" t="s">
        <v>80</v>
      </c>
      <c r="AB73">
        <v>683.72942446237596</v>
      </c>
      <c r="AC73" t="s">
        <v>81</v>
      </c>
      <c r="AD73">
        <v>4</v>
      </c>
      <c r="AE73" t="s">
        <v>72</v>
      </c>
      <c r="AF73">
        <v>4</v>
      </c>
      <c r="AG73" t="s">
        <v>80</v>
      </c>
      <c r="AH73">
        <v>728.06432815784603</v>
      </c>
      <c r="AI73" t="s">
        <v>81</v>
      </c>
      <c r="AJ73">
        <v>4</v>
      </c>
      <c r="AK73" t="s">
        <v>72</v>
      </c>
      <c r="AL73">
        <v>5</v>
      </c>
      <c r="AM73" t="s">
        <v>80</v>
      </c>
      <c r="AN73">
        <v>800.38685216553904</v>
      </c>
      <c r="AO73" t="s">
        <v>81</v>
      </c>
      <c r="AP73">
        <v>4</v>
      </c>
      <c r="AQ73" t="s">
        <v>72</v>
      </c>
      <c r="AR73">
        <v>6</v>
      </c>
      <c r="AS73" t="s">
        <v>80</v>
      </c>
      <c r="AT73">
        <v>743.85231098347901</v>
      </c>
      <c r="AU73" t="s">
        <v>81</v>
      </c>
      <c r="AV73">
        <v>4</v>
      </c>
      <c r="AW73" t="s">
        <v>72</v>
      </c>
      <c r="AX73">
        <v>7</v>
      </c>
      <c r="AY73" t="s">
        <v>80</v>
      </c>
      <c r="AZ73">
        <v>740.57534704991895</v>
      </c>
      <c r="BA73" t="s">
        <v>81</v>
      </c>
      <c r="BB73">
        <v>4</v>
      </c>
      <c r="BC73" t="s">
        <v>72</v>
      </c>
      <c r="BD73">
        <v>8</v>
      </c>
      <c r="BE73" t="s">
        <v>80</v>
      </c>
      <c r="BF73">
        <v>738.73384126828398</v>
      </c>
      <c r="BG73" t="s">
        <v>81</v>
      </c>
      <c r="BH73">
        <v>4</v>
      </c>
      <c r="BI73" t="s">
        <v>72</v>
      </c>
      <c r="BJ73">
        <v>9</v>
      </c>
      <c r="BK73" t="s">
        <v>80</v>
      </c>
      <c r="BL73">
        <v>746.42256468977598</v>
      </c>
      <c r="BM73" t="s">
        <v>81</v>
      </c>
      <c r="BN73">
        <v>4</v>
      </c>
      <c r="BO73" t="s">
        <v>82</v>
      </c>
      <c r="BP73">
        <v>753.51538853905197</v>
      </c>
      <c r="BQ73" t="s">
        <v>83</v>
      </c>
      <c r="BR73">
        <v>4</v>
      </c>
      <c r="BS73" t="s">
        <v>84</v>
      </c>
      <c r="BT73">
        <v>683.72942446237596</v>
      </c>
      <c r="BU73" t="s">
        <v>85</v>
      </c>
      <c r="BV73">
        <v>4</v>
      </c>
      <c r="BW73" t="s">
        <v>86</v>
      </c>
      <c r="BX73">
        <v>17493.099999999999</v>
      </c>
    </row>
    <row r="74" spans="1:76" x14ac:dyDescent="0.2">
      <c r="A74" t="s">
        <v>267</v>
      </c>
      <c r="B74" t="s">
        <v>107</v>
      </c>
      <c r="C74" t="s">
        <v>108</v>
      </c>
      <c r="D74" t="s">
        <v>268</v>
      </c>
      <c r="E74" t="s">
        <v>267</v>
      </c>
      <c r="G74" t="s">
        <v>72</v>
      </c>
      <c r="H74">
        <v>0</v>
      </c>
      <c r="I74" t="s">
        <v>80</v>
      </c>
      <c r="J74">
        <v>746.42401650240595</v>
      </c>
      <c r="K74" t="s">
        <v>81</v>
      </c>
      <c r="L74">
        <v>5</v>
      </c>
      <c r="M74" t="s">
        <v>72</v>
      </c>
      <c r="N74">
        <v>1</v>
      </c>
      <c r="O74" t="s">
        <v>80</v>
      </c>
      <c r="P74">
        <v>748.83254666788002</v>
      </c>
      <c r="Q74" t="s">
        <v>81</v>
      </c>
      <c r="R74">
        <v>5</v>
      </c>
      <c r="S74" t="s">
        <v>72</v>
      </c>
      <c r="T74">
        <v>2</v>
      </c>
      <c r="U74" t="s">
        <v>80</v>
      </c>
      <c r="V74">
        <v>785.87839732554301</v>
      </c>
      <c r="W74" t="s">
        <v>81</v>
      </c>
      <c r="X74">
        <v>5</v>
      </c>
      <c r="Y74" t="s">
        <v>72</v>
      </c>
      <c r="Z74">
        <v>3</v>
      </c>
      <c r="AA74" t="s">
        <v>80</v>
      </c>
      <c r="AB74">
        <v>829.89518832634894</v>
      </c>
      <c r="AC74" t="s">
        <v>81</v>
      </c>
      <c r="AD74">
        <v>5</v>
      </c>
      <c r="AE74" t="s">
        <v>72</v>
      </c>
      <c r="AF74">
        <v>4</v>
      </c>
      <c r="AG74" t="s">
        <v>80</v>
      </c>
      <c r="AH74">
        <v>840.15905683931396</v>
      </c>
      <c r="AI74" t="s">
        <v>81</v>
      </c>
      <c r="AJ74">
        <v>5</v>
      </c>
      <c r="AK74" t="s">
        <v>72</v>
      </c>
      <c r="AL74">
        <v>5</v>
      </c>
      <c r="AM74" t="s">
        <v>80</v>
      </c>
      <c r="AN74">
        <v>826.78795966051905</v>
      </c>
      <c r="AO74" t="s">
        <v>81</v>
      </c>
      <c r="AP74">
        <v>5</v>
      </c>
      <c r="AQ74" t="s">
        <v>72</v>
      </c>
      <c r="AR74">
        <v>6</v>
      </c>
      <c r="AS74" t="s">
        <v>80</v>
      </c>
      <c r="AT74">
        <v>801.29248248573094</v>
      </c>
      <c r="AU74" t="s">
        <v>81</v>
      </c>
      <c r="AV74">
        <v>5</v>
      </c>
      <c r="AW74" t="s">
        <v>72</v>
      </c>
      <c r="AX74">
        <v>7</v>
      </c>
      <c r="AY74" t="s">
        <v>80</v>
      </c>
      <c r="AZ74">
        <v>819.81950614502398</v>
      </c>
      <c r="BA74" t="s">
        <v>81</v>
      </c>
      <c r="BB74">
        <v>5</v>
      </c>
      <c r="BC74" t="s">
        <v>72</v>
      </c>
      <c r="BD74">
        <v>8</v>
      </c>
      <c r="BE74" t="s">
        <v>80</v>
      </c>
      <c r="BF74">
        <v>760.32930745828298</v>
      </c>
      <c r="BG74" t="s">
        <v>81</v>
      </c>
      <c r="BH74">
        <v>5</v>
      </c>
      <c r="BI74" t="s">
        <v>72</v>
      </c>
      <c r="BJ74">
        <v>9</v>
      </c>
      <c r="BK74" t="s">
        <v>80</v>
      </c>
      <c r="BL74">
        <v>887.20814986212395</v>
      </c>
      <c r="BM74" t="s">
        <v>81</v>
      </c>
      <c r="BN74">
        <v>5</v>
      </c>
      <c r="BO74" t="s">
        <v>82</v>
      </c>
      <c r="BP74">
        <v>804.66266112731705</v>
      </c>
      <c r="BQ74" t="s">
        <v>83</v>
      </c>
      <c r="BR74">
        <v>5</v>
      </c>
      <c r="BS74" t="s">
        <v>84</v>
      </c>
      <c r="BT74">
        <v>746.42401650240595</v>
      </c>
      <c r="BU74" t="s">
        <v>85</v>
      </c>
      <c r="BV74">
        <v>5</v>
      </c>
      <c r="BW74" t="s">
        <v>86</v>
      </c>
      <c r="BX74">
        <v>17690.599999999999</v>
      </c>
    </row>
    <row r="75" spans="1:76" x14ac:dyDescent="0.2">
      <c r="A75" t="s">
        <v>269</v>
      </c>
      <c r="B75" t="s">
        <v>107</v>
      </c>
      <c r="C75" t="s">
        <v>265</v>
      </c>
      <c r="D75" t="s">
        <v>270</v>
      </c>
      <c r="E75" t="s">
        <v>269</v>
      </c>
      <c r="G75" t="s">
        <v>72</v>
      </c>
      <c r="H75">
        <v>0</v>
      </c>
      <c r="I75" t="s">
        <v>80</v>
      </c>
      <c r="J75">
        <v>1034.38340302188</v>
      </c>
      <c r="K75" t="s">
        <v>81</v>
      </c>
      <c r="L75">
        <v>4</v>
      </c>
      <c r="M75" t="s">
        <v>72</v>
      </c>
      <c r="N75">
        <v>1</v>
      </c>
      <c r="O75" t="s">
        <v>80</v>
      </c>
      <c r="P75">
        <v>968.87804405701797</v>
      </c>
      <c r="Q75" t="s">
        <v>81</v>
      </c>
      <c r="R75">
        <v>4</v>
      </c>
      <c r="S75" t="s">
        <v>72</v>
      </c>
      <c r="T75">
        <v>2</v>
      </c>
      <c r="U75" t="s">
        <v>80</v>
      </c>
      <c r="V75">
        <v>1050.8814341638299</v>
      </c>
      <c r="W75" t="s">
        <v>81</v>
      </c>
      <c r="X75">
        <v>4</v>
      </c>
      <c r="Y75" t="s">
        <v>72</v>
      </c>
      <c r="Z75">
        <v>3</v>
      </c>
      <c r="AA75" t="s">
        <v>80</v>
      </c>
      <c r="AB75">
        <v>1055.1918158494</v>
      </c>
      <c r="AC75" t="s">
        <v>81</v>
      </c>
      <c r="AD75">
        <v>4</v>
      </c>
      <c r="AE75" t="s">
        <v>72</v>
      </c>
      <c r="AF75">
        <v>4</v>
      </c>
      <c r="AG75" t="s">
        <v>80</v>
      </c>
      <c r="AH75">
        <v>1027.1866787167401</v>
      </c>
      <c r="AI75" t="s">
        <v>81</v>
      </c>
      <c r="AJ75">
        <v>4</v>
      </c>
      <c r="AK75" t="s">
        <v>72</v>
      </c>
      <c r="AL75">
        <v>5</v>
      </c>
      <c r="AM75" t="s">
        <v>80</v>
      </c>
      <c r="AN75">
        <v>970.27277175900804</v>
      </c>
      <c r="AO75" t="s">
        <v>81</v>
      </c>
      <c r="AP75">
        <v>4</v>
      </c>
      <c r="AQ75" t="s">
        <v>72</v>
      </c>
      <c r="AR75">
        <v>6</v>
      </c>
      <c r="AS75" t="s">
        <v>80</v>
      </c>
      <c r="AT75">
        <v>1097.82162362292</v>
      </c>
      <c r="AU75" t="s">
        <v>81</v>
      </c>
      <c r="AV75">
        <v>4</v>
      </c>
      <c r="AW75" t="s">
        <v>72</v>
      </c>
      <c r="AX75">
        <v>7</v>
      </c>
      <c r="AY75" t="s">
        <v>80</v>
      </c>
      <c r="AZ75">
        <v>1049.9229132519199</v>
      </c>
      <c r="BA75" t="s">
        <v>81</v>
      </c>
      <c r="BB75">
        <v>4</v>
      </c>
      <c r="BC75" t="s">
        <v>72</v>
      </c>
      <c r="BD75">
        <v>8</v>
      </c>
      <c r="BE75" t="s">
        <v>80</v>
      </c>
      <c r="BF75">
        <v>1011.07523578954</v>
      </c>
      <c r="BG75" t="s">
        <v>81</v>
      </c>
      <c r="BH75">
        <v>4</v>
      </c>
      <c r="BI75" t="s">
        <v>72</v>
      </c>
      <c r="BJ75">
        <v>9</v>
      </c>
      <c r="BK75" t="s">
        <v>80</v>
      </c>
      <c r="BL75">
        <v>974.12107198784202</v>
      </c>
      <c r="BM75" t="s">
        <v>81</v>
      </c>
      <c r="BN75">
        <v>4</v>
      </c>
      <c r="BO75" t="s">
        <v>82</v>
      </c>
      <c r="BP75">
        <v>1023.97349922201</v>
      </c>
      <c r="BQ75" t="s">
        <v>83</v>
      </c>
      <c r="BR75">
        <v>4</v>
      </c>
      <c r="BS75" t="s">
        <v>84</v>
      </c>
      <c r="BT75">
        <v>968.87804405701797</v>
      </c>
      <c r="BU75" t="s">
        <v>85</v>
      </c>
      <c r="BV75">
        <v>4</v>
      </c>
      <c r="BW75" t="s">
        <v>86</v>
      </c>
      <c r="BX75">
        <v>25762.799999999999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N75"/>
  <sheetViews>
    <sheetView topLeftCell="A45" workbookViewId="0">
      <selection activeCell="EN52" sqref="EN52:EN75"/>
    </sheetView>
  </sheetViews>
  <sheetFormatPr baseColWidth="10" defaultColWidth="8.83203125" defaultRowHeight="16" x14ac:dyDescent="0.2"/>
  <cols>
    <col min="2" max="126" width="0" hidden="1" customWidth="1"/>
    <col min="133" max="133" width="0" hidden="1" customWidth="1"/>
  </cols>
  <sheetData>
    <row r="1" spans="1:140" x14ac:dyDescent="0.2">
      <c r="A1" t="s">
        <v>276</v>
      </c>
    </row>
    <row r="2" spans="1:140" x14ac:dyDescent="0.2">
      <c r="A2" t="s">
        <v>106</v>
      </c>
      <c r="B2" t="s">
        <v>107</v>
      </c>
      <c r="C2" t="s">
        <v>108</v>
      </c>
      <c r="D2" t="s">
        <v>109</v>
      </c>
      <c r="E2" t="s">
        <v>106</v>
      </c>
      <c r="G2" t="s">
        <v>72</v>
      </c>
      <c r="H2">
        <v>0</v>
      </c>
      <c r="I2" t="s">
        <v>80</v>
      </c>
      <c r="J2">
        <v>816.52824933408601</v>
      </c>
      <c r="K2" t="s">
        <v>81</v>
      </c>
      <c r="L2">
        <v>5</v>
      </c>
      <c r="M2" t="s">
        <v>72</v>
      </c>
      <c r="N2">
        <v>1</v>
      </c>
      <c r="O2" t="s">
        <v>80</v>
      </c>
      <c r="P2">
        <v>803.39361578142496</v>
      </c>
      <c r="Q2" t="s">
        <v>81</v>
      </c>
      <c r="R2">
        <v>5</v>
      </c>
      <c r="S2" t="s">
        <v>72</v>
      </c>
      <c r="T2">
        <v>2</v>
      </c>
      <c r="U2" t="s">
        <v>80</v>
      </c>
      <c r="V2">
        <v>832.34846148995098</v>
      </c>
      <c r="W2" t="s">
        <v>81</v>
      </c>
      <c r="X2">
        <v>5</v>
      </c>
      <c r="Y2" t="s">
        <v>72</v>
      </c>
      <c r="Z2">
        <v>3</v>
      </c>
      <c r="AA2" t="s">
        <v>80</v>
      </c>
      <c r="AB2">
        <v>805.30631993909503</v>
      </c>
      <c r="AC2" t="s">
        <v>81</v>
      </c>
      <c r="AD2">
        <v>5</v>
      </c>
      <c r="AE2" t="s">
        <v>72</v>
      </c>
      <c r="AF2">
        <v>4</v>
      </c>
      <c r="AG2" t="s">
        <v>80</v>
      </c>
      <c r="AH2">
        <v>797.87180598782004</v>
      </c>
      <c r="AI2" t="s">
        <v>81</v>
      </c>
      <c r="AJ2">
        <v>5</v>
      </c>
      <c r="AK2" t="s">
        <v>72</v>
      </c>
      <c r="AL2">
        <v>5</v>
      </c>
      <c r="AM2" t="s">
        <v>80</v>
      </c>
      <c r="AN2">
        <v>807.91235009505601</v>
      </c>
      <c r="AO2" t="s">
        <v>81</v>
      </c>
      <c r="AP2">
        <v>5</v>
      </c>
      <c r="AQ2" t="s">
        <v>72</v>
      </c>
      <c r="AR2">
        <v>6</v>
      </c>
      <c r="AS2" t="s">
        <v>80</v>
      </c>
      <c r="AT2">
        <v>820.51148698326301</v>
      </c>
      <c r="AU2" t="s">
        <v>81</v>
      </c>
      <c r="AV2">
        <v>5</v>
      </c>
      <c r="AW2" t="s">
        <v>72</v>
      </c>
      <c r="AX2">
        <v>7</v>
      </c>
      <c r="AY2" t="s">
        <v>80</v>
      </c>
      <c r="AZ2">
        <v>828.72776838912102</v>
      </c>
      <c r="BA2" t="s">
        <v>81</v>
      </c>
      <c r="BB2">
        <v>5</v>
      </c>
      <c r="BC2" t="s">
        <v>72</v>
      </c>
      <c r="BD2">
        <v>8</v>
      </c>
      <c r="BE2" t="s">
        <v>80</v>
      </c>
      <c r="BF2">
        <v>803.12768122950399</v>
      </c>
      <c r="BG2" t="s">
        <v>81</v>
      </c>
      <c r="BH2">
        <v>5</v>
      </c>
      <c r="BI2" t="s">
        <v>72</v>
      </c>
      <c r="BJ2">
        <v>9</v>
      </c>
      <c r="BK2" t="s">
        <v>80</v>
      </c>
      <c r="BL2">
        <v>818.025604137399</v>
      </c>
      <c r="BM2" t="s">
        <v>81</v>
      </c>
      <c r="BN2">
        <v>5</v>
      </c>
      <c r="BO2" t="s">
        <v>72</v>
      </c>
      <c r="BP2">
        <v>10</v>
      </c>
      <c r="BQ2" t="s">
        <v>80</v>
      </c>
      <c r="BR2">
        <v>812.65961736294105</v>
      </c>
      <c r="BS2" t="s">
        <v>81</v>
      </c>
      <c r="BT2">
        <v>5</v>
      </c>
      <c r="BU2" t="s">
        <v>72</v>
      </c>
      <c r="BV2">
        <v>11</v>
      </c>
      <c r="BW2" t="s">
        <v>80</v>
      </c>
      <c r="BX2">
        <v>869.77237634173696</v>
      </c>
      <c r="BY2" t="s">
        <v>81</v>
      </c>
      <c r="BZ2">
        <v>5</v>
      </c>
      <c r="CA2" t="s">
        <v>72</v>
      </c>
      <c r="CB2">
        <v>12</v>
      </c>
      <c r="CC2" t="s">
        <v>80</v>
      </c>
      <c r="CD2">
        <v>868.50020351382705</v>
      </c>
      <c r="CE2" t="s">
        <v>81</v>
      </c>
      <c r="CF2">
        <v>5</v>
      </c>
      <c r="CG2" t="s">
        <v>72</v>
      </c>
      <c r="CH2">
        <v>13</v>
      </c>
      <c r="CI2" t="s">
        <v>80</v>
      </c>
      <c r="CJ2">
        <v>869.86558655614499</v>
      </c>
      <c r="CK2" t="s">
        <v>81</v>
      </c>
      <c r="CL2">
        <v>5</v>
      </c>
      <c r="CM2" t="s">
        <v>72</v>
      </c>
      <c r="CN2">
        <v>14</v>
      </c>
      <c r="CO2" t="s">
        <v>80</v>
      </c>
      <c r="CP2">
        <v>797.87180598782004</v>
      </c>
      <c r="CQ2" t="s">
        <v>81</v>
      </c>
      <c r="CR2">
        <v>5</v>
      </c>
      <c r="CS2" t="s">
        <v>72</v>
      </c>
      <c r="CT2">
        <v>15</v>
      </c>
      <c r="CU2" t="s">
        <v>80</v>
      </c>
      <c r="CV2">
        <v>803.39361578142496</v>
      </c>
      <c r="CW2" t="s">
        <v>81</v>
      </c>
      <c r="CX2">
        <v>5</v>
      </c>
      <c r="CY2" t="s">
        <v>72</v>
      </c>
      <c r="CZ2">
        <v>16</v>
      </c>
      <c r="DA2" t="s">
        <v>80</v>
      </c>
      <c r="DB2">
        <v>804.06479632768003</v>
      </c>
      <c r="DC2" t="s">
        <v>81</v>
      </c>
      <c r="DD2">
        <v>5</v>
      </c>
      <c r="DE2" t="s">
        <v>72</v>
      </c>
      <c r="DF2">
        <v>17</v>
      </c>
      <c r="DG2" t="s">
        <v>80</v>
      </c>
      <c r="DH2">
        <v>834.32513137723504</v>
      </c>
      <c r="DI2" t="s">
        <v>81</v>
      </c>
      <c r="DJ2">
        <v>5</v>
      </c>
      <c r="DK2" t="s">
        <v>72</v>
      </c>
      <c r="DL2">
        <v>18</v>
      </c>
      <c r="DM2" t="s">
        <v>80</v>
      </c>
      <c r="DN2">
        <v>809.60911323815401</v>
      </c>
      <c r="DO2" t="s">
        <v>81</v>
      </c>
      <c r="DP2">
        <v>5</v>
      </c>
      <c r="DQ2" t="s">
        <v>72</v>
      </c>
      <c r="DR2">
        <v>19</v>
      </c>
      <c r="DS2" t="s">
        <v>80</v>
      </c>
      <c r="DT2">
        <v>834.14967105056905</v>
      </c>
      <c r="DU2" t="s">
        <v>81</v>
      </c>
      <c r="DV2">
        <v>5</v>
      </c>
      <c r="DW2" t="s">
        <v>82</v>
      </c>
      <c r="DX2">
        <v>1643.79652609042</v>
      </c>
      <c r="DY2" t="s">
        <v>83</v>
      </c>
      <c r="DZ2">
        <v>10</v>
      </c>
      <c r="EA2" t="s">
        <v>84</v>
      </c>
      <c r="EB2">
        <v>797.87180598782004</v>
      </c>
      <c r="EC2" t="s">
        <v>85</v>
      </c>
      <c r="ED2">
        <v>5</v>
      </c>
      <c r="EE2" t="s">
        <v>86</v>
      </c>
      <c r="EF2">
        <v>10621.6</v>
      </c>
      <c r="EI2">
        <v>797.87180598782004</v>
      </c>
      <c r="EJ2">
        <v>5</v>
      </c>
    </row>
    <row r="3" spans="1:140" x14ac:dyDescent="0.2">
      <c r="A3" t="s">
        <v>115</v>
      </c>
      <c r="B3" t="s">
        <v>107</v>
      </c>
      <c r="C3" t="s">
        <v>108</v>
      </c>
      <c r="D3" t="s">
        <v>116</v>
      </c>
      <c r="E3" t="s">
        <v>115</v>
      </c>
      <c r="G3" t="s">
        <v>72</v>
      </c>
      <c r="H3">
        <v>0</v>
      </c>
      <c r="I3" t="s">
        <v>80</v>
      </c>
      <c r="J3">
        <v>682.62926302113101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726.50014449856201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744.08378411912304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680.86670855160298</v>
      </c>
      <c r="AC3" t="s">
        <v>81</v>
      </c>
      <c r="AD3">
        <v>5</v>
      </c>
      <c r="AE3" t="s">
        <v>72</v>
      </c>
      <c r="AF3">
        <v>4</v>
      </c>
      <c r="AG3" t="s">
        <v>80</v>
      </c>
      <c r="AH3">
        <v>662.11009764922198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680.26823747281105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679.32383187238804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662.26420051902005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675.58475698339305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709.31243378902502</v>
      </c>
      <c r="BM3" t="s">
        <v>81</v>
      </c>
      <c r="BN3">
        <v>5</v>
      </c>
      <c r="BO3" t="s">
        <v>72</v>
      </c>
      <c r="BP3">
        <v>10</v>
      </c>
      <c r="BQ3" t="s">
        <v>80</v>
      </c>
      <c r="BR3">
        <v>676.10449553867602</v>
      </c>
      <c r="BS3" t="s">
        <v>81</v>
      </c>
      <c r="BT3">
        <v>5</v>
      </c>
      <c r="BU3" t="s">
        <v>72</v>
      </c>
      <c r="BV3">
        <v>11</v>
      </c>
      <c r="BW3" t="s">
        <v>80</v>
      </c>
      <c r="BX3">
        <v>706.98707025173803</v>
      </c>
      <c r="BY3" t="s">
        <v>81</v>
      </c>
      <c r="BZ3">
        <v>5</v>
      </c>
      <c r="CA3" t="s">
        <v>72</v>
      </c>
      <c r="CB3">
        <v>12</v>
      </c>
      <c r="CC3" t="s">
        <v>80</v>
      </c>
      <c r="CD3">
        <v>691.38220833392302</v>
      </c>
      <c r="CE3" t="s">
        <v>81</v>
      </c>
      <c r="CF3">
        <v>5</v>
      </c>
      <c r="CG3" t="s">
        <v>72</v>
      </c>
      <c r="CH3">
        <v>13</v>
      </c>
      <c r="CI3" t="s">
        <v>80</v>
      </c>
      <c r="CJ3">
        <v>689.27165720570201</v>
      </c>
      <c r="CK3" t="s">
        <v>81</v>
      </c>
      <c r="CL3">
        <v>5</v>
      </c>
      <c r="CM3" t="s">
        <v>72</v>
      </c>
      <c r="CN3">
        <v>14</v>
      </c>
      <c r="CO3" t="s">
        <v>80</v>
      </c>
      <c r="CP3">
        <v>678.93912073232502</v>
      </c>
      <c r="CQ3" t="s">
        <v>81</v>
      </c>
      <c r="CR3">
        <v>5</v>
      </c>
      <c r="CS3" t="s">
        <v>72</v>
      </c>
      <c r="CT3">
        <v>15</v>
      </c>
      <c r="CU3" t="s">
        <v>80</v>
      </c>
      <c r="CV3">
        <v>676.314997895734</v>
      </c>
      <c r="CW3" t="s">
        <v>81</v>
      </c>
      <c r="CX3">
        <v>5</v>
      </c>
      <c r="CY3" t="s">
        <v>72</v>
      </c>
      <c r="CZ3">
        <v>16</v>
      </c>
      <c r="DA3" t="s">
        <v>80</v>
      </c>
      <c r="DB3">
        <v>671.58571602232996</v>
      </c>
      <c r="DC3" t="s">
        <v>81</v>
      </c>
      <c r="DD3">
        <v>5</v>
      </c>
      <c r="DE3" t="s">
        <v>72</v>
      </c>
      <c r="DF3">
        <v>17</v>
      </c>
      <c r="DG3" t="s">
        <v>80</v>
      </c>
      <c r="DH3">
        <v>662.11009764922198</v>
      </c>
      <c r="DI3" t="s">
        <v>81</v>
      </c>
      <c r="DJ3">
        <v>5</v>
      </c>
      <c r="DK3" t="s">
        <v>72</v>
      </c>
      <c r="DL3">
        <v>18</v>
      </c>
      <c r="DM3" t="s">
        <v>80</v>
      </c>
      <c r="DN3">
        <v>689.27165720570201</v>
      </c>
      <c r="DO3" t="s">
        <v>81</v>
      </c>
      <c r="DP3">
        <v>5</v>
      </c>
      <c r="DQ3" t="s">
        <v>72</v>
      </c>
      <c r="DR3">
        <v>19</v>
      </c>
      <c r="DS3" t="s">
        <v>80</v>
      </c>
      <c r="DT3">
        <v>765.978703849922</v>
      </c>
      <c r="DU3" t="s">
        <v>81</v>
      </c>
      <c r="DV3">
        <v>5</v>
      </c>
      <c r="DW3" t="s">
        <v>82</v>
      </c>
      <c r="DX3">
        <v>1381.0889183161501</v>
      </c>
      <c r="DY3" t="s">
        <v>83</v>
      </c>
      <c r="DZ3">
        <v>10</v>
      </c>
      <c r="EA3" t="s">
        <v>84</v>
      </c>
      <c r="EB3">
        <v>662.11009764922198</v>
      </c>
      <c r="EC3" t="s">
        <v>85</v>
      </c>
      <c r="ED3">
        <v>5</v>
      </c>
      <c r="EE3" t="s">
        <v>86</v>
      </c>
      <c r="EF3">
        <v>10936.9</v>
      </c>
      <c r="EI3">
        <v>662.11009764922198</v>
      </c>
      <c r="EJ3">
        <v>5</v>
      </c>
    </row>
    <row r="4" spans="1:140" x14ac:dyDescent="0.2">
      <c r="A4" t="s">
        <v>117</v>
      </c>
      <c r="B4" t="s">
        <v>107</v>
      </c>
      <c r="C4" t="s">
        <v>118</v>
      </c>
      <c r="D4" t="s">
        <v>119</v>
      </c>
      <c r="E4" t="s">
        <v>117</v>
      </c>
      <c r="G4" t="s">
        <v>72</v>
      </c>
      <c r="H4">
        <v>0</v>
      </c>
      <c r="I4" t="s">
        <v>80</v>
      </c>
      <c r="J4">
        <v>742.693262360939</v>
      </c>
      <c r="K4" t="s">
        <v>81</v>
      </c>
      <c r="L4">
        <v>6</v>
      </c>
      <c r="M4" t="s">
        <v>72</v>
      </c>
      <c r="N4">
        <v>1</v>
      </c>
      <c r="O4" t="s">
        <v>80</v>
      </c>
      <c r="P4">
        <v>791.18637310308998</v>
      </c>
      <c r="Q4" t="s">
        <v>81</v>
      </c>
      <c r="R4">
        <v>6</v>
      </c>
      <c r="S4" t="s">
        <v>72</v>
      </c>
      <c r="T4">
        <v>2</v>
      </c>
      <c r="U4" t="s">
        <v>80</v>
      </c>
      <c r="V4">
        <v>749.590622868114</v>
      </c>
      <c r="W4" t="s">
        <v>81</v>
      </c>
      <c r="X4">
        <v>6</v>
      </c>
      <c r="Y4" t="s">
        <v>72</v>
      </c>
      <c r="Z4">
        <v>3</v>
      </c>
      <c r="AA4" t="s">
        <v>80</v>
      </c>
      <c r="AB4">
        <v>746.45945610736896</v>
      </c>
      <c r="AC4" t="s">
        <v>81</v>
      </c>
      <c r="AD4">
        <v>6</v>
      </c>
      <c r="AE4" t="s">
        <v>72</v>
      </c>
      <c r="AF4">
        <v>4</v>
      </c>
      <c r="AG4" t="s">
        <v>80</v>
      </c>
      <c r="AH4">
        <v>744.24175040538501</v>
      </c>
      <c r="AI4" t="s">
        <v>81</v>
      </c>
      <c r="AJ4">
        <v>6</v>
      </c>
      <c r="AK4" t="s">
        <v>72</v>
      </c>
      <c r="AL4">
        <v>5</v>
      </c>
      <c r="AM4" t="s">
        <v>80</v>
      </c>
      <c r="AN4">
        <v>772.50652291540905</v>
      </c>
      <c r="AO4" t="s">
        <v>81</v>
      </c>
      <c r="AP4">
        <v>6</v>
      </c>
      <c r="AQ4" t="s">
        <v>72</v>
      </c>
      <c r="AR4">
        <v>6</v>
      </c>
      <c r="AS4" t="s">
        <v>80</v>
      </c>
      <c r="AT4">
        <v>770.26887027037299</v>
      </c>
      <c r="AU4" t="s">
        <v>81</v>
      </c>
      <c r="AV4">
        <v>6</v>
      </c>
      <c r="AW4" t="s">
        <v>72</v>
      </c>
      <c r="AX4">
        <v>7</v>
      </c>
      <c r="AY4" t="s">
        <v>80</v>
      </c>
      <c r="AZ4">
        <v>771.18444278179595</v>
      </c>
      <c r="BA4" t="s">
        <v>81</v>
      </c>
      <c r="BB4">
        <v>6</v>
      </c>
      <c r="BC4" t="s">
        <v>72</v>
      </c>
      <c r="BD4">
        <v>8</v>
      </c>
      <c r="BE4" t="s">
        <v>80</v>
      </c>
      <c r="BF4">
        <v>745.36453734648899</v>
      </c>
      <c r="BG4" t="s">
        <v>81</v>
      </c>
      <c r="BH4">
        <v>6</v>
      </c>
      <c r="BI4" t="s">
        <v>72</v>
      </c>
      <c r="BJ4">
        <v>9</v>
      </c>
      <c r="BK4" t="s">
        <v>80</v>
      </c>
      <c r="BL4">
        <v>780.88762337008097</v>
      </c>
      <c r="BM4" t="s">
        <v>81</v>
      </c>
      <c r="BN4">
        <v>6</v>
      </c>
      <c r="BO4" t="s">
        <v>72</v>
      </c>
      <c r="BP4">
        <v>10</v>
      </c>
      <c r="BQ4" t="s">
        <v>80</v>
      </c>
      <c r="BR4">
        <v>744.24175040538398</v>
      </c>
      <c r="BS4" t="s">
        <v>81</v>
      </c>
      <c r="BT4">
        <v>6</v>
      </c>
      <c r="BU4" t="s">
        <v>72</v>
      </c>
      <c r="BV4">
        <v>11</v>
      </c>
      <c r="BW4" t="s">
        <v>80</v>
      </c>
      <c r="BX4">
        <v>745.37920916081805</v>
      </c>
      <c r="BY4" t="s">
        <v>81</v>
      </c>
      <c r="BZ4">
        <v>6</v>
      </c>
      <c r="CA4" t="s">
        <v>72</v>
      </c>
      <c r="CB4">
        <v>12</v>
      </c>
      <c r="CC4" t="s">
        <v>80</v>
      </c>
      <c r="CD4">
        <v>749.15865686739801</v>
      </c>
      <c r="CE4" t="s">
        <v>81</v>
      </c>
      <c r="CF4">
        <v>6</v>
      </c>
      <c r="CG4" t="s">
        <v>72</v>
      </c>
      <c r="CH4">
        <v>13</v>
      </c>
      <c r="CI4" t="s">
        <v>80</v>
      </c>
      <c r="CJ4">
        <v>778.73238597837599</v>
      </c>
      <c r="CK4" t="s">
        <v>81</v>
      </c>
      <c r="CL4">
        <v>6</v>
      </c>
      <c r="CM4" t="s">
        <v>72</v>
      </c>
      <c r="CN4">
        <v>14</v>
      </c>
      <c r="CO4" t="s">
        <v>80</v>
      </c>
      <c r="CP4">
        <v>779.215733523974</v>
      </c>
      <c r="CQ4" t="s">
        <v>81</v>
      </c>
      <c r="CR4">
        <v>6</v>
      </c>
      <c r="CS4" t="s">
        <v>72</v>
      </c>
      <c r="CT4">
        <v>15</v>
      </c>
      <c r="CU4" t="s">
        <v>80</v>
      </c>
      <c r="CV4">
        <v>744.24175040538398</v>
      </c>
      <c r="CW4" t="s">
        <v>81</v>
      </c>
      <c r="CX4">
        <v>6</v>
      </c>
      <c r="CY4" t="s">
        <v>72</v>
      </c>
      <c r="CZ4">
        <v>16</v>
      </c>
      <c r="DA4" t="s">
        <v>80</v>
      </c>
      <c r="DB4">
        <v>743.44148568953096</v>
      </c>
      <c r="DC4" t="s">
        <v>81</v>
      </c>
      <c r="DD4">
        <v>6</v>
      </c>
      <c r="DE4" t="s">
        <v>72</v>
      </c>
      <c r="DF4">
        <v>17</v>
      </c>
      <c r="DG4" t="s">
        <v>80</v>
      </c>
      <c r="DH4">
        <v>743.13232987122603</v>
      </c>
      <c r="DI4" t="s">
        <v>81</v>
      </c>
      <c r="DJ4">
        <v>6</v>
      </c>
      <c r="DK4" t="s">
        <v>72</v>
      </c>
      <c r="DL4">
        <v>18</v>
      </c>
      <c r="DM4" t="s">
        <v>80</v>
      </c>
      <c r="DN4">
        <v>745.45286456164797</v>
      </c>
      <c r="DO4" t="s">
        <v>81</v>
      </c>
      <c r="DP4">
        <v>6</v>
      </c>
      <c r="DQ4" t="s">
        <v>72</v>
      </c>
      <c r="DR4">
        <v>19</v>
      </c>
      <c r="DS4" t="s">
        <v>80</v>
      </c>
      <c r="DT4">
        <v>769.30535514972996</v>
      </c>
      <c r="DU4" t="s">
        <v>81</v>
      </c>
      <c r="DV4">
        <v>6</v>
      </c>
      <c r="DW4" t="s">
        <v>82</v>
      </c>
      <c r="DX4">
        <v>1515.66849831425</v>
      </c>
      <c r="DY4" t="s">
        <v>83</v>
      </c>
      <c r="DZ4">
        <v>12</v>
      </c>
      <c r="EA4" t="s">
        <v>84</v>
      </c>
      <c r="EB4">
        <v>742.693262360939</v>
      </c>
      <c r="EC4" t="s">
        <v>85</v>
      </c>
      <c r="ED4">
        <v>6</v>
      </c>
      <c r="EE4" t="s">
        <v>86</v>
      </c>
      <c r="EF4">
        <v>11566</v>
      </c>
      <c r="EI4">
        <v>742.693262360939</v>
      </c>
      <c r="EJ4">
        <v>6</v>
      </c>
    </row>
    <row r="5" spans="1:140" x14ac:dyDescent="0.2">
      <c r="A5" t="s">
        <v>120</v>
      </c>
      <c r="B5" t="s">
        <v>107</v>
      </c>
      <c r="C5" t="s">
        <v>108</v>
      </c>
      <c r="D5" t="s">
        <v>121</v>
      </c>
      <c r="E5" t="s">
        <v>120</v>
      </c>
      <c r="G5" t="s">
        <v>72</v>
      </c>
      <c r="H5">
        <v>0</v>
      </c>
      <c r="I5" t="s">
        <v>80</v>
      </c>
      <c r="J5">
        <v>794.85145802021304</v>
      </c>
      <c r="K5" t="s">
        <v>81</v>
      </c>
      <c r="L5">
        <v>5</v>
      </c>
      <c r="M5" t="s">
        <v>72</v>
      </c>
      <c r="N5">
        <v>1</v>
      </c>
      <c r="O5" t="s">
        <v>80</v>
      </c>
      <c r="P5">
        <v>792.53814618850799</v>
      </c>
      <c r="Q5" t="s">
        <v>81</v>
      </c>
      <c r="R5">
        <v>5</v>
      </c>
      <c r="S5" t="s">
        <v>72</v>
      </c>
      <c r="T5">
        <v>2</v>
      </c>
      <c r="U5" t="s">
        <v>80</v>
      </c>
      <c r="V5">
        <v>839.66662595860305</v>
      </c>
      <c r="W5" t="s">
        <v>81</v>
      </c>
      <c r="X5">
        <v>5</v>
      </c>
      <c r="Y5" t="s">
        <v>72</v>
      </c>
      <c r="Z5">
        <v>3</v>
      </c>
      <c r="AA5" t="s">
        <v>80</v>
      </c>
      <c r="AB5">
        <v>854.63473857885594</v>
      </c>
      <c r="AC5" t="s">
        <v>81</v>
      </c>
      <c r="AD5">
        <v>5</v>
      </c>
      <c r="AE5" t="s">
        <v>72</v>
      </c>
      <c r="AF5">
        <v>4</v>
      </c>
      <c r="AG5" t="s">
        <v>80</v>
      </c>
      <c r="AH5">
        <v>806.6373442419</v>
      </c>
      <c r="AI5" t="s">
        <v>81</v>
      </c>
      <c r="AJ5">
        <v>5</v>
      </c>
      <c r="AK5" t="s">
        <v>72</v>
      </c>
      <c r="AL5">
        <v>5</v>
      </c>
      <c r="AM5" t="s">
        <v>80</v>
      </c>
      <c r="AN5">
        <v>833.51185974441103</v>
      </c>
      <c r="AO5" t="s">
        <v>81</v>
      </c>
      <c r="AP5">
        <v>5</v>
      </c>
      <c r="AQ5" t="s">
        <v>72</v>
      </c>
      <c r="AR5">
        <v>6</v>
      </c>
      <c r="AS5" t="s">
        <v>80</v>
      </c>
      <c r="AT5">
        <v>792.41341206777395</v>
      </c>
      <c r="AU5" t="s">
        <v>81</v>
      </c>
      <c r="AV5">
        <v>5</v>
      </c>
      <c r="AW5" t="s">
        <v>72</v>
      </c>
      <c r="AX5">
        <v>7</v>
      </c>
      <c r="AY5" t="s">
        <v>80</v>
      </c>
      <c r="AZ5">
        <v>841.67198609917602</v>
      </c>
      <c r="BA5" t="s">
        <v>81</v>
      </c>
      <c r="BB5">
        <v>5</v>
      </c>
      <c r="BC5" t="s">
        <v>72</v>
      </c>
      <c r="BD5">
        <v>8</v>
      </c>
      <c r="BE5" t="s">
        <v>80</v>
      </c>
      <c r="BF5">
        <v>786.43700167036297</v>
      </c>
      <c r="BG5" t="s">
        <v>81</v>
      </c>
      <c r="BH5">
        <v>5</v>
      </c>
      <c r="BI5" t="s">
        <v>72</v>
      </c>
      <c r="BJ5">
        <v>9</v>
      </c>
      <c r="BK5" t="s">
        <v>80</v>
      </c>
      <c r="BL5">
        <v>793.56580456543497</v>
      </c>
      <c r="BM5" t="s">
        <v>81</v>
      </c>
      <c r="BN5">
        <v>5</v>
      </c>
      <c r="BO5" t="s">
        <v>72</v>
      </c>
      <c r="BP5">
        <v>10</v>
      </c>
      <c r="BQ5" t="s">
        <v>80</v>
      </c>
      <c r="BR5">
        <v>808.06533577742596</v>
      </c>
      <c r="BS5" t="s">
        <v>81</v>
      </c>
      <c r="BT5">
        <v>5</v>
      </c>
      <c r="BU5" t="s">
        <v>72</v>
      </c>
      <c r="BV5">
        <v>11</v>
      </c>
      <c r="BW5" t="s">
        <v>80</v>
      </c>
      <c r="BX5">
        <v>837.42472579778303</v>
      </c>
      <c r="BY5" t="s">
        <v>81</v>
      </c>
      <c r="BZ5">
        <v>5</v>
      </c>
      <c r="CA5" t="s">
        <v>72</v>
      </c>
      <c r="CB5">
        <v>12</v>
      </c>
      <c r="CC5" t="s">
        <v>80</v>
      </c>
      <c r="CD5">
        <v>806.83660758915096</v>
      </c>
      <c r="CE5" t="s">
        <v>81</v>
      </c>
      <c r="CF5">
        <v>5</v>
      </c>
      <c r="CG5" t="s">
        <v>72</v>
      </c>
      <c r="CH5">
        <v>13</v>
      </c>
      <c r="CI5" t="s">
        <v>80</v>
      </c>
      <c r="CJ5">
        <v>810.17090592072998</v>
      </c>
      <c r="CK5" t="s">
        <v>81</v>
      </c>
      <c r="CL5">
        <v>5</v>
      </c>
      <c r="CM5" t="s">
        <v>72</v>
      </c>
      <c r="CN5">
        <v>14</v>
      </c>
      <c r="CO5" t="s">
        <v>80</v>
      </c>
      <c r="CP5">
        <v>795.76086561130001</v>
      </c>
      <c r="CQ5" t="s">
        <v>81</v>
      </c>
      <c r="CR5">
        <v>5</v>
      </c>
      <c r="CS5" t="s">
        <v>72</v>
      </c>
      <c r="CT5">
        <v>15</v>
      </c>
      <c r="CU5" t="s">
        <v>80</v>
      </c>
      <c r="CV5">
        <v>841.48864792541701</v>
      </c>
      <c r="CW5" t="s">
        <v>81</v>
      </c>
      <c r="CX5">
        <v>5</v>
      </c>
      <c r="CY5" t="s">
        <v>72</v>
      </c>
      <c r="CZ5">
        <v>16</v>
      </c>
      <c r="DA5" t="s">
        <v>80</v>
      </c>
      <c r="DB5">
        <v>823.32995706259305</v>
      </c>
      <c r="DC5" t="s">
        <v>81</v>
      </c>
      <c r="DD5">
        <v>5</v>
      </c>
      <c r="DE5" t="s">
        <v>72</v>
      </c>
      <c r="DF5">
        <v>17</v>
      </c>
      <c r="DG5" t="s">
        <v>80</v>
      </c>
      <c r="DH5">
        <v>793.56580456543497</v>
      </c>
      <c r="DI5" t="s">
        <v>81</v>
      </c>
      <c r="DJ5">
        <v>5</v>
      </c>
      <c r="DK5" t="s">
        <v>72</v>
      </c>
      <c r="DL5">
        <v>18</v>
      </c>
      <c r="DM5" t="s">
        <v>80</v>
      </c>
      <c r="DN5">
        <v>792.53814618850799</v>
      </c>
      <c r="DO5" t="s">
        <v>81</v>
      </c>
      <c r="DP5">
        <v>5</v>
      </c>
      <c r="DQ5" t="s">
        <v>72</v>
      </c>
      <c r="DR5">
        <v>19</v>
      </c>
      <c r="DS5" t="s">
        <v>80</v>
      </c>
      <c r="DT5">
        <v>793.82379964328595</v>
      </c>
      <c r="DU5" t="s">
        <v>81</v>
      </c>
      <c r="DV5">
        <v>5</v>
      </c>
      <c r="DW5" t="s">
        <v>82</v>
      </c>
      <c r="DX5">
        <v>1623.8933173216799</v>
      </c>
      <c r="DY5" t="s">
        <v>83</v>
      </c>
      <c r="DZ5">
        <v>10</v>
      </c>
      <c r="EA5" t="s">
        <v>84</v>
      </c>
      <c r="EB5">
        <v>786.43700167036297</v>
      </c>
      <c r="EC5" t="s">
        <v>85</v>
      </c>
      <c r="ED5">
        <v>5</v>
      </c>
      <c r="EE5" t="s">
        <v>86</v>
      </c>
      <c r="EF5">
        <v>11253.8</v>
      </c>
      <c r="EI5">
        <v>786.43700167036297</v>
      </c>
      <c r="EJ5">
        <v>5</v>
      </c>
    </row>
    <row r="6" spans="1:140" x14ac:dyDescent="0.2">
      <c r="A6" t="s">
        <v>122</v>
      </c>
      <c r="B6" t="s">
        <v>107</v>
      </c>
      <c r="C6" t="s">
        <v>108</v>
      </c>
      <c r="D6" t="s">
        <v>123</v>
      </c>
      <c r="E6" t="s">
        <v>122</v>
      </c>
      <c r="G6" t="s">
        <v>72</v>
      </c>
      <c r="H6">
        <v>0</v>
      </c>
      <c r="I6" t="s">
        <v>80</v>
      </c>
      <c r="J6">
        <v>814.17962135459004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859.81845698211896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849.06986457800497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871.09673823699598</v>
      </c>
      <c r="AC6" t="s">
        <v>81</v>
      </c>
      <c r="AD6">
        <v>5</v>
      </c>
      <c r="AE6" t="s">
        <v>72</v>
      </c>
      <c r="AF6">
        <v>4</v>
      </c>
      <c r="AG6" t="s">
        <v>80</v>
      </c>
      <c r="AH6">
        <v>844.99485581701697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857.95717850423398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871.31083087210698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828.95238076336204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858.95551314503098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821.72256911614295</v>
      </c>
      <c r="BM6" t="s">
        <v>81</v>
      </c>
      <c r="BN6">
        <v>5</v>
      </c>
      <c r="BO6" t="s">
        <v>72</v>
      </c>
      <c r="BP6">
        <v>10</v>
      </c>
      <c r="BQ6" t="s">
        <v>80</v>
      </c>
      <c r="BR6">
        <v>904.43841773943495</v>
      </c>
      <c r="BS6" t="s">
        <v>81</v>
      </c>
      <c r="BT6">
        <v>5</v>
      </c>
      <c r="BU6" t="s">
        <v>72</v>
      </c>
      <c r="BV6">
        <v>11</v>
      </c>
      <c r="BW6" t="s">
        <v>80</v>
      </c>
      <c r="BX6">
        <v>845.999898186819</v>
      </c>
      <c r="BY6" t="s">
        <v>81</v>
      </c>
      <c r="BZ6">
        <v>5</v>
      </c>
      <c r="CA6" t="s">
        <v>72</v>
      </c>
      <c r="CB6">
        <v>12</v>
      </c>
      <c r="CC6" t="s">
        <v>80</v>
      </c>
      <c r="CD6">
        <v>897.69643134330101</v>
      </c>
      <c r="CE6" t="s">
        <v>81</v>
      </c>
      <c r="CF6">
        <v>5</v>
      </c>
      <c r="CG6" t="s">
        <v>72</v>
      </c>
      <c r="CH6">
        <v>13</v>
      </c>
      <c r="CI6" t="s">
        <v>80</v>
      </c>
      <c r="CJ6">
        <v>864.99067269400996</v>
      </c>
      <c r="CK6" t="s">
        <v>81</v>
      </c>
      <c r="CL6">
        <v>5</v>
      </c>
      <c r="CM6" t="s">
        <v>72</v>
      </c>
      <c r="CN6">
        <v>14</v>
      </c>
      <c r="CO6" t="s">
        <v>80</v>
      </c>
      <c r="CP6">
        <v>897.58481047192004</v>
      </c>
      <c r="CQ6" t="s">
        <v>81</v>
      </c>
      <c r="CR6">
        <v>5</v>
      </c>
      <c r="CS6" t="s">
        <v>72</v>
      </c>
      <c r="CT6">
        <v>15</v>
      </c>
      <c r="CU6" t="s">
        <v>80</v>
      </c>
      <c r="CV6">
        <v>810.070813423701</v>
      </c>
      <c r="CW6" t="s">
        <v>81</v>
      </c>
      <c r="CX6">
        <v>5</v>
      </c>
      <c r="CY6" t="s">
        <v>72</v>
      </c>
      <c r="CZ6">
        <v>16</v>
      </c>
      <c r="DA6" t="s">
        <v>80</v>
      </c>
      <c r="DB6">
        <v>850.74876502446796</v>
      </c>
      <c r="DC6" t="s">
        <v>81</v>
      </c>
      <c r="DD6">
        <v>5</v>
      </c>
      <c r="DE6" t="s">
        <v>72</v>
      </c>
      <c r="DF6">
        <v>17</v>
      </c>
      <c r="DG6" t="s">
        <v>80</v>
      </c>
      <c r="DH6">
        <v>854.49591395382697</v>
      </c>
      <c r="DI6" t="s">
        <v>81</v>
      </c>
      <c r="DJ6">
        <v>5</v>
      </c>
      <c r="DK6" t="s">
        <v>72</v>
      </c>
      <c r="DL6">
        <v>18</v>
      </c>
      <c r="DM6" t="s">
        <v>80</v>
      </c>
      <c r="DN6">
        <v>838.012128720178</v>
      </c>
      <c r="DO6" t="s">
        <v>81</v>
      </c>
      <c r="DP6">
        <v>5</v>
      </c>
      <c r="DQ6" t="s">
        <v>72</v>
      </c>
      <c r="DR6">
        <v>19</v>
      </c>
      <c r="DS6" t="s">
        <v>80</v>
      </c>
      <c r="DT6">
        <v>879.34030544438599</v>
      </c>
      <c r="DU6" t="s">
        <v>81</v>
      </c>
      <c r="DV6">
        <v>5</v>
      </c>
      <c r="DW6" t="s">
        <v>82</v>
      </c>
      <c r="DX6">
        <v>1712.14361663716</v>
      </c>
      <c r="DY6" t="s">
        <v>83</v>
      </c>
      <c r="DZ6">
        <v>10</v>
      </c>
      <c r="EA6" t="s">
        <v>84</v>
      </c>
      <c r="EB6">
        <v>810.070813423701</v>
      </c>
      <c r="EC6" t="s">
        <v>85</v>
      </c>
      <c r="ED6">
        <v>5</v>
      </c>
      <c r="EE6" t="s">
        <v>86</v>
      </c>
      <c r="EF6">
        <v>12447</v>
      </c>
      <c r="EI6">
        <v>810.070813423701</v>
      </c>
      <c r="EJ6">
        <v>5</v>
      </c>
    </row>
    <row r="7" spans="1:140" x14ac:dyDescent="0.2">
      <c r="A7" t="s">
        <v>124</v>
      </c>
      <c r="B7" t="s">
        <v>107</v>
      </c>
      <c r="C7" t="s">
        <v>108</v>
      </c>
      <c r="D7" t="s">
        <v>125</v>
      </c>
      <c r="E7" t="s">
        <v>124</v>
      </c>
      <c r="G7" t="s">
        <v>72</v>
      </c>
      <c r="H7">
        <v>0</v>
      </c>
      <c r="I7" t="s">
        <v>80</v>
      </c>
      <c r="J7">
        <v>696.62446886981695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688.68469413836306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710.55234088356201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693.29979050214297</v>
      </c>
      <c r="AC7" t="s">
        <v>81</v>
      </c>
      <c r="AD7">
        <v>5</v>
      </c>
      <c r="AE7" t="s">
        <v>72</v>
      </c>
      <c r="AF7">
        <v>4</v>
      </c>
      <c r="AG7" t="s">
        <v>80</v>
      </c>
      <c r="AH7">
        <v>692.531733947867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706.14982933508804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692.531733947867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698.681191620037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754.03334371365304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702.01100332216004</v>
      </c>
      <c r="BM7" t="s">
        <v>81</v>
      </c>
      <c r="BN7">
        <v>5</v>
      </c>
      <c r="BO7" t="s">
        <v>72</v>
      </c>
      <c r="BP7">
        <v>10</v>
      </c>
      <c r="BQ7" t="s">
        <v>80</v>
      </c>
      <c r="BR7">
        <v>698.92130086337295</v>
      </c>
      <c r="BS7" t="s">
        <v>81</v>
      </c>
      <c r="BT7">
        <v>5</v>
      </c>
      <c r="BU7" t="s">
        <v>72</v>
      </c>
      <c r="BV7">
        <v>11</v>
      </c>
      <c r="BW7" t="s">
        <v>80</v>
      </c>
      <c r="BX7">
        <v>707.79124129979402</v>
      </c>
      <c r="BY7" t="s">
        <v>81</v>
      </c>
      <c r="BZ7">
        <v>5</v>
      </c>
      <c r="CA7" t="s">
        <v>72</v>
      </c>
      <c r="CB7">
        <v>12</v>
      </c>
      <c r="CC7" t="s">
        <v>80</v>
      </c>
      <c r="CD7">
        <v>691.00460294606899</v>
      </c>
      <c r="CE7" t="s">
        <v>81</v>
      </c>
      <c r="CF7">
        <v>5</v>
      </c>
      <c r="CG7" t="s">
        <v>72</v>
      </c>
      <c r="CH7">
        <v>13</v>
      </c>
      <c r="CI7" t="s">
        <v>80</v>
      </c>
      <c r="CJ7">
        <v>682.33349671991095</v>
      </c>
      <c r="CK7" t="s">
        <v>81</v>
      </c>
      <c r="CL7">
        <v>5</v>
      </c>
      <c r="CM7" t="s">
        <v>72</v>
      </c>
      <c r="CN7">
        <v>14</v>
      </c>
      <c r="CO7" t="s">
        <v>80</v>
      </c>
      <c r="CP7">
        <v>709.71149204529695</v>
      </c>
      <c r="CQ7" t="s">
        <v>81</v>
      </c>
      <c r="CR7">
        <v>5</v>
      </c>
      <c r="CS7" t="s">
        <v>72</v>
      </c>
      <c r="CT7">
        <v>15</v>
      </c>
      <c r="CU7" t="s">
        <v>80</v>
      </c>
      <c r="CV7">
        <v>682.33349671991095</v>
      </c>
      <c r="CW7" t="s">
        <v>81</v>
      </c>
      <c r="CX7">
        <v>5</v>
      </c>
      <c r="CY7" t="s">
        <v>72</v>
      </c>
      <c r="CZ7">
        <v>16</v>
      </c>
      <c r="DA7" t="s">
        <v>80</v>
      </c>
      <c r="DB7">
        <v>714.57226836020402</v>
      </c>
      <c r="DC7" t="s">
        <v>81</v>
      </c>
      <c r="DD7">
        <v>5</v>
      </c>
      <c r="DE7" t="s">
        <v>72</v>
      </c>
      <c r="DF7">
        <v>17</v>
      </c>
      <c r="DG7" t="s">
        <v>80</v>
      </c>
      <c r="DH7">
        <v>696.99790547302803</v>
      </c>
      <c r="DI7" t="s">
        <v>81</v>
      </c>
      <c r="DJ7">
        <v>5</v>
      </c>
      <c r="DK7" t="s">
        <v>72</v>
      </c>
      <c r="DL7">
        <v>18</v>
      </c>
      <c r="DM7" t="s">
        <v>80</v>
      </c>
      <c r="DN7">
        <v>718.05919704849305</v>
      </c>
      <c r="DO7" t="s">
        <v>81</v>
      </c>
      <c r="DP7">
        <v>5</v>
      </c>
      <c r="DQ7" t="s">
        <v>72</v>
      </c>
      <c r="DR7">
        <v>19</v>
      </c>
      <c r="DS7" t="s">
        <v>80</v>
      </c>
      <c r="DT7">
        <v>710.40638453114798</v>
      </c>
      <c r="DU7" t="s">
        <v>81</v>
      </c>
      <c r="DV7">
        <v>5</v>
      </c>
      <c r="DW7" t="s">
        <v>82</v>
      </c>
      <c r="DX7">
        <v>1404.72315162877</v>
      </c>
      <c r="DY7" t="s">
        <v>83</v>
      </c>
      <c r="DZ7">
        <v>10</v>
      </c>
      <c r="EA7" t="s">
        <v>84</v>
      </c>
      <c r="EB7">
        <v>682.33349671991095</v>
      </c>
      <c r="EC7" t="s">
        <v>85</v>
      </c>
      <c r="ED7">
        <v>5</v>
      </c>
      <c r="EE7" t="s">
        <v>86</v>
      </c>
      <c r="EF7">
        <v>12862.2</v>
      </c>
      <c r="EI7">
        <v>682.33349671991095</v>
      </c>
      <c r="EJ7">
        <v>5</v>
      </c>
    </row>
    <row r="8" spans="1:140" x14ac:dyDescent="0.2">
      <c r="A8" t="s">
        <v>126</v>
      </c>
      <c r="B8" t="s">
        <v>107</v>
      </c>
      <c r="C8" t="s">
        <v>118</v>
      </c>
      <c r="D8" t="s">
        <v>127</v>
      </c>
      <c r="E8" t="s">
        <v>126</v>
      </c>
      <c r="G8" t="s">
        <v>72</v>
      </c>
      <c r="H8">
        <v>0</v>
      </c>
      <c r="I8" t="s">
        <v>80</v>
      </c>
      <c r="J8">
        <v>1009.69785268028</v>
      </c>
      <c r="K8" t="s">
        <v>81</v>
      </c>
      <c r="L8">
        <v>6</v>
      </c>
      <c r="M8" t="s">
        <v>72</v>
      </c>
      <c r="N8">
        <v>1</v>
      </c>
      <c r="O8" t="s">
        <v>80</v>
      </c>
      <c r="P8">
        <v>1042.2870182762699</v>
      </c>
      <c r="Q8" t="s">
        <v>81</v>
      </c>
      <c r="R8">
        <v>6</v>
      </c>
      <c r="S8" t="s">
        <v>72</v>
      </c>
      <c r="T8">
        <v>2</v>
      </c>
      <c r="U8" t="s">
        <v>80</v>
      </c>
      <c r="V8">
        <v>1014.56169209136</v>
      </c>
      <c r="W8" t="s">
        <v>81</v>
      </c>
      <c r="X8">
        <v>6</v>
      </c>
      <c r="Y8" t="s">
        <v>72</v>
      </c>
      <c r="Z8">
        <v>3</v>
      </c>
      <c r="AA8" t="s">
        <v>80</v>
      </c>
      <c r="AB8">
        <v>981.35450419317203</v>
      </c>
      <c r="AC8" t="s">
        <v>81</v>
      </c>
      <c r="AD8">
        <v>6</v>
      </c>
      <c r="AE8" t="s">
        <v>72</v>
      </c>
      <c r="AF8">
        <v>4</v>
      </c>
      <c r="AG8" t="s">
        <v>80</v>
      </c>
      <c r="AH8">
        <v>1012.150570475</v>
      </c>
      <c r="AI8" t="s">
        <v>81</v>
      </c>
      <c r="AJ8">
        <v>6</v>
      </c>
      <c r="AK8" t="s">
        <v>72</v>
      </c>
      <c r="AL8">
        <v>5</v>
      </c>
      <c r="AM8" t="s">
        <v>80</v>
      </c>
      <c r="AN8">
        <v>1060.8119758165001</v>
      </c>
      <c r="AO8" t="s">
        <v>81</v>
      </c>
      <c r="AP8">
        <v>6</v>
      </c>
      <c r="AQ8" t="s">
        <v>72</v>
      </c>
      <c r="AR8">
        <v>6</v>
      </c>
      <c r="AS8" t="s">
        <v>80</v>
      </c>
      <c r="AT8">
        <v>998.92883769359401</v>
      </c>
      <c r="AU8" t="s">
        <v>81</v>
      </c>
      <c r="AV8">
        <v>6</v>
      </c>
      <c r="AW8" t="s">
        <v>72</v>
      </c>
      <c r="AX8">
        <v>7</v>
      </c>
      <c r="AY8" t="s">
        <v>80</v>
      </c>
      <c r="AZ8">
        <v>1003.614620048</v>
      </c>
      <c r="BA8" t="s">
        <v>81</v>
      </c>
      <c r="BB8">
        <v>7</v>
      </c>
      <c r="BC8" t="s">
        <v>72</v>
      </c>
      <c r="BD8">
        <v>8</v>
      </c>
      <c r="BE8" t="s">
        <v>80</v>
      </c>
      <c r="BF8">
        <v>972.97430884369498</v>
      </c>
      <c r="BG8" t="s">
        <v>81</v>
      </c>
      <c r="BH8">
        <v>6</v>
      </c>
      <c r="BI8" t="s">
        <v>72</v>
      </c>
      <c r="BJ8">
        <v>9</v>
      </c>
      <c r="BK8" t="s">
        <v>80</v>
      </c>
      <c r="BL8">
        <v>996.90729592459002</v>
      </c>
      <c r="BM8" t="s">
        <v>81</v>
      </c>
      <c r="BN8">
        <v>6</v>
      </c>
      <c r="BO8" t="s">
        <v>72</v>
      </c>
      <c r="BP8">
        <v>10</v>
      </c>
      <c r="BQ8" t="s">
        <v>80</v>
      </c>
      <c r="BR8">
        <v>991.66170160956096</v>
      </c>
      <c r="BS8" t="s">
        <v>81</v>
      </c>
      <c r="BT8">
        <v>6</v>
      </c>
      <c r="BU8" t="s">
        <v>72</v>
      </c>
      <c r="BV8">
        <v>11</v>
      </c>
      <c r="BW8" t="s">
        <v>80</v>
      </c>
      <c r="BX8">
        <v>986.44213756440001</v>
      </c>
      <c r="BY8" t="s">
        <v>81</v>
      </c>
      <c r="BZ8">
        <v>6</v>
      </c>
      <c r="CA8" t="s">
        <v>72</v>
      </c>
      <c r="CB8">
        <v>12</v>
      </c>
      <c r="CC8" t="s">
        <v>80</v>
      </c>
      <c r="CD8">
        <v>967.55853120354595</v>
      </c>
      <c r="CE8" t="s">
        <v>81</v>
      </c>
      <c r="CF8">
        <v>6</v>
      </c>
      <c r="CG8" t="s">
        <v>72</v>
      </c>
      <c r="CH8">
        <v>13</v>
      </c>
      <c r="CI8" t="s">
        <v>80</v>
      </c>
      <c r="CJ8">
        <v>1024.51914696171</v>
      </c>
      <c r="CK8" t="s">
        <v>81</v>
      </c>
      <c r="CL8">
        <v>6</v>
      </c>
      <c r="CM8" t="s">
        <v>72</v>
      </c>
      <c r="CN8">
        <v>14</v>
      </c>
      <c r="CO8" t="s">
        <v>80</v>
      </c>
      <c r="CP8">
        <v>993.49048673464199</v>
      </c>
      <c r="CQ8" t="s">
        <v>81</v>
      </c>
      <c r="CR8">
        <v>6</v>
      </c>
      <c r="CS8" t="s">
        <v>72</v>
      </c>
      <c r="CT8">
        <v>15</v>
      </c>
      <c r="CU8" t="s">
        <v>80</v>
      </c>
      <c r="CV8">
        <v>1007.93830620479</v>
      </c>
      <c r="CW8" t="s">
        <v>81</v>
      </c>
      <c r="CX8">
        <v>6</v>
      </c>
      <c r="CY8" t="s">
        <v>72</v>
      </c>
      <c r="CZ8">
        <v>16</v>
      </c>
      <c r="DA8" t="s">
        <v>80</v>
      </c>
      <c r="DB8">
        <v>1016.17172088386</v>
      </c>
      <c r="DC8" t="s">
        <v>81</v>
      </c>
      <c r="DD8">
        <v>6</v>
      </c>
      <c r="DE8" t="s">
        <v>72</v>
      </c>
      <c r="DF8">
        <v>17</v>
      </c>
      <c r="DG8" t="s">
        <v>80</v>
      </c>
      <c r="DH8">
        <v>974.31505752211103</v>
      </c>
      <c r="DI8" t="s">
        <v>81</v>
      </c>
      <c r="DJ8">
        <v>6</v>
      </c>
      <c r="DK8" t="s">
        <v>72</v>
      </c>
      <c r="DL8">
        <v>18</v>
      </c>
      <c r="DM8" t="s">
        <v>80</v>
      </c>
      <c r="DN8">
        <v>987.62861094296898</v>
      </c>
      <c r="DO8" t="s">
        <v>81</v>
      </c>
      <c r="DP8">
        <v>6</v>
      </c>
      <c r="DQ8" t="s">
        <v>72</v>
      </c>
      <c r="DR8">
        <v>19</v>
      </c>
      <c r="DS8" t="s">
        <v>80</v>
      </c>
      <c r="DT8">
        <v>1003.88609937244</v>
      </c>
      <c r="DU8" t="s">
        <v>81</v>
      </c>
      <c r="DV8">
        <v>6</v>
      </c>
      <c r="DW8" t="s">
        <v>82</v>
      </c>
      <c r="DX8">
        <v>2004.6900475042501</v>
      </c>
      <c r="DY8" t="s">
        <v>83</v>
      </c>
      <c r="DZ8">
        <v>12</v>
      </c>
      <c r="EA8" t="s">
        <v>84</v>
      </c>
      <c r="EB8">
        <v>967.55853120354595</v>
      </c>
      <c r="EC8" t="s">
        <v>85</v>
      </c>
      <c r="ED8">
        <v>6</v>
      </c>
      <c r="EE8" t="s">
        <v>86</v>
      </c>
      <c r="EF8">
        <v>13308.5</v>
      </c>
      <c r="EI8">
        <v>967.55853120354595</v>
      </c>
      <c r="EJ8">
        <v>6</v>
      </c>
    </row>
    <row r="9" spans="1:140" x14ac:dyDescent="0.2">
      <c r="A9" t="s">
        <v>128</v>
      </c>
      <c r="B9" t="s">
        <v>107</v>
      </c>
      <c r="C9" t="s">
        <v>108</v>
      </c>
      <c r="D9" t="s">
        <v>129</v>
      </c>
      <c r="E9" t="s">
        <v>128</v>
      </c>
      <c r="G9" t="s">
        <v>72</v>
      </c>
      <c r="H9">
        <v>0</v>
      </c>
      <c r="I9" t="s">
        <v>80</v>
      </c>
      <c r="J9">
        <v>806.45080807827105</v>
      </c>
      <c r="K9" t="s">
        <v>81</v>
      </c>
      <c r="L9">
        <v>5</v>
      </c>
      <c r="M9" t="s">
        <v>72</v>
      </c>
      <c r="N9">
        <v>1</v>
      </c>
      <c r="O9" t="s">
        <v>80</v>
      </c>
      <c r="P9">
        <v>752.06578038431201</v>
      </c>
      <c r="Q9" t="s">
        <v>81</v>
      </c>
      <c r="R9">
        <v>5</v>
      </c>
      <c r="S9" t="s">
        <v>72</v>
      </c>
      <c r="T9">
        <v>2</v>
      </c>
      <c r="U9" t="s">
        <v>80</v>
      </c>
      <c r="V9">
        <v>768.89188800641102</v>
      </c>
      <c r="W9" t="s">
        <v>81</v>
      </c>
      <c r="X9">
        <v>5</v>
      </c>
      <c r="Y9" t="s">
        <v>72</v>
      </c>
      <c r="Z9">
        <v>3</v>
      </c>
      <c r="AA9" t="s">
        <v>80</v>
      </c>
      <c r="AB9">
        <v>742.41271398234596</v>
      </c>
      <c r="AC9" t="s">
        <v>81</v>
      </c>
      <c r="AD9">
        <v>5</v>
      </c>
      <c r="AE9" t="s">
        <v>72</v>
      </c>
      <c r="AF9">
        <v>4</v>
      </c>
      <c r="AG9" t="s">
        <v>80</v>
      </c>
      <c r="AH9">
        <v>806.70678314358895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739.69042021262703</v>
      </c>
      <c r="AO9" t="s">
        <v>81</v>
      </c>
      <c r="AP9">
        <v>5</v>
      </c>
      <c r="AQ9" t="s">
        <v>72</v>
      </c>
      <c r="AR9">
        <v>6</v>
      </c>
      <c r="AS9" t="s">
        <v>80</v>
      </c>
      <c r="AT9">
        <v>774.760195467328</v>
      </c>
      <c r="AU9" t="s">
        <v>81</v>
      </c>
      <c r="AV9">
        <v>5</v>
      </c>
      <c r="AW9" t="s">
        <v>72</v>
      </c>
      <c r="AX9">
        <v>7</v>
      </c>
      <c r="AY9" t="s">
        <v>80</v>
      </c>
      <c r="AZ9">
        <v>778.35855336659904</v>
      </c>
      <c r="BA9" t="s">
        <v>81</v>
      </c>
      <c r="BB9">
        <v>5</v>
      </c>
      <c r="BC9" t="s">
        <v>72</v>
      </c>
      <c r="BD9">
        <v>8</v>
      </c>
      <c r="BE9" t="s">
        <v>80</v>
      </c>
      <c r="BF9">
        <v>767.72731338257097</v>
      </c>
      <c r="BG9" t="s">
        <v>81</v>
      </c>
      <c r="BH9">
        <v>5</v>
      </c>
      <c r="BI9" t="s">
        <v>72</v>
      </c>
      <c r="BJ9">
        <v>9</v>
      </c>
      <c r="BK9" t="s">
        <v>80</v>
      </c>
      <c r="BL9">
        <v>758.30065399027899</v>
      </c>
      <c r="BM9" t="s">
        <v>81</v>
      </c>
      <c r="BN9">
        <v>5</v>
      </c>
      <c r="BO9" t="s">
        <v>72</v>
      </c>
      <c r="BP9">
        <v>10</v>
      </c>
      <c r="BQ9" t="s">
        <v>80</v>
      </c>
      <c r="BR9">
        <v>793.10953637605803</v>
      </c>
      <c r="BS9" t="s">
        <v>81</v>
      </c>
      <c r="BT9">
        <v>5</v>
      </c>
      <c r="BU9" t="s">
        <v>72</v>
      </c>
      <c r="BV9">
        <v>11</v>
      </c>
      <c r="BW9" t="s">
        <v>80</v>
      </c>
      <c r="BX9">
        <v>837.36491114993396</v>
      </c>
      <c r="BY9" t="s">
        <v>81</v>
      </c>
      <c r="BZ9">
        <v>5</v>
      </c>
      <c r="CA9" t="s">
        <v>72</v>
      </c>
      <c r="CB9">
        <v>12</v>
      </c>
      <c r="CC9" t="s">
        <v>80</v>
      </c>
      <c r="CD9">
        <v>763.42149694833802</v>
      </c>
      <c r="CE9" t="s">
        <v>81</v>
      </c>
      <c r="CF9">
        <v>5</v>
      </c>
      <c r="CG9" t="s">
        <v>72</v>
      </c>
      <c r="CH9">
        <v>13</v>
      </c>
      <c r="CI9" t="s">
        <v>80</v>
      </c>
      <c r="CJ9">
        <v>780.89286984085595</v>
      </c>
      <c r="CK9" t="s">
        <v>81</v>
      </c>
      <c r="CL9">
        <v>5</v>
      </c>
      <c r="CM9" t="s">
        <v>72</v>
      </c>
      <c r="CN9">
        <v>14</v>
      </c>
      <c r="CO9" t="s">
        <v>80</v>
      </c>
      <c r="CP9">
        <v>778.75252339826602</v>
      </c>
      <c r="CQ9" t="s">
        <v>81</v>
      </c>
      <c r="CR9">
        <v>5</v>
      </c>
      <c r="CS9" t="s">
        <v>72</v>
      </c>
      <c r="CT9">
        <v>15</v>
      </c>
      <c r="CU9" t="s">
        <v>80</v>
      </c>
      <c r="CV9">
        <v>807.66133477666199</v>
      </c>
      <c r="CW9" t="s">
        <v>81</v>
      </c>
      <c r="CX9">
        <v>5</v>
      </c>
      <c r="CY9" t="s">
        <v>72</v>
      </c>
      <c r="CZ9">
        <v>16</v>
      </c>
      <c r="DA9" t="s">
        <v>80</v>
      </c>
      <c r="DB9">
        <v>738.011825109131</v>
      </c>
      <c r="DC9" t="s">
        <v>81</v>
      </c>
      <c r="DD9">
        <v>5</v>
      </c>
      <c r="DE9" t="s">
        <v>72</v>
      </c>
      <c r="DF9">
        <v>17</v>
      </c>
      <c r="DG9" t="s">
        <v>80</v>
      </c>
      <c r="DH9">
        <v>736.53798624867795</v>
      </c>
      <c r="DI9" t="s">
        <v>81</v>
      </c>
      <c r="DJ9">
        <v>5</v>
      </c>
      <c r="DK9" t="s">
        <v>72</v>
      </c>
      <c r="DL9">
        <v>18</v>
      </c>
      <c r="DM9" t="s">
        <v>80</v>
      </c>
      <c r="DN9">
        <v>746.31173328978105</v>
      </c>
      <c r="DO9" t="s">
        <v>81</v>
      </c>
      <c r="DP9">
        <v>5</v>
      </c>
      <c r="DQ9" t="s">
        <v>72</v>
      </c>
      <c r="DR9">
        <v>19</v>
      </c>
      <c r="DS9" t="s">
        <v>80</v>
      </c>
      <c r="DT9">
        <v>809.49534595767</v>
      </c>
      <c r="DU9" t="s">
        <v>81</v>
      </c>
      <c r="DV9">
        <v>5</v>
      </c>
      <c r="DW9" t="s">
        <v>82</v>
      </c>
      <c r="DX9">
        <v>1548.69246731097</v>
      </c>
      <c r="DY9" t="s">
        <v>83</v>
      </c>
      <c r="DZ9">
        <v>10</v>
      </c>
      <c r="EA9" t="s">
        <v>84</v>
      </c>
      <c r="EB9">
        <v>736.53798624867795</v>
      </c>
      <c r="EC9" t="s">
        <v>85</v>
      </c>
      <c r="ED9">
        <v>5</v>
      </c>
      <c r="EE9" t="s">
        <v>86</v>
      </c>
      <c r="EF9">
        <v>13083.8</v>
      </c>
      <c r="EI9">
        <v>736.53798624867795</v>
      </c>
      <c r="EJ9">
        <v>5</v>
      </c>
    </row>
    <row r="10" spans="1:140" x14ac:dyDescent="0.2">
      <c r="A10" t="s">
        <v>130</v>
      </c>
      <c r="B10" t="s">
        <v>107</v>
      </c>
      <c r="C10" t="s">
        <v>108</v>
      </c>
      <c r="D10" t="s">
        <v>131</v>
      </c>
      <c r="E10" t="s">
        <v>130</v>
      </c>
      <c r="G10" t="s">
        <v>72</v>
      </c>
      <c r="H10">
        <v>0</v>
      </c>
      <c r="I10" t="s">
        <v>80</v>
      </c>
      <c r="J10">
        <v>850.27509922982301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878.896935137524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852.36976428003697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860.19945811761795</v>
      </c>
      <c r="AC10" t="s">
        <v>81</v>
      </c>
      <c r="AD10">
        <v>5</v>
      </c>
      <c r="AE10" t="s">
        <v>72</v>
      </c>
      <c r="AF10">
        <v>4</v>
      </c>
      <c r="AG10" t="s">
        <v>80</v>
      </c>
      <c r="AH10">
        <v>874.32754611631697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900.35177691873298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877.52305023445797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884.78702394884704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846.69492681821805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892.97474266747997</v>
      </c>
      <c r="BM10" t="s">
        <v>81</v>
      </c>
      <c r="BN10">
        <v>5</v>
      </c>
      <c r="BO10" t="s">
        <v>72</v>
      </c>
      <c r="BP10">
        <v>10</v>
      </c>
      <c r="BQ10" t="s">
        <v>80</v>
      </c>
      <c r="BR10">
        <v>932.49206991778703</v>
      </c>
      <c r="BS10" t="s">
        <v>81</v>
      </c>
      <c r="BT10">
        <v>5</v>
      </c>
      <c r="BU10" t="s">
        <v>72</v>
      </c>
      <c r="BV10">
        <v>11</v>
      </c>
      <c r="BW10" t="s">
        <v>80</v>
      </c>
      <c r="BX10">
        <v>913.19597077929302</v>
      </c>
      <c r="BY10" t="s">
        <v>81</v>
      </c>
      <c r="BZ10">
        <v>5</v>
      </c>
      <c r="CA10" t="s">
        <v>72</v>
      </c>
      <c r="CB10">
        <v>12</v>
      </c>
      <c r="CC10" t="s">
        <v>80</v>
      </c>
      <c r="CD10">
        <v>912.06660983432403</v>
      </c>
      <c r="CE10" t="s">
        <v>81</v>
      </c>
      <c r="CF10">
        <v>5</v>
      </c>
      <c r="CG10" t="s">
        <v>72</v>
      </c>
      <c r="CH10">
        <v>13</v>
      </c>
      <c r="CI10" t="s">
        <v>80</v>
      </c>
      <c r="CJ10">
        <v>872.26647409710301</v>
      </c>
      <c r="CK10" t="s">
        <v>81</v>
      </c>
      <c r="CL10">
        <v>5</v>
      </c>
      <c r="CM10" t="s">
        <v>72</v>
      </c>
      <c r="CN10">
        <v>14</v>
      </c>
      <c r="CO10" t="s">
        <v>80</v>
      </c>
      <c r="CP10">
        <v>853.25180996407698</v>
      </c>
      <c r="CQ10" t="s">
        <v>81</v>
      </c>
      <c r="CR10">
        <v>5</v>
      </c>
      <c r="CS10" t="s">
        <v>72</v>
      </c>
      <c r="CT10">
        <v>15</v>
      </c>
      <c r="CU10" t="s">
        <v>80</v>
      </c>
      <c r="CV10">
        <v>874.68800722977903</v>
      </c>
      <c r="CW10" t="s">
        <v>81</v>
      </c>
      <c r="CX10">
        <v>5</v>
      </c>
      <c r="CY10" t="s">
        <v>72</v>
      </c>
      <c r="CZ10">
        <v>16</v>
      </c>
      <c r="DA10" t="s">
        <v>80</v>
      </c>
      <c r="DB10">
        <v>936.65391428982105</v>
      </c>
      <c r="DC10" t="s">
        <v>81</v>
      </c>
      <c r="DD10">
        <v>5</v>
      </c>
      <c r="DE10" t="s">
        <v>72</v>
      </c>
      <c r="DF10">
        <v>17</v>
      </c>
      <c r="DG10" t="s">
        <v>80</v>
      </c>
      <c r="DH10">
        <v>845.12421475878898</v>
      </c>
      <c r="DI10" t="s">
        <v>81</v>
      </c>
      <c r="DJ10">
        <v>5</v>
      </c>
      <c r="DK10" t="s">
        <v>72</v>
      </c>
      <c r="DL10">
        <v>18</v>
      </c>
      <c r="DM10" t="s">
        <v>80</v>
      </c>
      <c r="DN10">
        <v>925.42295828391298</v>
      </c>
      <c r="DO10" t="s">
        <v>81</v>
      </c>
      <c r="DP10">
        <v>5</v>
      </c>
      <c r="DQ10" t="s">
        <v>72</v>
      </c>
      <c r="DR10">
        <v>19</v>
      </c>
      <c r="DS10" t="s">
        <v>80</v>
      </c>
      <c r="DT10">
        <v>861.46351904051096</v>
      </c>
      <c r="DU10" t="s">
        <v>81</v>
      </c>
      <c r="DV10">
        <v>5</v>
      </c>
      <c r="DW10" t="s">
        <v>82</v>
      </c>
      <c r="DX10">
        <v>1764.50258716644</v>
      </c>
      <c r="DY10" t="s">
        <v>83</v>
      </c>
      <c r="DZ10">
        <v>10</v>
      </c>
      <c r="EA10" t="s">
        <v>84</v>
      </c>
      <c r="EB10">
        <v>845.12421475878898</v>
      </c>
      <c r="EC10" t="s">
        <v>85</v>
      </c>
      <c r="ED10">
        <v>5</v>
      </c>
      <c r="EE10" t="s">
        <v>86</v>
      </c>
      <c r="EF10">
        <v>13743.1</v>
      </c>
      <c r="EI10">
        <v>845.12421475878898</v>
      </c>
      <c r="EJ10">
        <v>5</v>
      </c>
    </row>
    <row r="11" spans="1:140" x14ac:dyDescent="0.2">
      <c r="A11" t="s">
        <v>132</v>
      </c>
      <c r="B11" t="s">
        <v>107</v>
      </c>
      <c r="C11" t="s">
        <v>118</v>
      </c>
      <c r="D11" t="s">
        <v>133</v>
      </c>
      <c r="E11" t="s">
        <v>132</v>
      </c>
      <c r="G11" t="s">
        <v>72</v>
      </c>
      <c r="H11">
        <v>0</v>
      </c>
      <c r="I11" t="s">
        <v>80</v>
      </c>
      <c r="J11">
        <v>837.09350713492597</v>
      </c>
      <c r="K11" t="s">
        <v>81</v>
      </c>
      <c r="L11">
        <v>6</v>
      </c>
      <c r="M11" t="s">
        <v>72</v>
      </c>
      <c r="N11">
        <v>1</v>
      </c>
      <c r="O11" t="s">
        <v>80</v>
      </c>
      <c r="P11">
        <v>897.62089190805204</v>
      </c>
      <c r="Q11" t="s">
        <v>81</v>
      </c>
      <c r="R11">
        <v>6</v>
      </c>
      <c r="S11" t="s">
        <v>72</v>
      </c>
      <c r="T11">
        <v>2</v>
      </c>
      <c r="U11" t="s">
        <v>80</v>
      </c>
      <c r="V11">
        <v>871.00309892923701</v>
      </c>
      <c r="W11" t="s">
        <v>81</v>
      </c>
      <c r="X11">
        <v>6</v>
      </c>
      <c r="Y11" t="s">
        <v>72</v>
      </c>
      <c r="Z11">
        <v>3</v>
      </c>
      <c r="AA11" t="s">
        <v>80</v>
      </c>
      <c r="AB11">
        <v>879.00849751951603</v>
      </c>
      <c r="AC11" t="s">
        <v>81</v>
      </c>
      <c r="AD11">
        <v>6</v>
      </c>
      <c r="AE11" t="s">
        <v>72</v>
      </c>
      <c r="AF11">
        <v>4</v>
      </c>
      <c r="AG11" t="s">
        <v>80</v>
      </c>
      <c r="AH11">
        <v>861.29765141005498</v>
      </c>
      <c r="AI11" t="s">
        <v>81</v>
      </c>
      <c r="AJ11">
        <v>6</v>
      </c>
      <c r="AK11" t="s">
        <v>72</v>
      </c>
      <c r="AL11">
        <v>5</v>
      </c>
      <c r="AM11" t="s">
        <v>80</v>
      </c>
      <c r="AN11">
        <v>911.41948480104702</v>
      </c>
      <c r="AO11" t="s">
        <v>81</v>
      </c>
      <c r="AP11">
        <v>6</v>
      </c>
      <c r="AQ11" t="s">
        <v>72</v>
      </c>
      <c r="AR11">
        <v>6</v>
      </c>
      <c r="AS11" t="s">
        <v>80</v>
      </c>
      <c r="AT11">
        <v>910.25012403941696</v>
      </c>
      <c r="AU11" t="s">
        <v>81</v>
      </c>
      <c r="AV11">
        <v>6</v>
      </c>
      <c r="AW11" t="s">
        <v>72</v>
      </c>
      <c r="AX11">
        <v>7</v>
      </c>
      <c r="AY11" t="s">
        <v>80</v>
      </c>
      <c r="AZ11">
        <v>892.07736222747099</v>
      </c>
      <c r="BA11" t="s">
        <v>81</v>
      </c>
      <c r="BB11">
        <v>6</v>
      </c>
      <c r="BC11" t="s">
        <v>72</v>
      </c>
      <c r="BD11">
        <v>8</v>
      </c>
      <c r="BE11" t="s">
        <v>80</v>
      </c>
      <c r="BF11">
        <v>881.37972648703203</v>
      </c>
      <c r="BG11" t="s">
        <v>81</v>
      </c>
      <c r="BH11">
        <v>6</v>
      </c>
      <c r="BI11" t="s">
        <v>72</v>
      </c>
      <c r="BJ11">
        <v>9</v>
      </c>
      <c r="BK11" t="s">
        <v>80</v>
      </c>
      <c r="BL11">
        <v>849.25642976126301</v>
      </c>
      <c r="BM11" t="s">
        <v>81</v>
      </c>
      <c r="BN11">
        <v>6</v>
      </c>
      <c r="BO11" t="s">
        <v>72</v>
      </c>
      <c r="BP11">
        <v>10</v>
      </c>
      <c r="BQ11" t="s">
        <v>80</v>
      </c>
      <c r="BR11">
        <v>876.23080806879204</v>
      </c>
      <c r="BS11" t="s">
        <v>81</v>
      </c>
      <c r="BT11">
        <v>6</v>
      </c>
      <c r="BU11" t="s">
        <v>72</v>
      </c>
      <c r="BV11">
        <v>11</v>
      </c>
      <c r="BW11" t="s">
        <v>80</v>
      </c>
      <c r="BX11">
        <v>833.20460535239795</v>
      </c>
      <c r="BY11" t="s">
        <v>81</v>
      </c>
      <c r="BZ11">
        <v>6</v>
      </c>
      <c r="CA11" t="s">
        <v>72</v>
      </c>
      <c r="CB11">
        <v>12</v>
      </c>
      <c r="CC11" t="s">
        <v>80</v>
      </c>
      <c r="CD11">
        <v>850.09880628433496</v>
      </c>
      <c r="CE11" t="s">
        <v>81</v>
      </c>
      <c r="CF11">
        <v>6</v>
      </c>
      <c r="CG11" t="s">
        <v>72</v>
      </c>
      <c r="CH11">
        <v>13</v>
      </c>
      <c r="CI11" t="s">
        <v>80</v>
      </c>
      <c r="CJ11">
        <v>842.53866628353001</v>
      </c>
      <c r="CK11" t="s">
        <v>81</v>
      </c>
      <c r="CL11">
        <v>6</v>
      </c>
      <c r="CM11" t="s">
        <v>72</v>
      </c>
      <c r="CN11">
        <v>14</v>
      </c>
      <c r="CO11" t="s">
        <v>80</v>
      </c>
      <c r="CP11">
        <v>855.91143182370399</v>
      </c>
      <c r="CQ11" t="s">
        <v>81</v>
      </c>
      <c r="CR11">
        <v>6</v>
      </c>
      <c r="CS11" t="s">
        <v>72</v>
      </c>
      <c r="CT11">
        <v>15</v>
      </c>
      <c r="CU11" t="s">
        <v>80</v>
      </c>
      <c r="CV11">
        <v>843.98408617463099</v>
      </c>
      <c r="CW11" t="s">
        <v>81</v>
      </c>
      <c r="CX11">
        <v>6</v>
      </c>
      <c r="CY11" t="s">
        <v>72</v>
      </c>
      <c r="CZ11">
        <v>16</v>
      </c>
      <c r="DA11" t="s">
        <v>80</v>
      </c>
      <c r="DB11">
        <v>886.73386124354795</v>
      </c>
      <c r="DC11" t="s">
        <v>81</v>
      </c>
      <c r="DD11">
        <v>6</v>
      </c>
      <c r="DE11" t="s">
        <v>72</v>
      </c>
      <c r="DF11">
        <v>17</v>
      </c>
      <c r="DG11" t="s">
        <v>80</v>
      </c>
      <c r="DH11">
        <v>867.30661733659099</v>
      </c>
      <c r="DI11" t="s">
        <v>81</v>
      </c>
      <c r="DJ11">
        <v>6</v>
      </c>
      <c r="DK11" t="s">
        <v>72</v>
      </c>
      <c r="DL11">
        <v>18</v>
      </c>
      <c r="DM11" t="s">
        <v>80</v>
      </c>
      <c r="DN11">
        <v>913.39607452203495</v>
      </c>
      <c r="DO11" t="s">
        <v>81</v>
      </c>
      <c r="DP11">
        <v>6</v>
      </c>
      <c r="DQ11" t="s">
        <v>72</v>
      </c>
      <c r="DR11">
        <v>19</v>
      </c>
      <c r="DS11" t="s">
        <v>80</v>
      </c>
      <c r="DT11">
        <v>936.47967441192702</v>
      </c>
      <c r="DU11" t="s">
        <v>81</v>
      </c>
      <c r="DV11">
        <v>6</v>
      </c>
      <c r="DW11" t="s">
        <v>82</v>
      </c>
      <c r="DX11">
        <v>1749.6291405719501</v>
      </c>
      <c r="DY11" t="s">
        <v>83</v>
      </c>
      <c r="DZ11">
        <v>12</v>
      </c>
      <c r="EA11" t="s">
        <v>84</v>
      </c>
      <c r="EB11">
        <v>833.20460535239795</v>
      </c>
      <c r="EC11" t="s">
        <v>85</v>
      </c>
      <c r="ED11">
        <v>6</v>
      </c>
      <c r="EE11" t="s">
        <v>86</v>
      </c>
      <c r="EF11">
        <v>14243.9</v>
      </c>
      <c r="EI11">
        <v>833.20460535239795</v>
      </c>
      <c r="EJ11">
        <v>6</v>
      </c>
    </row>
    <row r="12" spans="1:140" x14ac:dyDescent="0.2">
      <c r="A12" t="s">
        <v>134</v>
      </c>
      <c r="B12" t="s">
        <v>107</v>
      </c>
      <c r="C12" t="s">
        <v>118</v>
      </c>
      <c r="D12" t="s">
        <v>135</v>
      </c>
      <c r="E12" t="s">
        <v>134</v>
      </c>
      <c r="G12" t="s">
        <v>72</v>
      </c>
      <c r="H12">
        <v>0</v>
      </c>
      <c r="I12" t="s">
        <v>80</v>
      </c>
      <c r="J12">
        <v>994.90463690998399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998.12883880296499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1022.17146244574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1014.38687626612</v>
      </c>
      <c r="AC12" t="s">
        <v>81</v>
      </c>
      <c r="AD12">
        <v>6</v>
      </c>
      <c r="AE12" t="s">
        <v>72</v>
      </c>
      <c r="AF12">
        <v>4</v>
      </c>
      <c r="AG12" t="s">
        <v>80</v>
      </c>
      <c r="AH12">
        <v>1034.38723197543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994.41374355044002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1066.69782314248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988.74202047045196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986.25953683714397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1013.74147662414</v>
      </c>
      <c r="BM12" t="s">
        <v>81</v>
      </c>
      <c r="BN12">
        <v>6</v>
      </c>
      <c r="BO12" t="s">
        <v>72</v>
      </c>
      <c r="BP12">
        <v>10</v>
      </c>
      <c r="BQ12" t="s">
        <v>80</v>
      </c>
      <c r="BR12">
        <v>1007.60360700535</v>
      </c>
      <c r="BS12" t="s">
        <v>81</v>
      </c>
      <c r="BT12">
        <v>6</v>
      </c>
      <c r="BU12" t="s">
        <v>72</v>
      </c>
      <c r="BV12">
        <v>11</v>
      </c>
      <c r="BW12" t="s">
        <v>80</v>
      </c>
      <c r="BX12">
        <v>1002.88458623014</v>
      </c>
      <c r="BY12" t="s">
        <v>81</v>
      </c>
      <c r="BZ12">
        <v>6</v>
      </c>
      <c r="CA12" t="s">
        <v>72</v>
      </c>
      <c r="CB12">
        <v>12</v>
      </c>
      <c r="CC12" t="s">
        <v>80</v>
      </c>
      <c r="CD12">
        <v>1005.6944884836799</v>
      </c>
      <c r="CE12" t="s">
        <v>81</v>
      </c>
      <c r="CF12">
        <v>6</v>
      </c>
      <c r="CG12" t="s">
        <v>72</v>
      </c>
      <c r="CH12">
        <v>13</v>
      </c>
      <c r="CI12" t="s">
        <v>80</v>
      </c>
      <c r="CJ12">
        <v>1005.7786761994701</v>
      </c>
      <c r="CK12" t="s">
        <v>81</v>
      </c>
      <c r="CL12">
        <v>6</v>
      </c>
      <c r="CM12" t="s">
        <v>72</v>
      </c>
      <c r="CN12">
        <v>14</v>
      </c>
      <c r="CO12" t="s">
        <v>80</v>
      </c>
      <c r="CP12">
        <v>1009.00555003</v>
      </c>
      <c r="CQ12" t="s">
        <v>81</v>
      </c>
      <c r="CR12">
        <v>6</v>
      </c>
      <c r="CS12" t="s">
        <v>72</v>
      </c>
      <c r="CT12">
        <v>15</v>
      </c>
      <c r="CU12" t="s">
        <v>80</v>
      </c>
      <c r="CV12">
        <v>1073.4467291298399</v>
      </c>
      <c r="CW12" t="s">
        <v>81</v>
      </c>
      <c r="CX12">
        <v>6</v>
      </c>
      <c r="CY12" t="s">
        <v>72</v>
      </c>
      <c r="CZ12">
        <v>16</v>
      </c>
      <c r="DA12" t="s">
        <v>80</v>
      </c>
      <c r="DB12">
        <v>1056.8472507874101</v>
      </c>
      <c r="DC12" t="s">
        <v>81</v>
      </c>
      <c r="DD12">
        <v>6</v>
      </c>
      <c r="DE12" t="s">
        <v>72</v>
      </c>
      <c r="DF12">
        <v>17</v>
      </c>
      <c r="DG12" t="s">
        <v>80</v>
      </c>
      <c r="DH12">
        <v>978.95596363791697</v>
      </c>
      <c r="DI12" t="s">
        <v>81</v>
      </c>
      <c r="DJ12">
        <v>6</v>
      </c>
      <c r="DK12" t="s">
        <v>72</v>
      </c>
      <c r="DL12">
        <v>18</v>
      </c>
      <c r="DM12" t="s">
        <v>80</v>
      </c>
      <c r="DN12">
        <v>978.60675162751295</v>
      </c>
      <c r="DO12" t="s">
        <v>81</v>
      </c>
      <c r="DP12">
        <v>6</v>
      </c>
      <c r="DQ12" t="s">
        <v>72</v>
      </c>
      <c r="DR12">
        <v>19</v>
      </c>
      <c r="DS12" t="s">
        <v>80</v>
      </c>
      <c r="DT12">
        <v>1004.10566476062</v>
      </c>
      <c r="DU12" t="s">
        <v>81</v>
      </c>
      <c r="DV12">
        <v>6</v>
      </c>
      <c r="DW12" t="s">
        <v>82</v>
      </c>
      <c r="DX12">
        <v>2023.6762914916901</v>
      </c>
      <c r="DY12" t="s">
        <v>83</v>
      </c>
      <c r="DZ12">
        <v>12</v>
      </c>
      <c r="EA12" t="s">
        <v>84</v>
      </c>
      <c r="EB12">
        <v>978.60675162751295</v>
      </c>
      <c r="EC12" t="s">
        <v>85</v>
      </c>
      <c r="ED12">
        <v>6</v>
      </c>
      <c r="EE12" t="s">
        <v>86</v>
      </c>
      <c r="EF12">
        <v>16153.7</v>
      </c>
      <c r="EI12">
        <v>978.60675162751295</v>
      </c>
      <c r="EJ12">
        <v>6</v>
      </c>
    </row>
    <row r="13" spans="1:140" x14ac:dyDescent="0.2">
      <c r="A13" t="s">
        <v>136</v>
      </c>
      <c r="B13" t="s">
        <v>107</v>
      </c>
      <c r="C13" t="s">
        <v>118</v>
      </c>
      <c r="D13" t="s">
        <v>137</v>
      </c>
      <c r="E13" t="s">
        <v>136</v>
      </c>
      <c r="G13" t="s">
        <v>72</v>
      </c>
      <c r="H13">
        <v>0</v>
      </c>
      <c r="I13" t="s">
        <v>80</v>
      </c>
      <c r="J13">
        <v>1074.29377435946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1054.79345723559</v>
      </c>
      <c r="Q13" t="s">
        <v>81</v>
      </c>
      <c r="R13">
        <v>7</v>
      </c>
      <c r="S13" t="s">
        <v>72</v>
      </c>
      <c r="T13">
        <v>2</v>
      </c>
      <c r="U13" t="s">
        <v>80</v>
      </c>
      <c r="V13">
        <v>977.53392808192302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1110.4928334610099</v>
      </c>
      <c r="AC13" t="s">
        <v>81</v>
      </c>
      <c r="AD13">
        <v>6</v>
      </c>
      <c r="AE13" t="s">
        <v>72</v>
      </c>
      <c r="AF13">
        <v>4</v>
      </c>
      <c r="AG13" t="s">
        <v>80</v>
      </c>
      <c r="AH13">
        <v>1226.7926388481101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1082.8731874428199</v>
      </c>
      <c r="AO13" t="s">
        <v>81</v>
      </c>
      <c r="AP13">
        <v>7</v>
      </c>
      <c r="AQ13" t="s">
        <v>72</v>
      </c>
      <c r="AR13">
        <v>6</v>
      </c>
      <c r="AS13" t="s">
        <v>80</v>
      </c>
      <c r="AT13">
        <v>1073.8225565149301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1019.30377146107</v>
      </c>
      <c r="BA13" t="s">
        <v>81</v>
      </c>
      <c r="BB13">
        <v>7</v>
      </c>
      <c r="BC13" t="s">
        <v>72</v>
      </c>
      <c r="BD13">
        <v>8</v>
      </c>
      <c r="BE13" t="s">
        <v>80</v>
      </c>
      <c r="BF13">
        <v>991.17573113468404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1066.44959583074</v>
      </c>
      <c r="BM13" t="s">
        <v>81</v>
      </c>
      <c r="BN13">
        <v>6</v>
      </c>
      <c r="BO13" t="s">
        <v>72</v>
      </c>
      <c r="BP13">
        <v>10</v>
      </c>
      <c r="BQ13" t="s">
        <v>80</v>
      </c>
      <c r="BR13">
        <v>999.81433124223702</v>
      </c>
      <c r="BS13" t="s">
        <v>81</v>
      </c>
      <c r="BT13">
        <v>7</v>
      </c>
      <c r="BU13" t="s">
        <v>72</v>
      </c>
      <c r="BV13">
        <v>11</v>
      </c>
      <c r="BW13" t="s">
        <v>80</v>
      </c>
      <c r="BX13">
        <v>1099.2892049273</v>
      </c>
      <c r="BY13" t="s">
        <v>81</v>
      </c>
      <c r="BZ13">
        <v>6</v>
      </c>
      <c r="CA13" t="s">
        <v>72</v>
      </c>
      <c r="CB13">
        <v>12</v>
      </c>
      <c r="CC13" t="s">
        <v>80</v>
      </c>
      <c r="CD13">
        <v>1096.66040913236</v>
      </c>
      <c r="CE13" t="s">
        <v>81</v>
      </c>
      <c r="CF13">
        <v>7</v>
      </c>
      <c r="CG13" t="s">
        <v>72</v>
      </c>
      <c r="CH13">
        <v>13</v>
      </c>
      <c r="CI13" t="s">
        <v>80</v>
      </c>
      <c r="CJ13">
        <v>1117.64564824431</v>
      </c>
      <c r="CK13" t="s">
        <v>81</v>
      </c>
      <c r="CL13">
        <v>6</v>
      </c>
      <c r="CM13" t="s">
        <v>72</v>
      </c>
      <c r="CN13">
        <v>14</v>
      </c>
      <c r="CO13" t="s">
        <v>80</v>
      </c>
      <c r="CP13">
        <v>1082.5018081216299</v>
      </c>
      <c r="CQ13" t="s">
        <v>81</v>
      </c>
      <c r="CR13">
        <v>7</v>
      </c>
      <c r="CS13" t="s">
        <v>72</v>
      </c>
      <c r="CT13">
        <v>15</v>
      </c>
      <c r="CU13" t="s">
        <v>80</v>
      </c>
      <c r="CV13">
        <v>1030.43110721466</v>
      </c>
      <c r="CW13" t="s">
        <v>81</v>
      </c>
      <c r="CX13">
        <v>7</v>
      </c>
      <c r="CY13" t="s">
        <v>72</v>
      </c>
      <c r="CZ13">
        <v>16</v>
      </c>
      <c r="DA13" t="s">
        <v>80</v>
      </c>
      <c r="DB13">
        <v>1133.73093634767</v>
      </c>
      <c r="DC13" t="s">
        <v>81</v>
      </c>
      <c r="DD13">
        <v>6</v>
      </c>
      <c r="DE13" t="s">
        <v>72</v>
      </c>
      <c r="DF13">
        <v>17</v>
      </c>
      <c r="DG13" t="s">
        <v>80</v>
      </c>
      <c r="DH13">
        <v>977.38835272855795</v>
      </c>
      <c r="DI13" t="s">
        <v>81</v>
      </c>
      <c r="DJ13">
        <v>6</v>
      </c>
      <c r="DK13" t="s">
        <v>72</v>
      </c>
      <c r="DL13">
        <v>18</v>
      </c>
      <c r="DM13" t="s">
        <v>80</v>
      </c>
      <c r="DN13">
        <v>985.02701681443205</v>
      </c>
      <c r="DO13" t="s">
        <v>81</v>
      </c>
      <c r="DP13">
        <v>7</v>
      </c>
      <c r="DQ13" t="s">
        <v>72</v>
      </c>
      <c r="DR13">
        <v>19</v>
      </c>
      <c r="DS13" t="s">
        <v>80</v>
      </c>
      <c r="DT13">
        <v>963.36710932274696</v>
      </c>
      <c r="DU13" t="s">
        <v>81</v>
      </c>
      <c r="DV13">
        <v>7</v>
      </c>
      <c r="DW13" t="s">
        <v>82</v>
      </c>
      <c r="DX13">
        <v>2116.3387398466298</v>
      </c>
      <c r="DY13" t="s">
        <v>83</v>
      </c>
      <c r="DZ13">
        <v>12</v>
      </c>
      <c r="EA13" t="s">
        <v>84</v>
      </c>
      <c r="EB13">
        <v>963.36710932274696</v>
      </c>
      <c r="EC13" t="s">
        <v>85</v>
      </c>
      <c r="ED13">
        <v>6</v>
      </c>
      <c r="EE13" t="s">
        <v>86</v>
      </c>
      <c r="EF13">
        <v>16671.400000000001</v>
      </c>
      <c r="EI13">
        <v>963.36710932274696</v>
      </c>
      <c r="EJ13">
        <v>6</v>
      </c>
    </row>
    <row r="14" spans="1:140" x14ac:dyDescent="0.2">
      <c r="A14" t="s">
        <v>138</v>
      </c>
      <c r="B14" t="s">
        <v>107</v>
      </c>
      <c r="C14" t="s">
        <v>139</v>
      </c>
      <c r="D14" t="s">
        <v>140</v>
      </c>
      <c r="E14" t="s">
        <v>138</v>
      </c>
      <c r="G14" t="s">
        <v>72</v>
      </c>
      <c r="H14">
        <v>0</v>
      </c>
      <c r="I14" t="s">
        <v>80</v>
      </c>
      <c r="J14">
        <v>1203.2534747239099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1289.44554507469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1316.84180994454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1248.8086582215799</v>
      </c>
      <c r="AC14" t="s">
        <v>81</v>
      </c>
      <c r="AD14">
        <v>7</v>
      </c>
      <c r="AE14" t="s">
        <v>72</v>
      </c>
      <c r="AF14">
        <v>4</v>
      </c>
      <c r="AG14" t="s">
        <v>80</v>
      </c>
      <c r="AH14">
        <v>1219.17685163895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1263.14687929448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1287.34867157393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1236.5076665721299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1260.1279739719801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1252.2059745946699</v>
      </c>
      <c r="BM14" t="s">
        <v>81</v>
      </c>
      <c r="BN14">
        <v>7</v>
      </c>
      <c r="BO14" t="s">
        <v>72</v>
      </c>
      <c r="BP14">
        <v>10</v>
      </c>
      <c r="BQ14" t="s">
        <v>80</v>
      </c>
      <c r="BR14">
        <v>1248.65590808208</v>
      </c>
      <c r="BS14" t="s">
        <v>81</v>
      </c>
      <c r="BT14">
        <v>7</v>
      </c>
      <c r="BU14" t="s">
        <v>72</v>
      </c>
      <c r="BV14">
        <v>11</v>
      </c>
      <c r="BW14" t="s">
        <v>80</v>
      </c>
      <c r="BX14">
        <v>1212.9166164778101</v>
      </c>
      <c r="BY14" t="s">
        <v>81</v>
      </c>
      <c r="BZ14">
        <v>7</v>
      </c>
      <c r="CA14" t="s">
        <v>72</v>
      </c>
      <c r="CB14">
        <v>12</v>
      </c>
      <c r="CC14" t="s">
        <v>80</v>
      </c>
      <c r="CD14">
        <v>1281.43288519261</v>
      </c>
      <c r="CE14" t="s">
        <v>81</v>
      </c>
      <c r="CF14">
        <v>7</v>
      </c>
      <c r="CG14" t="s">
        <v>72</v>
      </c>
      <c r="CH14">
        <v>13</v>
      </c>
      <c r="CI14" t="s">
        <v>80</v>
      </c>
      <c r="CJ14">
        <v>1230.22214042928</v>
      </c>
      <c r="CK14" t="s">
        <v>81</v>
      </c>
      <c r="CL14">
        <v>7</v>
      </c>
      <c r="CM14" t="s">
        <v>72</v>
      </c>
      <c r="CN14">
        <v>14</v>
      </c>
      <c r="CO14" t="s">
        <v>80</v>
      </c>
      <c r="CP14">
        <v>1262.3538757956701</v>
      </c>
      <c r="CQ14" t="s">
        <v>81</v>
      </c>
      <c r="CR14">
        <v>7</v>
      </c>
      <c r="CS14" t="s">
        <v>72</v>
      </c>
      <c r="CT14">
        <v>15</v>
      </c>
      <c r="CU14" t="s">
        <v>80</v>
      </c>
      <c r="CV14">
        <v>1319.91072161382</v>
      </c>
      <c r="CW14" t="s">
        <v>81</v>
      </c>
      <c r="CX14">
        <v>7</v>
      </c>
      <c r="CY14" t="s">
        <v>72</v>
      </c>
      <c r="CZ14">
        <v>16</v>
      </c>
      <c r="DA14" t="s">
        <v>80</v>
      </c>
      <c r="DB14">
        <v>1218.1024762229399</v>
      </c>
      <c r="DC14" t="s">
        <v>81</v>
      </c>
      <c r="DD14">
        <v>7</v>
      </c>
      <c r="DE14" t="s">
        <v>72</v>
      </c>
      <c r="DF14">
        <v>17</v>
      </c>
      <c r="DG14" t="s">
        <v>80</v>
      </c>
      <c r="DH14">
        <v>1279.1022354527399</v>
      </c>
      <c r="DI14" t="s">
        <v>81</v>
      </c>
      <c r="DJ14">
        <v>7</v>
      </c>
      <c r="DK14" t="s">
        <v>72</v>
      </c>
      <c r="DL14">
        <v>18</v>
      </c>
      <c r="DM14" t="s">
        <v>80</v>
      </c>
      <c r="DN14">
        <v>1301.6342740919599</v>
      </c>
      <c r="DO14" t="s">
        <v>81</v>
      </c>
      <c r="DP14">
        <v>7</v>
      </c>
      <c r="DQ14" t="s">
        <v>72</v>
      </c>
      <c r="DR14">
        <v>19</v>
      </c>
      <c r="DS14" t="s">
        <v>80</v>
      </c>
      <c r="DT14">
        <v>1275.6554444762501</v>
      </c>
      <c r="DU14" t="s">
        <v>81</v>
      </c>
      <c r="DV14">
        <v>7</v>
      </c>
      <c r="DW14" t="s">
        <v>82</v>
      </c>
      <c r="DX14">
        <v>2520.6850083446102</v>
      </c>
      <c r="DY14" t="s">
        <v>83</v>
      </c>
      <c r="DZ14">
        <v>14</v>
      </c>
      <c r="EA14" t="s">
        <v>84</v>
      </c>
      <c r="EB14">
        <v>1203.2534747239099</v>
      </c>
      <c r="EC14" t="s">
        <v>85</v>
      </c>
      <c r="ED14">
        <v>7</v>
      </c>
      <c r="EE14" t="s">
        <v>86</v>
      </c>
      <c r="EF14">
        <v>17157</v>
      </c>
      <c r="EI14">
        <v>1203.2534747239099</v>
      </c>
      <c r="EJ14">
        <v>7</v>
      </c>
    </row>
    <row r="15" spans="1:140" x14ac:dyDescent="0.2">
      <c r="A15" t="s">
        <v>141</v>
      </c>
      <c r="B15" t="s">
        <v>107</v>
      </c>
      <c r="C15" t="s">
        <v>139</v>
      </c>
      <c r="D15" t="s">
        <v>142</v>
      </c>
      <c r="E15" t="s">
        <v>141</v>
      </c>
      <c r="G15" t="s">
        <v>72</v>
      </c>
      <c r="H15">
        <v>0</v>
      </c>
      <c r="I15" t="s">
        <v>80</v>
      </c>
      <c r="J15">
        <v>994.38303884490699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1067.19632430207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1027.4206318332001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1017.34283451262</v>
      </c>
      <c r="AC15" t="s">
        <v>81</v>
      </c>
      <c r="AD15">
        <v>7</v>
      </c>
      <c r="AE15" t="s">
        <v>72</v>
      </c>
      <c r="AF15">
        <v>4</v>
      </c>
      <c r="AG15" t="s">
        <v>80</v>
      </c>
      <c r="AH15">
        <v>1108.55608926328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1105.29876813893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994.72308619678495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1078.7909430113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1021.95888729125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1016.5632927046</v>
      </c>
      <c r="BM15" t="s">
        <v>81</v>
      </c>
      <c r="BN15">
        <v>7</v>
      </c>
      <c r="BO15" t="s">
        <v>72</v>
      </c>
      <c r="BP15">
        <v>10</v>
      </c>
      <c r="BQ15" t="s">
        <v>80</v>
      </c>
      <c r="BR15">
        <v>1033.2878887912</v>
      </c>
      <c r="BS15" t="s">
        <v>81</v>
      </c>
      <c r="BT15">
        <v>7</v>
      </c>
      <c r="BU15" t="s">
        <v>72</v>
      </c>
      <c r="BV15">
        <v>11</v>
      </c>
      <c r="BW15" t="s">
        <v>80</v>
      </c>
      <c r="BX15">
        <v>1014.13013874377</v>
      </c>
      <c r="BY15" t="s">
        <v>81</v>
      </c>
      <c r="BZ15">
        <v>7</v>
      </c>
      <c r="CA15" t="s">
        <v>72</v>
      </c>
      <c r="CB15">
        <v>12</v>
      </c>
      <c r="CC15" t="s">
        <v>80</v>
      </c>
      <c r="CD15">
        <v>1043.4911797336899</v>
      </c>
      <c r="CE15" t="s">
        <v>81</v>
      </c>
      <c r="CF15">
        <v>7</v>
      </c>
      <c r="CG15" t="s">
        <v>72</v>
      </c>
      <c r="CH15">
        <v>13</v>
      </c>
      <c r="CI15" t="s">
        <v>80</v>
      </c>
      <c r="CJ15">
        <v>1089.5020330479299</v>
      </c>
      <c r="CK15" t="s">
        <v>81</v>
      </c>
      <c r="CL15">
        <v>7</v>
      </c>
      <c r="CM15" t="s">
        <v>72</v>
      </c>
      <c r="CN15">
        <v>14</v>
      </c>
      <c r="CO15" t="s">
        <v>80</v>
      </c>
      <c r="CP15">
        <v>1019.68935675642</v>
      </c>
      <c r="CQ15" t="s">
        <v>81</v>
      </c>
      <c r="CR15">
        <v>7</v>
      </c>
      <c r="CS15" t="s">
        <v>72</v>
      </c>
      <c r="CT15">
        <v>15</v>
      </c>
      <c r="CU15" t="s">
        <v>80</v>
      </c>
      <c r="CV15">
        <v>1045.63502839892</v>
      </c>
      <c r="CW15" t="s">
        <v>81</v>
      </c>
      <c r="CX15">
        <v>7</v>
      </c>
      <c r="CY15" t="s">
        <v>72</v>
      </c>
      <c r="CZ15">
        <v>16</v>
      </c>
      <c r="DA15" t="s">
        <v>80</v>
      </c>
      <c r="DB15">
        <v>1089.9698342111999</v>
      </c>
      <c r="DC15" t="s">
        <v>81</v>
      </c>
      <c r="DD15">
        <v>7</v>
      </c>
      <c r="DE15" t="s">
        <v>72</v>
      </c>
      <c r="DF15">
        <v>17</v>
      </c>
      <c r="DG15" t="s">
        <v>80</v>
      </c>
      <c r="DH15">
        <v>1073.8812844849599</v>
      </c>
      <c r="DI15" t="s">
        <v>81</v>
      </c>
      <c r="DJ15">
        <v>7</v>
      </c>
      <c r="DK15" t="s">
        <v>72</v>
      </c>
      <c r="DL15">
        <v>18</v>
      </c>
      <c r="DM15" t="s">
        <v>80</v>
      </c>
      <c r="DN15">
        <v>1037.9404441148899</v>
      </c>
      <c r="DO15" t="s">
        <v>81</v>
      </c>
      <c r="DP15">
        <v>7</v>
      </c>
      <c r="DQ15" t="s">
        <v>72</v>
      </c>
      <c r="DR15">
        <v>19</v>
      </c>
      <c r="DS15" t="s">
        <v>80</v>
      </c>
      <c r="DT15">
        <v>1007.90485037596</v>
      </c>
      <c r="DU15" t="s">
        <v>81</v>
      </c>
      <c r="DV15">
        <v>7</v>
      </c>
      <c r="DW15" t="s">
        <v>82</v>
      </c>
      <c r="DX15">
        <v>2088.7665934757902</v>
      </c>
      <c r="DY15" t="s">
        <v>83</v>
      </c>
      <c r="DZ15">
        <v>14</v>
      </c>
      <c r="EA15" t="s">
        <v>84</v>
      </c>
      <c r="EB15">
        <v>994.38303884490699</v>
      </c>
      <c r="EC15" t="s">
        <v>85</v>
      </c>
      <c r="ED15">
        <v>7</v>
      </c>
      <c r="EE15" t="s">
        <v>86</v>
      </c>
      <c r="EF15">
        <v>17767</v>
      </c>
      <c r="EI15">
        <v>994.38303884490699</v>
      </c>
      <c r="EJ15">
        <v>7</v>
      </c>
    </row>
    <row r="16" spans="1:140" x14ac:dyDescent="0.2">
      <c r="A16" t="s">
        <v>143</v>
      </c>
      <c r="B16" t="s">
        <v>107</v>
      </c>
      <c r="C16" t="s">
        <v>139</v>
      </c>
      <c r="D16" t="s">
        <v>144</v>
      </c>
      <c r="E16" t="s">
        <v>143</v>
      </c>
      <c r="G16" t="s">
        <v>72</v>
      </c>
      <c r="H16">
        <v>0</v>
      </c>
      <c r="I16" t="s">
        <v>80</v>
      </c>
      <c r="J16">
        <v>1166.05370453611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1229.82136447479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1232.50971694738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1159.0705992215401</v>
      </c>
      <c r="AC16" t="s">
        <v>81</v>
      </c>
      <c r="AD16">
        <v>7</v>
      </c>
      <c r="AE16" t="s">
        <v>72</v>
      </c>
      <c r="AF16">
        <v>4</v>
      </c>
      <c r="AG16" t="s">
        <v>80</v>
      </c>
      <c r="AH16">
        <v>1190.8363729062801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1220.9477722776001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1145.7598380520301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1198.5622457182401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1174.5302231685901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1169.0062296564399</v>
      </c>
      <c r="BM16" t="s">
        <v>81</v>
      </c>
      <c r="BN16">
        <v>7</v>
      </c>
      <c r="BO16" t="s">
        <v>72</v>
      </c>
      <c r="BP16">
        <v>10</v>
      </c>
      <c r="BQ16" t="s">
        <v>80</v>
      </c>
      <c r="BR16">
        <v>1206.3358197339101</v>
      </c>
      <c r="BS16" t="s">
        <v>81</v>
      </c>
      <c r="BT16">
        <v>7</v>
      </c>
      <c r="BU16" t="s">
        <v>72</v>
      </c>
      <c r="BV16">
        <v>11</v>
      </c>
      <c r="BW16" t="s">
        <v>80</v>
      </c>
      <c r="BX16">
        <v>1142.4076345247499</v>
      </c>
      <c r="BY16" t="s">
        <v>81</v>
      </c>
      <c r="BZ16">
        <v>7</v>
      </c>
      <c r="CA16" t="s">
        <v>72</v>
      </c>
      <c r="CB16">
        <v>12</v>
      </c>
      <c r="CC16" t="s">
        <v>80</v>
      </c>
      <c r="CD16">
        <v>1273.8845191512401</v>
      </c>
      <c r="CE16" t="s">
        <v>81</v>
      </c>
      <c r="CF16">
        <v>7</v>
      </c>
      <c r="CG16" t="s">
        <v>72</v>
      </c>
      <c r="CH16">
        <v>13</v>
      </c>
      <c r="CI16" t="s">
        <v>80</v>
      </c>
      <c r="CJ16">
        <v>1200.4177707398701</v>
      </c>
      <c r="CK16" t="s">
        <v>81</v>
      </c>
      <c r="CL16">
        <v>7</v>
      </c>
      <c r="CM16" t="s">
        <v>72</v>
      </c>
      <c r="CN16">
        <v>14</v>
      </c>
      <c r="CO16" t="s">
        <v>80</v>
      </c>
      <c r="CP16">
        <v>1207.5041941470799</v>
      </c>
      <c r="CQ16" t="s">
        <v>81</v>
      </c>
      <c r="CR16">
        <v>7</v>
      </c>
      <c r="CS16" t="s">
        <v>72</v>
      </c>
      <c r="CT16">
        <v>15</v>
      </c>
      <c r="CU16" t="s">
        <v>80</v>
      </c>
      <c r="CV16">
        <v>1243.58627758436</v>
      </c>
      <c r="CW16" t="s">
        <v>81</v>
      </c>
      <c r="CX16">
        <v>7</v>
      </c>
      <c r="CY16" t="s">
        <v>72</v>
      </c>
      <c r="CZ16">
        <v>16</v>
      </c>
      <c r="DA16" t="s">
        <v>80</v>
      </c>
      <c r="DB16">
        <v>1176.74522637994</v>
      </c>
      <c r="DC16" t="s">
        <v>81</v>
      </c>
      <c r="DD16">
        <v>7</v>
      </c>
      <c r="DE16" t="s">
        <v>72</v>
      </c>
      <c r="DF16">
        <v>17</v>
      </c>
      <c r="DG16" t="s">
        <v>80</v>
      </c>
      <c r="DH16">
        <v>1292.32652439822</v>
      </c>
      <c r="DI16" t="s">
        <v>81</v>
      </c>
      <c r="DJ16">
        <v>7</v>
      </c>
      <c r="DK16" t="s">
        <v>72</v>
      </c>
      <c r="DL16">
        <v>18</v>
      </c>
      <c r="DM16" t="s">
        <v>80</v>
      </c>
      <c r="DN16">
        <v>1149.8129392158501</v>
      </c>
      <c r="DO16" t="s">
        <v>81</v>
      </c>
      <c r="DP16">
        <v>7</v>
      </c>
      <c r="DQ16" t="s">
        <v>72</v>
      </c>
      <c r="DR16">
        <v>19</v>
      </c>
      <c r="DS16" t="s">
        <v>80</v>
      </c>
      <c r="DT16">
        <v>1251.9386406588801</v>
      </c>
      <c r="DU16" t="s">
        <v>81</v>
      </c>
      <c r="DV16">
        <v>7</v>
      </c>
      <c r="DW16" t="s">
        <v>82</v>
      </c>
      <c r="DX16">
        <v>2403.2057613493198</v>
      </c>
      <c r="DY16" t="s">
        <v>83</v>
      </c>
      <c r="DZ16">
        <v>14</v>
      </c>
      <c r="EA16" t="s">
        <v>84</v>
      </c>
      <c r="EB16">
        <v>1142.4076345247499</v>
      </c>
      <c r="EC16" t="s">
        <v>85</v>
      </c>
      <c r="ED16">
        <v>7</v>
      </c>
      <c r="EE16" t="s">
        <v>86</v>
      </c>
      <c r="EF16">
        <v>18551.3</v>
      </c>
      <c r="EI16">
        <v>1142.4076345247499</v>
      </c>
      <c r="EJ16">
        <v>7</v>
      </c>
    </row>
    <row r="17" spans="1:142" x14ac:dyDescent="0.2">
      <c r="A17" t="s">
        <v>145</v>
      </c>
      <c r="B17" t="s">
        <v>107</v>
      </c>
      <c r="C17" t="s">
        <v>139</v>
      </c>
      <c r="D17" t="s">
        <v>146</v>
      </c>
      <c r="E17" t="s">
        <v>145</v>
      </c>
      <c r="G17" t="s">
        <v>72</v>
      </c>
      <c r="H17">
        <v>0</v>
      </c>
      <c r="I17" t="s">
        <v>80</v>
      </c>
      <c r="J17">
        <v>1172.1463668072599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1129.23872411001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1123.74947611433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1110.12897443117</v>
      </c>
      <c r="AC17" t="s">
        <v>81</v>
      </c>
      <c r="AD17">
        <v>7</v>
      </c>
      <c r="AE17" t="s">
        <v>72</v>
      </c>
      <c r="AF17">
        <v>4</v>
      </c>
      <c r="AG17" t="s">
        <v>80</v>
      </c>
      <c r="AH17">
        <v>1159.80298285098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1130.4486185119499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1080.6531361165501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1181.5906166872801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1165.53738298958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1243.6876255512</v>
      </c>
      <c r="BM17" t="s">
        <v>81</v>
      </c>
      <c r="BN17">
        <v>7</v>
      </c>
      <c r="BO17" t="s">
        <v>72</v>
      </c>
      <c r="BP17">
        <v>10</v>
      </c>
      <c r="BQ17" t="s">
        <v>80</v>
      </c>
      <c r="BR17">
        <v>1089.0297442421599</v>
      </c>
      <c r="BS17" t="s">
        <v>81</v>
      </c>
      <c r="BT17">
        <v>7</v>
      </c>
      <c r="BU17" t="s">
        <v>72</v>
      </c>
      <c r="BV17">
        <v>11</v>
      </c>
      <c r="BW17" t="s">
        <v>80</v>
      </c>
      <c r="BX17">
        <v>1104.2303636086001</v>
      </c>
      <c r="BY17" t="s">
        <v>81</v>
      </c>
      <c r="BZ17">
        <v>7</v>
      </c>
      <c r="CA17" t="s">
        <v>72</v>
      </c>
      <c r="CB17">
        <v>12</v>
      </c>
      <c r="CC17" t="s">
        <v>80</v>
      </c>
      <c r="CD17">
        <v>1203.973110938</v>
      </c>
      <c r="CE17" t="s">
        <v>81</v>
      </c>
      <c r="CF17">
        <v>7</v>
      </c>
      <c r="CG17" t="s">
        <v>72</v>
      </c>
      <c r="CH17">
        <v>13</v>
      </c>
      <c r="CI17" t="s">
        <v>80</v>
      </c>
      <c r="CJ17">
        <v>1176.5398967082001</v>
      </c>
      <c r="CK17" t="s">
        <v>81</v>
      </c>
      <c r="CL17">
        <v>7</v>
      </c>
      <c r="CM17" t="s">
        <v>72</v>
      </c>
      <c r="CN17">
        <v>14</v>
      </c>
      <c r="CO17" t="s">
        <v>80</v>
      </c>
      <c r="CP17">
        <v>1117.4241904768101</v>
      </c>
      <c r="CQ17" t="s">
        <v>81</v>
      </c>
      <c r="CR17">
        <v>7</v>
      </c>
      <c r="CS17" t="s">
        <v>72</v>
      </c>
      <c r="CT17">
        <v>15</v>
      </c>
      <c r="CU17" t="s">
        <v>80</v>
      </c>
      <c r="CV17">
        <v>1168.9298310772101</v>
      </c>
      <c r="CW17" t="s">
        <v>81</v>
      </c>
      <c r="CX17">
        <v>7</v>
      </c>
      <c r="CY17" t="s">
        <v>72</v>
      </c>
      <c r="CZ17">
        <v>16</v>
      </c>
      <c r="DA17" t="s">
        <v>80</v>
      </c>
      <c r="DB17">
        <v>1169.0763625930499</v>
      </c>
      <c r="DC17" t="s">
        <v>81</v>
      </c>
      <c r="DD17">
        <v>7</v>
      </c>
      <c r="DE17" t="s">
        <v>72</v>
      </c>
      <c r="DF17">
        <v>17</v>
      </c>
      <c r="DG17" t="s">
        <v>80</v>
      </c>
      <c r="DH17">
        <v>1196.06983477479</v>
      </c>
      <c r="DI17" t="s">
        <v>81</v>
      </c>
      <c r="DJ17">
        <v>7</v>
      </c>
      <c r="DK17" t="s">
        <v>72</v>
      </c>
      <c r="DL17">
        <v>18</v>
      </c>
      <c r="DM17" t="s">
        <v>80</v>
      </c>
      <c r="DN17">
        <v>1109.7222502908401</v>
      </c>
      <c r="DO17" t="s">
        <v>81</v>
      </c>
      <c r="DP17">
        <v>7</v>
      </c>
      <c r="DQ17" t="s">
        <v>72</v>
      </c>
      <c r="DR17">
        <v>19</v>
      </c>
      <c r="DS17" t="s">
        <v>80</v>
      </c>
      <c r="DT17">
        <v>1208.6574101393501</v>
      </c>
      <c r="DU17" t="s">
        <v>81</v>
      </c>
      <c r="DV17">
        <v>7</v>
      </c>
      <c r="DW17" t="s">
        <v>82</v>
      </c>
      <c r="DX17">
        <v>2304.0636899019401</v>
      </c>
      <c r="DY17" t="s">
        <v>83</v>
      </c>
      <c r="DZ17">
        <v>14</v>
      </c>
      <c r="EA17" t="s">
        <v>84</v>
      </c>
      <c r="EB17">
        <v>1080.6531361165501</v>
      </c>
      <c r="EC17" t="s">
        <v>85</v>
      </c>
      <c r="ED17">
        <v>7</v>
      </c>
      <c r="EE17" t="s">
        <v>86</v>
      </c>
      <c r="EF17">
        <v>22175.4</v>
      </c>
      <c r="EI17">
        <v>1080.6531361165501</v>
      </c>
      <c r="EJ17">
        <v>7</v>
      </c>
    </row>
    <row r="18" spans="1:142" x14ac:dyDescent="0.2">
      <c r="A18" t="s">
        <v>147</v>
      </c>
      <c r="B18" t="s">
        <v>107</v>
      </c>
      <c r="C18" t="s">
        <v>139</v>
      </c>
      <c r="D18" t="s">
        <v>148</v>
      </c>
      <c r="E18" t="s">
        <v>147</v>
      </c>
      <c r="G18" t="s">
        <v>72</v>
      </c>
      <c r="H18">
        <v>0</v>
      </c>
      <c r="I18" t="s">
        <v>80</v>
      </c>
      <c r="J18">
        <v>1408.68217986749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1267.55885191788</v>
      </c>
      <c r="Q18" t="s">
        <v>81</v>
      </c>
      <c r="R18">
        <v>7</v>
      </c>
      <c r="S18" t="s">
        <v>72</v>
      </c>
      <c r="T18">
        <v>2</v>
      </c>
      <c r="U18" t="s">
        <v>80</v>
      </c>
      <c r="V18">
        <v>1368.4653988893599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1351.0430879181999</v>
      </c>
      <c r="AC18" t="s">
        <v>81</v>
      </c>
      <c r="AD18">
        <v>7</v>
      </c>
      <c r="AE18" t="s">
        <v>72</v>
      </c>
      <c r="AF18">
        <v>4</v>
      </c>
      <c r="AG18" t="s">
        <v>80</v>
      </c>
      <c r="AH18">
        <v>1321.0789318316999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1350.65180142997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1371.41981461966</v>
      </c>
      <c r="AU18" t="s">
        <v>81</v>
      </c>
      <c r="AV18">
        <v>7</v>
      </c>
      <c r="AW18" t="s">
        <v>72</v>
      </c>
      <c r="AX18">
        <v>7</v>
      </c>
      <c r="AY18" t="s">
        <v>80</v>
      </c>
      <c r="AZ18">
        <v>1335.4403473801799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1362.49945824371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1367.19881091516</v>
      </c>
      <c r="BM18" t="s">
        <v>81</v>
      </c>
      <c r="BN18">
        <v>7</v>
      </c>
      <c r="BO18" t="s">
        <v>72</v>
      </c>
      <c r="BP18">
        <v>10</v>
      </c>
      <c r="BQ18" t="s">
        <v>80</v>
      </c>
      <c r="BR18">
        <v>1404.0142017794601</v>
      </c>
      <c r="BS18" t="s">
        <v>81</v>
      </c>
      <c r="BT18">
        <v>7</v>
      </c>
      <c r="BU18" t="s">
        <v>72</v>
      </c>
      <c r="BV18">
        <v>11</v>
      </c>
      <c r="BW18" t="s">
        <v>80</v>
      </c>
      <c r="BX18">
        <v>1273.80655159002</v>
      </c>
      <c r="BY18" t="s">
        <v>81</v>
      </c>
      <c r="BZ18">
        <v>7</v>
      </c>
      <c r="CA18" t="s">
        <v>72</v>
      </c>
      <c r="CB18">
        <v>12</v>
      </c>
      <c r="CC18" t="s">
        <v>80</v>
      </c>
      <c r="CD18">
        <v>1391.4552500187301</v>
      </c>
      <c r="CE18" t="s">
        <v>81</v>
      </c>
      <c r="CF18">
        <v>7</v>
      </c>
      <c r="CG18" t="s">
        <v>72</v>
      </c>
      <c r="CH18">
        <v>13</v>
      </c>
      <c r="CI18" t="s">
        <v>80</v>
      </c>
      <c r="CJ18">
        <v>1349.9092402810099</v>
      </c>
      <c r="CK18" t="s">
        <v>81</v>
      </c>
      <c r="CL18">
        <v>7</v>
      </c>
      <c r="CM18" t="s">
        <v>72</v>
      </c>
      <c r="CN18">
        <v>14</v>
      </c>
      <c r="CO18" t="s">
        <v>80</v>
      </c>
      <c r="CP18">
        <v>1316.3183145692899</v>
      </c>
      <c r="CQ18" t="s">
        <v>81</v>
      </c>
      <c r="CR18">
        <v>7</v>
      </c>
      <c r="CS18" t="s">
        <v>72</v>
      </c>
      <c r="CT18">
        <v>15</v>
      </c>
      <c r="CU18" t="s">
        <v>80</v>
      </c>
      <c r="CV18">
        <v>1279.6467088936499</v>
      </c>
      <c r="CW18" t="s">
        <v>81</v>
      </c>
      <c r="CX18">
        <v>7</v>
      </c>
      <c r="CY18" t="s">
        <v>72</v>
      </c>
      <c r="CZ18">
        <v>16</v>
      </c>
      <c r="DA18" t="s">
        <v>80</v>
      </c>
      <c r="DB18">
        <v>1326.4325761308701</v>
      </c>
      <c r="DC18" t="s">
        <v>81</v>
      </c>
      <c r="DD18">
        <v>7</v>
      </c>
      <c r="DE18" t="s">
        <v>72</v>
      </c>
      <c r="DF18">
        <v>17</v>
      </c>
      <c r="DG18" t="s">
        <v>80</v>
      </c>
      <c r="DH18">
        <v>1387.4504063381401</v>
      </c>
      <c r="DI18" t="s">
        <v>81</v>
      </c>
      <c r="DJ18">
        <v>7</v>
      </c>
      <c r="DK18" t="s">
        <v>72</v>
      </c>
      <c r="DL18">
        <v>18</v>
      </c>
      <c r="DM18" t="s">
        <v>80</v>
      </c>
      <c r="DN18">
        <v>1408.03207100959</v>
      </c>
      <c r="DO18" t="s">
        <v>81</v>
      </c>
      <c r="DP18">
        <v>7</v>
      </c>
      <c r="DQ18" t="s">
        <v>72</v>
      </c>
      <c r="DR18">
        <v>19</v>
      </c>
      <c r="DS18" t="s">
        <v>80</v>
      </c>
      <c r="DT18">
        <v>1287.4367241252901</v>
      </c>
      <c r="DU18" t="s">
        <v>81</v>
      </c>
      <c r="DV18">
        <v>7</v>
      </c>
      <c r="DW18" t="s">
        <v>82</v>
      </c>
      <c r="DX18">
        <v>2692.8540727749401</v>
      </c>
      <c r="DY18" t="s">
        <v>83</v>
      </c>
      <c r="DZ18">
        <v>14</v>
      </c>
      <c r="EA18" t="s">
        <v>84</v>
      </c>
      <c r="EB18">
        <v>1267.55885191788</v>
      </c>
      <c r="EC18" t="s">
        <v>85</v>
      </c>
      <c r="ED18">
        <v>7</v>
      </c>
      <c r="EE18" t="s">
        <v>86</v>
      </c>
      <c r="EF18">
        <v>22039.1</v>
      </c>
      <c r="EI18">
        <v>1267.55885191788</v>
      </c>
      <c r="EJ18">
        <v>7</v>
      </c>
    </row>
    <row r="19" spans="1:142" x14ac:dyDescent="0.2">
      <c r="A19" t="s">
        <v>149</v>
      </c>
      <c r="B19" t="s">
        <v>107</v>
      </c>
      <c r="C19" t="s">
        <v>150</v>
      </c>
      <c r="D19" t="s">
        <v>151</v>
      </c>
      <c r="E19" t="s">
        <v>149</v>
      </c>
      <c r="G19" t="s">
        <v>72</v>
      </c>
      <c r="H19">
        <v>0</v>
      </c>
      <c r="I19" t="s">
        <v>80</v>
      </c>
      <c r="J19">
        <v>1226.05225520162</v>
      </c>
      <c r="K19" t="s">
        <v>81</v>
      </c>
      <c r="L19">
        <v>9</v>
      </c>
      <c r="M19" t="s">
        <v>72</v>
      </c>
      <c r="N19">
        <v>1</v>
      </c>
      <c r="O19" t="s">
        <v>80</v>
      </c>
      <c r="P19">
        <v>1222.6842831500101</v>
      </c>
      <c r="Q19" t="s">
        <v>81</v>
      </c>
      <c r="R19">
        <v>9</v>
      </c>
      <c r="S19" t="s">
        <v>72</v>
      </c>
      <c r="T19">
        <v>2</v>
      </c>
      <c r="U19" t="s">
        <v>80</v>
      </c>
      <c r="V19">
        <v>1187.0676888834701</v>
      </c>
      <c r="W19" t="s">
        <v>81</v>
      </c>
      <c r="X19">
        <v>9</v>
      </c>
      <c r="Y19" t="s">
        <v>72</v>
      </c>
      <c r="Z19">
        <v>3</v>
      </c>
      <c r="AA19" t="s">
        <v>80</v>
      </c>
      <c r="AB19">
        <v>1279.63224379436</v>
      </c>
      <c r="AC19" t="s">
        <v>81</v>
      </c>
      <c r="AD19">
        <v>9</v>
      </c>
      <c r="AE19" t="s">
        <v>72</v>
      </c>
      <c r="AF19">
        <v>4</v>
      </c>
      <c r="AG19" t="s">
        <v>80</v>
      </c>
      <c r="AH19">
        <v>1317.34044218944</v>
      </c>
      <c r="AI19" t="s">
        <v>81</v>
      </c>
      <c r="AJ19">
        <v>9</v>
      </c>
      <c r="AK19" t="s">
        <v>72</v>
      </c>
      <c r="AL19">
        <v>5</v>
      </c>
      <c r="AM19" t="s">
        <v>80</v>
      </c>
      <c r="AN19">
        <v>1200.5931667725099</v>
      </c>
      <c r="AO19" t="s">
        <v>81</v>
      </c>
      <c r="AP19">
        <v>9</v>
      </c>
      <c r="AQ19" t="s">
        <v>72</v>
      </c>
      <c r="AR19">
        <v>6</v>
      </c>
      <c r="AS19" t="s">
        <v>80</v>
      </c>
      <c r="AT19">
        <v>1146.3202946020599</v>
      </c>
      <c r="AU19" t="s">
        <v>81</v>
      </c>
      <c r="AV19">
        <v>9</v>
      </c>
      <c r="AW19" t="s">
        <v>72</v>
      </c>
      <c r="AX19">
        <v>7</v>
      </c>
      <c r="AY19" t="s">
        <v>80</v>
      </c>
      <c r="AZ19">
        <v>1137.54786222393</v>
      </c>
      <c r="BA19" t="s">
        <v>81</v>
      </c>
      <c r="BB19">
        <v>9</v>
      </c>
      <c r="BC19" t="s">
        <v>72</v>
      </c>
      <c r="BD19">
        <v>8</v>
      </c>
      <c r="BE19" t="s">
        <v>80</v>
      </c>
      <c r="BF19">
        <v>1252.8202685717799</v>
      </c>
      <c r="BG19" t="s">
        <v>81</v>
      </c>
      <c r="BH19">
        <v>9</v>
      </c>
      <c r="BI19" t="s">
        <v>72</v>
      </c>
      <c r="BJ19">
        <v>9</v>
      </c>
      <c r="BK19" t="s">
        <v>80</v>
      </c>
      <c r="BL19">
        <v>1206.6311632355601</v>
      </c>
      <c r="BM19" t="s">
        <v>81</v>
      </c>
      <c r="BN19">
        <v>9</v>
      </c>
      <c r="BO19" t="s">
        <v>72</v>
      </c>
      <c r="BP19">
        <v>10</v>
      </c>
      <c r="BQ19" t="s">
        <v>80</v>
      </c>
      <c r="BR19">
        <v>1214.43518778306</v>
      </c>
      <c r="BS19" t="s">
        <v>81</v>
      </c>
      <c r="BT19">
        <v>9</v>
      </c>
      <c r="BU19" t="s">
        <v>72</v>
      </c>
      <c r="BV19">
        <v>11</v>
      </c>
      <c r="BW19" t="s">
        <v>80</v>
      </c>
      <c r="BX19">
        <v>1265.55200188202</v>
      </c>
      <c r="BY19" t="s">
        <v>81</v>
      </c>
      <c r="BZ19">
        <v>9</v>
      </c>
      <c r="CA19" t="s">
        <v>72</v>
      </c>
      <c r="CB19">
        <v>12</v>
      </c>
      <c r="CC19" t="s">
        <v>80</v>
      </c>
      <c r="CD19">
        <v>1161.5727266598601</v>
      </c>
      <c r="CE19" t="s">
        <v>81</v>
      </c>
      <c r="CF19">
        <v>9</v>
      </c>
      <c r="CG19" t="s">
        <v>72</v>
      </c>
      <c r="CH19">
        <v>13</v>
      </c>
      <c r="CI19" t="s">
        <v>80</v>
      </c>
      <c r="CJ19">
        <v>1145.03018105313</v>
      </c>
      <c r="CK19" t="s">
        <v>81</v>
      </c>
      <c r="CL19">
        <v>9</v>
      </c>
      <c r="CM19" t="s">
        <v>72</v>
      </c>
      <c r="CN19">
        <v>14</v>
      </c>
      <c r="CO19" t="s">
        <v>80</v>
      </c>
      <c r="CP19">
        <v>1167.98089327516</v>
      </c>
      <c r="CQ19" t="s">
        <v>81</v>
      </c>
      <c r="CR19">
        <v>9</v>
      </c>
      <c r="CS19" t="s">
        <v>72</v>
      </c>
      <c r="CT19">
        <v>15</v>
      </c>
      <c r="CU19" t="s">
        <v>80</v>
      </c>
      <c r="CV19">
        <v>1169.29105381461</v>
      </c>
      <c r="CW19" t="s">
        <v>81</v>
      </c>
      <c r="CX19">
        <v>9</v>
      </c>
      <c r="CY19" t="s">
        <v>72</v>
      </c>
      <c r="CZ19">
        <v>16</v>
      </c>
      <c r="DA19" t="s">
        <v>80</v>
      </c>
      <c r="DB19">
        <v>1241.5393039778201</v>
      </c>
      <c r="DC19" t="s">
        <v>81</v>
      </c>
      <c r="DD19">
        <v>9</v>
      </c>
      <c r="DE19" t="s">
        <v>72</v>
      </c>
      <c r="DF19">
        <v>17</v>
      </c>
      <c r="DG19" t="s">
        <v>80</v>
      </c>
      <c r="DH19">
        <v>1174.5021142984699</v>
      </c>
      <c r="DI19" t="s">
        <v>81</v>
      </c>
      <c r="DJ19">
        <v>9</v>
      </c>
      <c r="DK19" t="s">
        <v>72</v>
      </c>
      <c r="DL19">
        <v>18</v>
      </c>
      <c r="DM19" t="s">
        <v>80</v>
      </c>
      <c r="DN19">
        <v>1176.2421624695901</v>
      </c>
      <c r="DO19" t="s">
        <v>81</v>
      </c>
      <c r="DP19">
        <v>9</v>
      </c>
      <c r="DQ19" t="s">
        <v>72</v>
      </c>
      <c r="DR19">
        <v>19</v>
      </c>
      <c r="DS19" t="s">
        <v>80</v>
      </c>
      <c r="DT19">
        <v>1153.33996698377</v>
      </c>
      <c r="DU19" t="s">
        <v>81</v>
      </c>
      <c r="DV19">
        <v>9</v>
      </c>
      <c r="DW19" t="s">
        <v>82</v>
      </c>
      <c r="DX19">
        <v>2404.6175260822301</v>
      </c>
      <c r="DY19" t="s">
        <v>83</v>
      </c>
      <c r="DZ19">
        <v>18</v>
      </c>
      <c r="EA19" t="s">
        <v>84</v>
      </c>
      <c r="EB19">
        <v>1137.54786222393</v>
      </c>
      <c r="EC19" t="s">
        <v>85</v>
      </c>
      <c r="ED19">
        <v>9</v>
      </c>
      <c r="EE19" t="s">
        <v>86</v>
      </c>
      <c r="EF19">
        <v>23036.1</v>
      </c>
      <c r="EI19">
        <v>1137.54786222393</v>
      </c>
      <c r="EJ19">
        <v>9</v>
      </c>
    </row>
    <row r="20" spans="1:142" x14ac:dyDescent="0.2">
      <c r="A20" t="s">
        <v>152</v>
      </c>
      <c r="B20" t="s">
        <v>107</v>
      </c>
      <c r="C20" t="s">
        <v>150</v>
      </c>
      <c r="D20" t="s">
        <v>153</v>
      </c>
      <c r="E20" t="s">
        <v>152</v>
      </c>
      <c r="G20" t="s">
        <v>72</v>
      </c>
      <c r="H20">
        <v>0</v>
      </c>
      <c r="I20" t="s">
        <v>80</v>
      </c>
      <c r="J20">
        <v>1535.75644875287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1507.1168770705101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1561.8615654968801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1548.9616042647201</v>
      </c>
      <c r="AC20" t="s">
        <v>81</v>
      </c>
      <c r="AD20">
        <v>9</v>
      </c>
      <c r="AE20" t="s">
        <v>72</v>
      </c>
      <c r="AF20">
        <v>4</v>
      </c>
      <c r="AG20" t="s">
        <v>80</v>
      </c>
      <c r="AH20">
        <v>1643.48886964437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1581.1646342496399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1541.393720544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1520.8384534121001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1539.9389824612999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1584.93575414311</v>
      </c>
      <c r="BM20" t="s">
        <v>81</v>
      </c>
      <c r="BN20">
        <v>9</v>
      </c>
      <c r="BO20" t="s">
        <v>72</v>
      </c>
      <c r="BP20">
        <v>10</v>
      </c>
      <c r="BQ20" t="s">
        <v>80</v>
      </c>
      <c r="BR20">
        <v>1654.8551516249299</v>
      </c>
      <c r="BS20" t="s">
        <v>81</v>
      </c>
      <c r="BT20">
        <v>9</v>
      </c>
      <c r="BU20" t="s">
        <v>72</v>
      </c>
      <c r="BV20">
        <v>11</v>
      </c>
      <c r="BW20" t="s">
        <v>80</v>
      </c>
      <c r="BX20">
        <v>1620.8611480438301</v>
      </c>
      <c r="BY20" t="s">
        <v>81</v>
      </c>
      <c r="BZ20">
        <v>9</v>
      </c>
      <c r="CA20" t="s">
        <v>72</v>
      </c>
      <c r="CB20">
        <v>12</v>
      </c>
      <c r="CC20" t="s">
        <v>80</v>
      </c>
      <c r="CD20">
        <v>1552.88284605015</v>
      </c>
      <c r="CE20" t="s">
        <v>81</v>
      </c>
      <c r="CF20">
        <v>9</v>
      </c>
      <c r="CG20" t="s">
        <v>72</v>
      </c>
      <c r="CH20">
        <v>13</v>
      </c>
      <c r="CI20" t="s">
        <v>80</v>
      </c>
      <c r="CJ20">
        <v>1565.0552281387299</v>
      </c>
      <c r="CK20" t="s">
        <v>81</v>
      </c>
      <c r="CL20">
        <v>9</v>
      </c>
      <c r="CM20" t="s">
        <v>72</v>
      </c>
      <c r="CN20">
        <v>14</v>
      </c>
      <c r="CO20" t="s">
        <v>80</v>
      </c>
      <c r="CP20">
        <v>1504.9895234279199</v>
      </c>
      <c r="CQ20" t="s">
        <v>81</v>
      </c>
      <c r="CR20">
        <v>9</v>
      </c>
      <c r="CS20" t="s">
        <v>72</v>
      </c>
      <c r="CT20">
        <v>15</v>
      </c>
      <c r="CU20" t="s">
        <v>80</v>
      </c>
      <c r="CV20">
        <v>1583.7681219168601</v>
      </c>
      <c r="CW20" t="s">
        <v>81</v>
      </c>
      <c r="CX20">
        <v>9</v>
      </c>
      <c r="CY20" t="s">
        <v>72</v>
      </c>
      <c r="CZ20">
        <v>16</v>
      </c>
      <c r="DA20" t="s">
        <v>80</v>
      </c>
      <c r="DB20">
        <v>1511.10022515025</v>
      </c>
      <c r="DC20" t="s">
        <v>81</v>
      </c>
      <c r="DD20">
        <v>9</v>
      </c>
      <c r="DE20" t="s">
        <v>72</v>
      </c>
      <c r="DF20">
        <v>17</v>
      </c>
      <c r="DG20" t="s">
        <v>80</v>
      </c>
      <c r="DH20">
        <v>1574.1008358832601</v>
      </c>
      <c r="DI20" t="s">
        <v>81</v>
      </c>
      <c r="DJ20">
        <v>9</v>
      </c>
      <c r="DK20" t="s">
        <v>72</v>
      </c>
      <c r="DL20">
        <v>18</v>
      </c>
      <c r="DM20" t="s">
        <v>80</v>
      </c>
      <c r="DN20">
        <v>1691.8826274022199</v>
      </c>
      <c r="DO20" t="s">
        <v>81</v>
      </c>
      <c r="DP20">
        <v>9</v>
      </c>
      <c r="DQ20" t="s">
        <v>72</v>
      </c>
      <c r="DR20">
        <v>19</v>
      </c>
      <c r="DS20" t="s">
        <v>80</v>
      </c>
      <c r="DT20">
        <v>1498.9372140098999</v>
      </c>
      <c r="DU20" t="s">
        <v>81</v>
      </c>
      <c r="DV20">
        <v>9</v>
      </c>
      <c r="DW20" t="s">
        <v>82</v>
      </c>
      <c r="DX20">
        <v>3132.3889831687602</v>
      </c>
      <c r="DY20" t="s">
        <v>83</v>
      </c>
      <c r="DZ20">
        <v>18</v>
      </c>
      <c r="EA20" t="s">
        <v>84</v>
      </c>
      <c r="EB20">
        <v>1498.9372140098999</v>
      </c>
      <c r="EC20" t="s">
        <v>85</v>
      </c>
      <c r="ED20">
        <v>9</v>
      </c>
      <c r="EE20" t="s">
        <v>86</v>
      </c>
      <c r="EF20">
        <v>25646.9</v>
      </c>
      <c r="EI20">
        <v>1498.9372140098999</v>
      </c>
      <c r="EJ20">
        <v>9</v>
      </c>
    </row>
    <row r="21" spans="1:142" x14ac:dyDescent="0.2">
      <c r="A21" t="s">
        <v>154</v>
      </c>
      <c r="B21" t="s">
        <v>107</v>
      </c>
      <c r="C21" t="s">
        <v>150</v>
      </c>
      <c r="D21" t="s">
        <v>155</v>
      </c>
      <c r="E21" t="s">
        <v>154</v>
      </c>
      <c r="G21" t="s">
        <v>72</v>
      </c>
      <c r="H21">
        <v>0</v>
      </c>
      <c r="I21" t="s">
        <v>80</v>
      </c>
      <c r="J21">
        <v>1223.3681788721301</v>
      </c>
      <c r="K21" t="s">
        <v>81</v>
      </c>
      <c r="L21">
        <v>10</v>
      </c>
      <c r="M21" t="s">
        <v>72</v>
      </c>
      <c r="N21">
        <v>1</v>
      </c>
      <c r="O21" t="s">
        <v>80</v>
      </c>
      <c r="P21">
        <v>1235.0410218612899</v>
      </c>
      <c r="Q21" t="s">
        <v>81</v>
      </c>
      <c r="R21">
        <v>10</v>
      </c>
      <c r="S21" t="s">
        <v>72</v>
      </c>
      <c r="T21">
        <v>2</v>
      </c>
      <c r="U21" t="s">
        <v>80</v>
      </c>
      <c r="V21">
        <v>1183.74011066406</v>
      </c>
      <c r="W21" t="s">
        <v>81</v>
      </c>
      <c r="X21">
        <v>10</v>
      </c>
      <c r="Y21" t="s">
        <v>72</v>
      </c>
      <c r="Z21">
        <v>3</v>
      </c>
      <c r="AA21" t="s">
        <v>80</v>
      </c>
      <c r="AB21">
        <v>1147.9172792489201</v>
      </c>
      <c r="AC21" t="s">
        <v>81</v>
      </c>
      <c r="AD21">
        <v>10</v>
      </c>
      <c r="AE21" t="s">
        <v>72</v>
      </c>
      <c r="AF21">
        <v>4</v>
      </c>
      <c r="AG21" t="s">
        <v>80</v>
      </c>
      <c r="AH21">
        <v>1220.28177518294</v>
      </c>
      <c r="AI21" t="s">
        <v>81</v>
      </c>
      <c r="AJ21">
        <v>10</v>
      </c>
      <c r="AK21" t="s">
        <v>72</v>
      </c>
      <c r="AL21">
        <v>5</v>
      </c>
      <c r="AM21" t="s">
        <v>80</v>
      </c>
      <c r="AN21">
        <v>1309.64712491112</v>
      </c>
      <c r="AO21" t="s">
        <v>81</v>
      </c>
      <c r="AP21">
        <v>10</v>
      </c>
      <c r="AQ21" t="s">
        <v>72</v>
      </c>
      <c r="AR21">
        <v>6</v>
      </c>
      <c r="AS21" t="s">
        <v>80</v>
      </c>
      <c r="AT21">
        <v>1215.66154407818</v>
      </c>
      <c r="AU21" t="s">
        <v>81</v>
      </c>
      <c r="AV21">
        <v>10</v>
      </c>
      <c r="AW21" t="s">
        <v>72</v>
      </c>
      <c r="AX21">
        <v>7</v>
      </c>
      <c r="AY21" t="s">
        <v>80</v>
      </c>
      <c r="AZ21">
        <v>1256.73361339036</v>
      </c>
      <c r="BA21" t="s">
        <v>81</v>
      </c>
      <c r="BB21">
        <v>10</v>
      </c>
      <c r="BC21" t="s">
        <v>72</v>
      </c>
      <c r="BD21">
        <v>8</v>
      </c>
      <c r="BE21" t="s">
        <v>80</v>
      </c>
      <c r="BF21">
        <v>1293.17742196113</v>
      </c>
      <c r="BG21" t="s">
        <v>81</v>
      </c>
      <c r="BH21">
        <v>10</v>
      </c>
      <c r="BI21" t="s">
        <v>72</v>
      </c>
      <c r="BJ21">
        <v>9</v>
      </c>
      <c r="BK21" t="s">
        <v>80</v>
      </c>
      <c r="BL21">
        <v>1160.6797792935199</v>
      </c>
      <c r="BM21" t="s">
        <v>81</v>
      </c>
      <c r="BN21">
        <v>10</v>
      </c>
      <c r="BO21" t="s">
        <v>72</v>
      </c>
      <c r="BP21">
        <v>10</v>
      </c>
      <c r="BQ21" t="s">
        <v>80</v>
      </c>
      <c r="BR21">
        <v>1227.3724572925701</v>
      </c>
      <c r="BS21" t="s">
        <v>81</v>
      </c>
      <c r="BT21">
        <v>10</v>
      </c>
      <c r="BU21" t="s">
        <v>72</v>
      </c>
      <c r="BV21">
        <v>11</v>
      </c>
      <c r="BW21" t="s">
        <v>80</v>
      </c>
      <c r="BX21">
        <v>1210.54827224677</v>
      </c>
      <c r="BY21" t="s">
        <v>81</v>
      </c>
      <c r="BZ21">
        <v>10</v>
      </c>
      <c r="CA21" t="s">
        <v>72</v>
      </c>
      <c r="CB21">
        <v>12</v>
      </c>
      <c r="CC21" t="s">
        <v>80</v>
      </c>
      <c r="CD21">
        <v>1158.86742585558</v>
      </c>
      <c r="CE21" t="s">
        <v>81</v>
      </c>
      <c r="CF21">
        <v>10</v>
      </c>
      <c r="CG21" t="s">
        <v>72</v>
      </c>
      <c r="CH21">
        <v>13</v>
      </c>
      <c r="CI21" t="s">
        <v>80</v>
      </c>
      <c r="CJ21">
        <v>1208.3514709209701</v>
      </c>
      <c r="CK21" t="s">
        <v>81</v>
      </c>
      <c r="CL21">
        <v>10</v>
      </c>
      <c r="CM21" t="s">
        <v>72</v>
      </c>
      <c r="CN21">
        <v>14</v>
      </c>
      <c r="CO21" t="s">
        <v>80</v>
      </c>
      <c r="CP21">
        <v>1212.24066022446</v>
      </c>
      <c r="CQ21" t="s">
        <v>81</v>
      </c>
      <c r="CR21">
        <v>10</v>
      </c>
      <c r="CS21" t="s">
        <v>72</v>
      </c>
      <c r="CT21">
        <v>15</v>
      </c>
      <c r="CU21" t="s">
        <v>80</v>
      </c>
      <c r="CV21">
        <v>1145.5625514886699</v>
      </c>
      <c r="CW21" t="s">
        <v>81</v>
      </c>
      <c r="CX21">
        <v>10</v>
      </c>
      <c r="CY21" t="s">
        <v>72</v>
      </c>
      <c r="CZ21">
        <v>16</v>
      </c>
      <c r="DA21" t="s">
        <v>80</v>
      </c>
      <c r="DB21">
        <v>1215.1857221370999</v>
      </c>
      <c r="DC21" t="s">
        <v>81</v>
      </c>
      <c r="DD21">
        <v>10</v>
      </c>
      <c r="DE21" t="s">
        <v>72</v>
      </c>
      <c r="DF21">
        <v>17</v>
      </c>
      <c r="DG21" t="s">
        <v>80</v>
      </c>
      <c r="DH21">
        <v>1190.72469166514</v>
      </c>
      <c r="DI21" t="s">
        <v>81</v>
      </c>
      <c r="DJ21">
        <v>10</v>
      </c>
      <c r="DK21" t="s">
        <v>72</v>
      </c>
      <c r="DL21">
        <v>18</v>
      </c>
      <c r="DM21" t="s">
        <v>80</v>
      </c>
      <c r="DN21">
        <v>1194.6650080434199</v>
      </c>
      <c r="DO21" t="s">
        <v>81</v>
      </c>
      <c r="DP21">
        <v>10</v>
      </c>
      <c r="DQ21" t="s">
        <v>72</v>
      </c>
      <c r="DR21">
        <v>19</v>
      </c>
      <c r="DS21" t="s">
        <v>80</v>
      </c>
      <c r="DT21">
        <v>1175.3753479169</v>
      </c>
      <c r="DU21" t="s">
        <v>81</v>
      </c>
      <c r="DV21">
        <v>10</v>
      </c>
      <c r="DW21" t="s">
        <v>82</v>
      </c>
      <c r="DX21">
        <v>2418.5141457255299</v>
      </c>
      <c r="DY21" t="s">
        <v>83</v>
      </c>
      <c r="DZ21">
        <v>20</v>
      </c>
      <c r="EA21" t="s">
        <v>84</v>
      </c>
      <c r="EB21">
        <v>1145.5625514886699</v>
      </c>
      <c r="EC21" t="s">
        <v>85</v>
      </c>
      <c r="ED21">
        <v>10</v>
      </c>
      <c r="EE21" t="s">
        <v>86</v>
      </c>
      <c r="EF21">
        <v>26684</v>
      </c>
      <c r="EI21">
        <v>1145.5625514886699</v>
      </c>
      <c r="EJ21">
        <v>10</v>
      </c>
    </row>
    <row r="22" spans="1:142" x14ac:dyDescent="0.2">
      <c r="A22" t="s">
        <v>156</v>
      </c>
      <c r="B22" t="s">
        <v>107</v>
      </c>
      <c r="C22" t="s">
        <v>157</v>
      </c>
      <c r="D22" t="s">
        <v>158</v>
      </c>
      <c r="E22" t="s">
        <v>156</v>
      </c>
      <c r="G22" t="s">
        <v>72</v>
      </c>
      <c r="H22">
        <v>0</v>
      </c>
      <c r="I22" t="s">
        <v>80</v>
      </c>
      <c r="J22">
        <v>1546.3913947138001</v>
      </c>
      <c r="K22" t="s">
        <v>81</v>
      </c>
      <c r="L22">
        <v>8</v>
      </c>
      <c r="M22" t="s">
        <v>72</v>
      </c>
      <c r="N22">
        <v>1</v>
      </c>
      <c r="O22" t="s">
        <v>80</v>
      </c>
      <c r="P22">
        <v>1555.4497371771299</v>
      </c>
      <c r="Q22" t="s">
        <v>81</v>
      </c>
      <c r="R22">
        <v>8</v>
      </c>
      <c r="S22" t="s">
        <v>72</v>
      </c>
      <c r="T22">
        <v>2</v>
      </c>
      <c r="U22" t="s">
        <v>80</v>
      </c>
      <c r="V22">
        <v>1518.89386503008</v>
      </c>
      <c r="W22" t="s">
        <v>81</v>
      </c>
      <c r="X22">
        <v>8</v>
      </c>
      <c r="Y22" t="s">
        <v>72</v>
      </c>
      <c r="Z22">
        <v>3</v>
      </c>
      <c r="AA22" t="s">
        <v>80</v>
      </c>
      <c r="AB22">
        <v>1433.0958771753301</v>
      </c>
      <c r="AC22" t="s">
        <v>81</v>
      </c>
      <c r="AD22">
        <v>8</v>
      </c>
      <c r="AE22" t="s">
        <v>72</v>
      </c>
      <c r="AF22">
        <v>4</v>
      </c>
      <c r="AG22" t="s">
        <v>80</v>
      </c>
      <c r="AH22">
        <v>1625.0198972256301</v>
      </c>
      <c r="AI22" t="s">
        <v>81</v>
      </c>
      <c r="AJ22">
        <v>8</v>
      </c>
      <c r="AK22" t="s">
        <v>72</v>
      </c>
      <c r="AL22">
        <v>5</v>
      </c>
      <c r="AM22" t="s">
        <v>80</v>
      </c>
      <c r="AN22">
        <v>1508.29257588016</v>
      </c>
      <c r="AO22" t="s">
        <v>81</v>
      </c>
      <c r="AP22">
        <v>8</v>
      </c>
      <c r="AQ22" t="s">
        <v>72</v>
      </c>
      <c r="AR22">
        <v>6</v>
      </c>
      <c r="AS22" t="s">
        <v>80</v>
      </c>
      <c r="AT22">
        <v>1534.0056595905501</v>
      </c>
      <c r="AU22" t="s">
        <v>81</v>
      </c>
      <c r="AV22">
        <v>8</v>
      </c>
      <c r="AW22" t="s">
        <v>72</v>
      </c>
      <c r="AX22">
        <v>7</v>
      </c>
      <c r="AY22" t="s">
        <v>80</v>
      </c>
      <c r="AZ22">
        <v>1455.8121451253301</v>
      </c>
      <c r="BA22" t="s">
        <v>81</v>
      </c>
      <c r="BB22">
        <v>8</v>
      </c>
      <c r="BC22" t="s">
        <v>72</v>
      </c>
      <c r="BD22">
        <v>8</v>
      </c>
      <c r="BE22" t="s">
        <v>80</v>
      </c>
      <c r="BF22">
        <v>1600.4875433572699</v>
      </c>
      <c r="BG22" t="s">
        <v>81</v>
      </c>
      <c r="BH22">
        <v>8</v>
      </c>
      <c r="BI22" t="s">
        <v>72</v>
      </c>
      <c r="BJ22">
        <v>9</v>
      </c>
      <c r="BK22" t="s">
        <v>80</v>
      </c>
      <c r="BL22">
        <v>1476.67519918678</v>
      </c>
      <c r="BM22" t="s">
        <v>81</v>
      </c>
      <c r="BN22">
        <v>8</v>
      </c>
      <c r="BO22" t="s">
        <v>72</v>
      </c>
      <c r="BP22">
        <v>10</v>
      </c>
      <c r="BQ22" t="s">
        <v>80</v>
      </c>
      <c r="BR22">
        <v>1577.3705062464901</v>
      </c>
      <c r="BS22" t="s">
        <v>81</v>
      </c>
      <c r="BT22">
        <v>8</v>
      </c>
      <c r="BU22" t="s">
        <v>72</v>
      </c>
      <c r="BV22">
        <v>11</v>
      </c>
      <c r="BW22" t="s">
        <v>80</v>
      </c>
      <c r="BX22">
        <v>1551.15527306373</v>
      </c>
      <c r="BY22" t="s">
        <v>81</v>
      </c>
      <c r="BZ22">
        <v>8</v>
      </c>
      <c r="CA22" t="s">
        <v>72</v>
      </c>
      <c r="CB22">
        <v>12</v>
      </c>
      <c r="CC22" t="s">
        <v>80</v>
      </c>
      <c r="CD22">
        <v>1504.79950949557</v>
      </c>
      <c r="CE22" t="s">
        <v>81</v>
      </c>
      <c r="CF22">
        <v>8</v>
      </c>
      <c r="CG22" t="s">
        <v>72</v>
      </c>
      <c r="CH22">
        <v>13</v>
      </c>
      <c r="CI22" t="s">
        <v>80</v>
      </c>
      <c r="CJ22">
        <v>1459.1983030054801</v>
      </c>
      <c r="CK22" t="s">
        <v>81</v>
      </c>
      <c r="CL22">
        <v>8</v>
      </c>
      <c r="CM22" t="s">
        <v>72</v>
      </c>
      <c r="CN22">
        <v>14</v>
      </c>
      <c r="CO22" t="s">
        <v>80</v>
      </c>
      <c r="CP22">
        <v>1655.55659078897</v>
      </c>
      <c r="CQ22" t="s">
        <v>81</v>
      </c>
      <c r="CR22">
        <v>8</v>
      </c>
      <c r="CS22" t="s">
        <v>72</v>
      </c>
      <c r="CT22">
        <v>15</v>
      </c>
      <c r="CU22" t="s">
        <v>80</v>
      </c>
      <c r="CV22">
        <v>1665.4703805372401</v>
      </c>
      <c r="CW22" t="s">
        <v>81</v>
      </c>
      <c r="CX22">
        <v>8</v>
      </c>
      <c r="CY22" t="s">
        <v>72</v>
      </c>
      <c r="CZ22">
        <v>16</v>
      </c>
      <c r="DA22" t="s">
        <v>80</v>
      </c>
      <c r="DB22">
        <v>1472.85705929813</v>
      </c>
      <c r="DC22" t="s">
        <v>81</v>
      </c>
      <c r="DD22">
        <v>8</v>
      </c>
      <c r="DE22" t="s">
        <v>72</v>
      </c>
      <c r="DF22">
        <v>17</v>
      </c>
      <c r="DG22" t="s">
        <v>80</v>
      </c>
      <c r="DH22">
        <v>1562.06889734175</v>
      </c>
      <c r="DI22" t="s">
        <v>81</v>
      </c>
      <c r="DJ22">
        <v>8</v>
      </c>
      <c r="DK22" t="s">
        <v>72</v>
      </c>
      <c r="DL22">
        <v>18</v>
      </c>
      <c r="DM22" t="s">
        <v>80</v>
      </c>
      <c r="DN22">
        <v>1633.91714702334</v>
      </c>
      <c r="DO22" t="s">
        <v>81</v>
      </c>
      <c r="DP22">
        <v>8</v>
      </c>
      <c r="DQ22" t="s">
        <v>72</v>
      </c>
      <c r="DR22">
        <v>19</v>
      </c>
      <c r="DS22" t="s">
        <v>80</v>
      </c>
      <c r="DT22">
        <v>1549.96743073065</v>
      </c>
      <c r="DU22" t="s">
        <v>81</v>
      </c>
      <c r="DV22">
        <v>8</v>
      </c>
      <c r="DW22" t="s">
        <v>82</v>
      </c>
      <c r="DX22">
        <v>3088.6484991993502</v>
      </c>
      <c r="DY22" t="s">
        <v>83</v>
      </c>
      <c r="DZ22">
        <v>16</v>
      </c>
      <c r="EA22" t="s">
        <v>84</v>
      </c>
      <c r="EB22">
        <v>1433.0958771753301</v>
      </c>
      <c r="EC22" t="s">
        <v>85</v>
      </c>
      <c r="ED22">
        <v>8</v>
      </c>
      <c r="EE22" t="s">
        <v>86</v>
      </c>
      <c r="EF22">
        <v>26647.1</v>
      </c>
      <c r="EI22">
        <v>1433.0958771753301</v>
      </c>
      <c r="EJ22">
        <v>8</v>
      </c>
    </row>
    <row r="23" spans="1:142" x14ac:dyDescent="0.2">
      <c r="A23" t="s">
        <v>159</v>
      </c>
      <c r="B23" t="s">
        <v>107</v>
      </c>
      <c r="C23" t="s">
        <v>150</v>
      </c>
      <c r="D23" t="s">
        <v>160</v>
      </c>
      <c r="E23" t="s">
        <v>159</v>
      </c>
      <c r="G23" t="s">
        <v>72</v>
      </c>
      <c r="H23">
        <v>0</v>
      </c>
      <c r="I23" t="s">
        <v>80</v>
      </c>
      <c r="J23">
        <v>1873.9909264687999</v>
      </c>
      <c r="K23" t="s">
        <v>81</v>
      </c>
      <c r="L23">
        <v>9</v>
      </c>
      <c r="M23" t="s">
        <v>72</v>
      </c>
      <c r="N23">
        <v>1</v>
      </c>
      <c r="O23" t="s">
        <v>80</v>
      </c>
      <c r="P23">
        <v>1881.6662641754001</v>
      </c>
      <c r="Q23" t="s">
        <v>81</v>
      </c>
      <c r="R23">
        <v>9</v>
      </c>
      <c r="S23" t="s">
        <v>72</v>
      </c>
      <c r="T23">
        <v>2</v>
      </c>
      <c r="U23" t="s">
        <v>80</v>
      </c>
      <c r="V23">
        <v>1844.07258273464</v>
      </c>
      <c r="W23" t="s">
        <v>81</v>
      </c>
      <c r="X23">
        <v>9</v>
      </c>
      <c r="Y23" t="s">
        <v>72</v>
      </c>
      <c r="Z23">
        <v>3</v>
      </c>
      <c r="AA23" t="s">
        <v>80</v>
      </c>
      <c r="AB23">
        <v>1942.05943500282</v>
      </c>
      <c r="AC23" t="s">
        <v>81</v>
      </c>
      <c r="AD23">
        <v>9</v>
      </c>
      <c r="AE23" t="s">
        <v>72</v>
      </c>
      <c r="AF23">
        <v>4</v>
      </c>
      <c r="AG23" t="s">
        <v>80</v>
      </c>
      <c r="AH23">
        <v>1886.8693336874101</v>
      </c>
      <c r="AI23" t="s">
        <v>81</v>
      </c>
      <c r="AJ23">
        <v>9</v>
      </c>
      <c r="AK23" t="s">
        <v>72</v>
      </c>
      <c r="AL23">
        <v>5</v>
      </c>
      <c r="AM23" t="s">
        <v>80</v>
      </c>
      <c r="AN23">
        <v>1883.26364790863</v>
      </c>
      <c r="AO23" t="s">
        <v>81</v>
      </c>
      <c r="AP23">
        <v>9</v>
      </c>
      <c r="AQ23" t="s">
        <v>72</v>
      </c>
      <c r="AR23">
        <v>6</v>
      </c>
      <c r="AS23" t="s">
        <v>80</v>
      </c>
      <c r="AT23">
        <v>1886.3926143379001</v>
      </c>
      <c r="AU23" t="s">
        <v>81</v>
      </c>
      <c r="AV23">
        <v>9</v>
      </c>
      <c r="AW23" t="s">
        <v>72</v>
      </c>
      <c r="AX23">
        <v>7</v>
      </c>
      <c r="AY23" t="s">
        <v>80</v>
      </c>
      <c r="AZ23">
        <v>1803.2180488425099</v>
      </c>
      <c r="BA23" t="s">
        <v>81</v>
      </c>
      <c r="BB23">
        <v>9</v>
      </c>
      <c r="BC23" t="s">
        <v>72</v>
      </c>
      <c r="BD23">
        <v>8</v>
      </c>
      <c r="BE23" t="s">
        <v>80</v>
      </c>
      <c r="BF23">
        <v>1896.76345417481</v>
      </c>
      <c r="BG23" t="s">
        <v>81</v>
      </c>
      <c r="BH23">
        <v>9</v>
      </c>
      <c r="BI23" t="s">
        <v>72</v>
      </c>
      <c r="BJ23">
        <v>9</v>
      </c>
      <c r="BK23" t="s">
        <v>80</v>
      </c>
      <c r="BL23">
        <v>1842.1354057067001</v>
      </c>
      <c r="BM23" t="s">
        <v>81</v>
      </c>
      <c r="BN23">
        <v>9</v>
      </c>
      <c r="BO23" t="s">
        <v>72</v>
      </c>
      <c r="BP23">
        <v>10</v>
      </c>
      <c r="BQ23" t="s">
        <v>80</v>
      </c>
      <c r="BR23">
        <v>1973.58294555563</v>
      </c>
      <c r="BS23" t="s">
        <v>81</v>
      </c>
      <c r="BT23">
        <v>9</v>
      </c>
      <c r="BU23" t="s">
        <v>72</v>
      </c>
      <c r="BV23">
        <v>11</v>
      </c>
      <c r="BW23" t="s">
        <v>80</v>
      </c>
      <c r="BX23">
        <v>1876.59999670045</v>
      </c>
      <c r="BY23" t="s">
        <v>81</v>
      </c>
      <c r="BZ23">
        <v>9</v>
      </c>
      <c r="CA23" t="s">
        <v>72</v>
      </c>
      <c r="CB23">
        <v>12</v>
      </c>
      <c r="CC23" t="s">
        <v>80</v>
      </c>
      <c r="CD23">
        <v>1837.9760444890601</v>
      </c>
      <c r="CE23" t="s">
        <v>81</v>
      </c>
      <c r="CF23">
        <v>9</v>
      </c>
      <c r="CG23" t="s">
        <v>72</v>
      </c>
      <c r="CH23">
        <v>13</v>
      </c>
      <c r="CI23" t="s">
        <v>80</v>
      </c>
      <c r="CJ23">
        <v>1859.7484953615401</v>
      </c>
      <c r="CK23" t="s">
        <v>81</v>
      </c>
      <c r="CL23">
        <v>9</v>
      </c>
      <c r="CM23" t="s">
        <v>72</v>
      </c>
      <c r="CN23">
        <v>14</v>
      </c>
      <c r="CO23" t="s">
        <v>80</v>
      </c>
      <c r="CP23">
        <v>1923.6300819964099</v>
      </c>
      <c r="CQ23" t="s">
        <v>81</v>
      </c>
      <c r="CR23">
        <v>10</v>
      </c>
      <c r="CS23" t="s">
        <v>72</v>
      </c>
      <c r="CT23">
        <v>15</v>
      </c>
      <c r="CU23" t="s">
        <v>80</v>
      </c>
      <c r="CV23">
        <v>1860.75327407954</v>
      </c>
      <c r="CW23" t="s">
        <v>81</v>
      </c>
      <c r="CX23">
        <v>9</v>
      </c>
      <c r="CY23" t="s">
        <v>72</v>
      </c>
      <c r="CZ23">
        <v>16</v>
      </c>
      <c r="DA23" t="s">
        <v>80</v>
      </c>
      <c r="DB23">
        <v>1886.7977198374899</v>
      </c>
      <c r="DC23" t="s">
        <v>81</v>
      </c>
      <c r="DD23">
        <v>9</v>
      </c>
      <c r="DE23" t="s">
        <v>72</v>
      </c>
      <c r="DF23">
        <v>17</v>
      </c>
      <c r="DG23" t="s">
        <v>80</v>
      </c>
      <c r="DH23">
        <v>1910.39776363075</v>
      </c>
      <c r="DI23" t="s">
        <v>81</v>
      </c>
      <c r="DJ23">
        <v>9</v>
      </c>
      <c r="DK23" t="s">
        <v>72</v>
      </c>
      <c r="DL23">
        <v>18</v>
      </c>
      <c r="DM23" t="s">
        <v>80</v>
      </c>
      <c r="DN23">
        <v>1952.8736035106499</v>
      </c>
      <c r="DO23" t="s">
        <v>81</v>
      </c>
      <c r="DP23">
        <v>10</v>
      </c>
      <c r="DQ23" t="s">
        <v>72</v>
      </c>
      <c r="DR23">
        <v>19</v>
      </c>
      <c r="DS23" t="s">
        <v>80</v>
      </c>
      <c r="DT23">
        <v>1879.5672996921401</v>
      </c>
      <c r="DU23" t="s">
        <v>81</v>
      </c>
      <c r="DV23">
        <v>9</v>
      </c>
      <c r="DW23" t="s">
        <v>82</v>
      </c>
      <c r="DX23">
        <v>3770.23589378933</v>
      </c>
      <c r="DY23" t="s">
        <v>83</v>
      </c>
      <c r="DZ23">
        <v>18</v>
      </c>
      <c r="EA23" t="s">
        <v>84</v>
      </c>
      <c r="EB23">
        <v>1803.2180488425099</v>
      </c>
      <c r="EC23" t="s">
        <v>85</v>
      </c>
      <c r="ED23">
        <v>9</v>
      </c>
      <c r="EE23" t="s">
        <v>86</v>
      </c>
      <c r="EF23">
        <v>27391.4</v>
      </c>
      <c r="EI23">
        <v>1803.2180488425099</v>
      </c>
      <c r="EJ23">
        <v>9</v>
      </c>
    </row>
    <row r="24" spans="1:142" x14ac:dyDescent="0.2">
      <c r="A24" t="s">
        <v>161</v>
      </c>
      <c r="B24" t="s">
        <v>107</v>
      </c>
      <c r="C24" t="s">
        <v>162</v>
      </c>
      <c r="D24" t="s">
        <v>163</v>
      </c>
      <c r="E24" t="s">
        <v>161</v>
      </c>
      <c r="G24" t="s">
        <v>72</v>
      </c>
      <c r="H24">
        <v>0</v>
      </c>
      <c r="I24" t="s">
        <v>80</v>
      </c>
      <c r="J24">
        <v>1572.9874118676901</v>
      </c>
      <c r="K24" t="s">
        <v>81</v>
      </c>
      <c r="L24">
        <v>10</v>
      </c>
      <c r="M24" t="s">
        <v>72</v>
      </c>
      <c r="N24">
        <v>1</v>
      </c>
      <c r="O24" t="s">
        <v>80</v>
      </c>
      <c r="P24">
        <v>1524.3209487080201</v>
      </c>
      <c r="Q24" t="s">
        <v>81</v>
      </c>
      <c r="R24">
        <v>10</v>
      </c>
      <c r="S24" t="s">
        <v>72</v>
      </c>
      <c r="T24">
        <v>2</v>
      </c>
      <c r="U24" t="s">
        <v>80</v>
      </c>
      <c r="V24">
        <v>1438.10167534941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1443.8488948762599</v>
      </c>
      <c r="AC24" t="s">
        <v>81</v>
      </c>
      <c r="AD24">
        <v>10</v>
      </c>
      <c r="AE24" t="s">
        <v>72</v>
      </c>
      <c r="AF24">
        <v>4</v>
      </c>
      <c r="AG24" t="s">
        <v>80</v>
      </c>
      <c r="AH24">
        <v>1437.12990534082</v>
      </c>
      <c r="AI24" t="s">
        <v>81</v>
      </c>
      <c r="AJ24">
        <v>10</v>
      </c>
      <c r="AK24" t="s">
        <v>72</v>
      </c>
      <c r="AL24">
        <v>5</v>
      </c>
      <c r="AM24" t="s">
        <v>80</v>
      </c>
      <c r="AN24">
        <v>1449.9264747157099</v>
      </c>
      <c r="AO24" t="s">
        <v>81</v>
      </c>
      <c r="AP24">
        <v>10</v>
      </c>
      <c r="AQ24" t="s">
        <v>72</v>
      </c>
      <c r="AR24">
        <v>6</v>
      </c>
      <c r="AS24" t="s">
        <v>80</v>
      </c>
      <c r="AT24">
        <v>1514.8376095108899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1493.06810738944</v>
      </c>
      <c r="BA24" t="s">
        <v>81</v>
      </c>
      <c r="BB24">
        <v>10</v>
      </c>
      <c r="BC24" t="s">
        <v>72</v>
      </c>
      <c r="BD24">
        <v>8</v>
      </c>
      <c r="BE24" t="s">
        <v>80</v>
      </c>
      <c r="BF24">
        <v>1562.4475227937501</v>
      </c>
      <c r="BG24" t="s">
        <v>81</v>
      </c>
      <c r="BH24">
        <v>10</v>
      </c>
      <c r="BI24" t="s">
        <v>72</v>
      </c>
      <c r="BJ24">
        <v>9</v>
      </c>
      <c r="BK24" t="s">
        <v>80</v>
      </c>
      <c r="BL24">
        <v>1507.0925160977499</v>
      </c>
      <c r="BM24" t="s">
        <v>81</v>
      </c>
      <c r="BN24">
        <v>10</v>
      </c>
      <c r="BO24" t="s">
        <v>72</v>
      </c>
      <c r="BP24">
        <v>10</v>
      </c>
      <c r="BQ24" t="s">
        <v>80</v>
      </c>
      <c r="BR24">
        <v>1568.6999209098501</v>
      </c>
      <c r="BS24" t="s">
        <v>81</v>
      </c>
      <c r="BT24">
        <v>10</v>
      </c>
      <c r="BU24" t="s">
        <v>72</v>
      </c>
      <c r="BV24">
        <v>11</v>
      </c>
      <c r="BW24" t="s">
        <v>80</v>
      </c>
      <c r="BX24">
        <v>1515.18468849586</v>
      </c>
      <c r="BY24" t="s">
        <v>81</v>
      </c>
      <c r="BZ24">
        <v>10</v>
      </c>
      <c r="CA24" t="s">
        <v>72</v>
      </c>
      <c r="CB24">
        <v>12</v>
      </c>
      <c r="CC24" t="s">
        <v>80</v>
      </c>
      <c r="CD24">
        <v>1451.84852324904</v>
      </c>
      <c r="CE24" t="s">
        <v>81</v>
      </c>
      <c r="CF24">
        <v>10</v>
      </c>
      <c r="CG24" t="s">
        <v>72</v>
      </c>
      <c r="CH24">
        <v>13</v>
      </c>
      <c r="CI24" t="s">
        <v>80</v>
      </c>
      <c r="CJ24">
        <v>1470.5911433383301</v>
      </c>
      <c r="CK24" t="s">
        <v>81</v>
      </c>
      <c r="CL24">
        <v>10</v>
      </c>
      <c r="CM24" t="s">
        <v>72</v>
      </c>
      <c r="CN24">
        <v>14</v>
      </c>
      <c r="CO24" t="s">
        <v>80</v>
      </c>
      <c r="CP24">
        <v>1488.2099213188301</v>
      </c>
      <c r="CQ24" t="s">
        <v>81</v>
      </c>
      <c r="CR24">
        <v>10</v>
      </c>
      <c r="CS24" t="s">
        <v>72</v>
      </c>
      <c r="CT24">
        <v>15</v>
      </c>
      <c r="CU24" t="s">
        <v>80</v>
      </c>
      <c r="CV24">
        <v>1506.1879740005299</v>
      </c>
      <c r="CW24" t="s">
        <v>81</v>
      </c>
      <c r="CX24">
        <v>10</v>
      </c>
      <c r="CY24" t="s">
        <v>72</v>
      </c>
      <c r="CZ24">
        <v>16</v>
      </c>
      <c r="DA24" t="s">
        <v>80</v>
      </c>
      <c r="DB24">
        <v>1471.12815980711</v>
      </c>
      <c r="DC24" t="s">
        <v>81</v>
      </c>
      <c r="DD24">
        <v>10</v>
      </c>
      <c r="DE24" t="s">
        <v>72</v>
      </c>
      <c r="DF24">
        <v>17</v>
      </c>
      <c r="DG24" t="s">
        <v>80</v>
      </c>
      <c r="DH24">
        <v>1551.3783335329799</v>
      </c>
      <c r="DI24" t="s">
        <v>81</v>
      </c>
      <c r="DJ24">
        <v>10</v>
      </c>
      <c r="DK24" t="s">
        <v>72</v>
      </c>
      <c r="DL24">
        <v>18</v>
      </c>
      <c r="DM24" t="s">
        <v>80</v>
      </c>
      <c r="DN24">
        <v>1473.6075095880699</v>
      </c>
      <c r="DO24" t="s">
        <v>81</v>
      </c>
      <c r="DP24">
        <v>10</v>
      </c>
      <c r="DQ24" t="s">
        <v>72</v>
      </c>
      <c r="DR24">
        <v>19</v>
      </c>
      <c r="DS24" t="s">
        <v>80</v>
      </c>
      <c r="DT24">
        <v>1526.7470999073801</v>
      </c>
      <c r="DU24" t="s">
        <v>81</v>
      </c>
      <c r="DV24">
        <v>10</v>
      </c>
      <c r="DW24" t="s">
        <v>82</v>
      </c>
      <c r="DX24">
        <v>2996.7344340797799</v>
      </c>
      <c r="DY24" t="s">
        <v>83</v>
      </c>
      <c r="DZ24">
        <v>20</v>
      </c>
      <c r="EA24" t="s">
        <v>84</v>
      </c>
      <c r="EB24">
        <v>1437.12990534082</v>
      </c>
      <c r="EC24" t="s">
        <v>85</v>
      </c>
      <c r="ED24">
        <v>10</v>
      </c>
      <c r="EE24" t="s">
        <v>86</v>
      </c>
      <c r="EF24">
        <v>27703.7</v>
      </c>
      <c r="EI24">
        <v>1437.12990534082</v>
      </c>
      <c r="EJ24">
        <v>10</v>
      </c>
    </row>
    <row r="25" spans="1:142" x14ac:dyDescent="0.2">
      <c r="A25" t="s">
        <v>164</v>
      </c>
      <c r="B25" t="s">
        <v>107</v>
      </c>
      <c r="C25" t="s">
        <v>150</v>
      </c>
      <c r="D25" t="s">
        <v>165</v>
      </c>
      <c r="E25" t="s">
        <v>164</v>
      </c>
      <c r="G25" t="s">
        <v>72</v>
      </c>
      <c r="H25">
        <v>0</v>
      </c>
      <c r="I25" t="s">
        <v>80</v>
      </c>
      <c r="J25">
        <v>1512.2018032773601</v>
      </c>
      <c r="K25" t="s">
        <v>81</v>
      </c>
      <c r="L25">
        <v>9</v>
      </c>
      <c r="M25" t="s">
        <v>72</v>
      </c>
      <c r="N25">
        <v>1</v>
      </c>
      <c r="O25" t="s">
        <v>80</v>
      </c>
      <c r="P25">
        <v>1599.3433388044</v>
      </c>
      <c r="Q25" t="s">
        <v>81</v>
      </c>
      <c r="R25">
        <v>9</v>
      </c>
      <c r="S25" t="s">
        <v>72</v>
      </c>
      <c r="T25">
        <v>2</v>
      </c>
      <c r="U25" t="s">
        <v>80</v>
      </c>
      <c r="V25">
        <v>1587.3208339543201</v>
      </c>
      <c r="W25" t="s">
        <v>81</v>
      </c>
      <c r="X25">
        <v>9</v>
      </c>
      <c r="Y25" t="s">
        <v>72</v>
      </c>
      <c r="Z25">
        <v>3</v>
      </c>
      <c r="AA25" t="s">
        <v>80</v>
      </c>
      <c r="AB25">
        <v>1737.4300792348299</v>
      </c>
      <c r="AC25" t="s">
        <v>81</v>
      </c>
      <c r="AD25">
        <v>9</v>
      </c>
      <c r="AE25" t="s">
        <v>72</v>
      </c>
      <c r="AF25">
        <v>4</v>
      </c>
      <c r="AG25" t="s">
        <v>80</v>
      </c>
      <c r="AH25">
        <v>1596.18186935172</v>
      </c>
      <c r="AI25" t="s">
        <v>81</v>
      </c>
      <c r="AJ25">
        <v>9</v>
      </c>
      <c r="AK25" t="s">
        <v>72</v>
      </c>
      <c r="AL25">
        <v>5</v>
      </c>
      <c r="AM25" t="s">
        <v>80</v>
      </c>
      <c r="AN25">
        <v>1596.006490492</v>
      </c>
      <c r="AO25" t="s">
        <v>81</v>
      </c>
      <c r="AP25">
        <v>9</v>
      </c>
      <c r="AQ25" t="s">
        <v>72</v>
      </c>
      <c r="AR25">
        <v>6</v>
      </c>
      <c r="AS25" t="s">
        <v>80</v>
      </c>
      <c r="AT25">
        <v>1595.81386071167</v>
      </c>
      <c r="AU25" t="s">
        <v>81</v>
      </c>
      <c r="AV25">
        <v>9</v>
      </c>
      <c r="AW25" t="s">
        <v>72</v>
      </c>
      <c r="AX25">
        <v>7</v>
      </c>
      <c r="AY25" t="s">
        <v>80</v>
      </c>
      <c r="AZ25">
        <v>1561.7630032525201</v>
      </c>
      <c r="BA25" t="s">
        <v>81</v>
      </c>
      <c r="BB25">
        <v>9</v>
      </c>
      <c r="BC25" t="s">
        <v>72</v>
      </c>
      <c r="BD25">
        <v>8</v>
      </c>
      <c r="BE25" t="s">
        <v>80</v>
      </c>
      <c r="BF25">
        <v>1601.4327814543001</v>
      </c>
      <c r="BG25" t="s">
        <v>81</v>
      </c>
      <c r="BH25">
        <v>9</v>
      </c>
      <c r="BI25" t="s">
        <v>72</v>
      </c>
      <c r="BJ25">
        <v>9</v>
      </c>
      <c r="BK25" t="s">
        <v>80</v>
      </c>
      <c r="BL25">
        <v>1631.6517689730299</v>
      </c>
      <c r="BM25" t="s">
        <v>81</v>
      </c>
      <c r="BN25">
        <v>9</v>
      </c>
      <c r="BO25" t="s">
        <v>72</v>
      </c>
      <c r="BP25">
        <v>10</v>
      </c>
      <c r="BQ25" t="s">
        <v>80</v>
      </c>
      <c r="BR25">
        <v>1641.5100725826601</v>
      </c>
      <c r="BS25" t="s">
        <v>81</v>
      </c>
      <c r="BT25">
        <v>9</v>
      </c>
      <c r="BU25" t="s">
        <v>72</v>
      </c>
      <c r="BV25">
        <v>11</v>
      </c>
      <c r="BW25" t="s">
        <v>80</v>
      </c>
      <c r="BX25">
        <v>1545.65208952894</v>
      </c>
      <c r="BY25" t="s">
        <v>81</v>
      </c>
      <c r="BZ25">
        <v>9</v>
      </c>
      <c r="CA25" t="s">
        <v>72</v>
      </c>
      <c r="CB25">
        <v>12</v>
      </c>
      <c r="CC25" t="s">
        <v>80</v>
      </c>
      <c r="CD25">
        <v>1576.41550384279</v>
      </c>
      <c r="CE25" t="s">
        <v>81</v>
      </c>
      <c r="CF25">
        <v>9</v>
      </c>
      <c r="CG25" t="s">
        <v>72</v>
      </c>
      <c r="CH25">
        <v>13</v>
      </c>
      <c r="CI25" t="s">
        <v>80</v>
      </c>
      <c r="CJ25">
        <v>1581.1373022724699</v>
      </c>
      <c r="CK25" t="s">
        <v>81</v>
      </c>
      <c r="CL25">
        <v>9</v>
      </c>
      <c r="CM25" t="s">
        <v>72</v>
      </c>
      <c r="CN25">
        <v>14</v>
      </c>
      <c r="CO25" t="s">
        <v>80</v>
      </c>
      <c r="CP25">
        <v>1637.3736521230201</v>
      </c>
      <c r="CQ25" t="s">
        <v>81</v>
      </c>
      <c r="CR25">
        <v>9</v>
      </c>
      <c r="CS25" t="s">
        <v>72</v>
      </c>
      <c r="CT25">
        <v>15</v>
      </c>
      <c r="CU25" t="s">
        <v>80</v>
      </c>
      <c r="CV25">
        <v>1667.4848940208999</v>
      </c>
      <c r="CW25" t="s">
        <v>81</v>
      </c>
      <c r="CX25">
        <v>9</v>
      </c>
      <c r="CY25" t="s">
        <v>72</v>
      </c>
      <c r="CZ25">
        <v>16</v>
      </c>
      <c r="DA25" t="s">
        <v>80</v>
      </c>
      <c r="DB25">
        <v>1633.33688128116</v>
      </c>
      <c r="DC25" t="s">
        <v>81</v>
      </c>
      <c r="DD25">
        <v>9</v>
      </c>
      <c r="DE25" t="s">
        <v>72</v>
      </c>
      <c r="DF25">
        <v>17</v>
      </c>
      <c r="DG25" t="s">
        <v>80</v>
      </c>
      <c r="DH25">
        <v>1631.54223415052</v>
      </c>
      <c r="DI25" t="s">
        <v>81</v>
      </c>
      <c r="DJ25">
        <v>9</v>
      </c>
      <c r="DK25" t="s">
        <v>72</v>
      </c>
      <c r="DL25">
        <v>18</v>
      </c>
      <c r="DM25" t="s">
        <v>80</v>
      </c>
      <c r="DN25">
        <v>1608.0454238549601</v>
      </c>
      <c r="DO25" t="s">
        <v>81</v>
      </c>
      <c r="DP25">
        <v>9</v>
      </c>
      <c r="DQ25" t="s">
        <v>72</v>
      </c>
      <c r="DR25">
        <v>19</v>
      </c>
      <c r="DS25" t="s">
        <v>80</v>
      </c>
      <c r="DT25">
        <v>1642.5491626790899</v>
      </c>
      <c r="DU25" t="s">
        <v>81</v>
      </c>
      <c r="DV25">
        <v>9</v>
      </c>
      <c r="DW25" t="s">
        <v>82</v>
      </c>
      <c r="DX25">
        <v>3218.4193045842699</v>
      </c>
      <c r="DY25" t="s">
        <v>83</v>
      </c>
      <c r="DZ25">
        <v>18</v>
      </c>
      <c r="EA25" t="s">
        <v>84</v>
      </c>
      <c r="EB25">
        <v>1512.2018032773601</v>
      </c>
      <c r="EC25" t="s">
        <v>85</v>
      </c>
      <c r="ED25">
        <v>9</v>
      </c>
      <c r="EE25" t="s">
        <v>86</v>
      </c>
      <c r="EF25">
        <v>27733.8</v>
      </c>
      <c r="EI25">
        <v>1512.2018032773601</v>
      </c>
      <c r="EJ25">
        <v>9</v>
      </c>
    </row>
    <row r="26" spans="1:142" x14ac:dyDescent="0.2">
      <c r="A26" t="s">
        <v>166</v>
      </c>
      <c r="B26" t="s">
        <v>107</v>
      </c>
      <c r="C26" t="s">
        <v>150</v>
      </c>
      <c r="D26" t="s">
        <v>167</v>
      </c>
      <c r="E26" t="s">
        <v>166</v>
      </c>
      <c r="G26" t="s">
        <v>72</v>
      </c>
      <c r="H26">
        <v>0</v>
      </c>
      <c r="I26" t="s">
        <v>80</v>
      </c>
      <c r="J26">
        <v>1504.11442384254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1491.7602023151001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1488.3397687439599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1441.86567394299</v>
      </c>
      <c r="AC26" t="s">
        <v>81</v>
      </c>
      <c r="AD26">
        <v>10</v>
      </c>
      <c r="AE26" t="s">
        <v>72</v>
      </c>
      <c r="AF26">
        <v>4</v>
      </c>
      <c r="AG26" t="s">
        <v>80</v>
      </c>
      <c r="AH26">
        <v>1414.1916162609</v>
      </c>
      <c r="AI26" t="s">
        <v>81</v>
      </c>
      <c r="AJ26">
        <v>10</v>
      </c>
      <c r="AK26" t="s">
        <v>72</v>
      </c>
      <c r="AL26">
        <v>5</v>
      </c>
      <c r="AM26" t="s">
        <v>80</v>
      </c>
      <c r="AN26">
        <v>1432.89017674054</v>
      </c>
      <c r="AO26" t="s">
        <v>81</v>
      </c>
      <c r="AP26">
        <v>10</v>
      </c>
      <c r="AQ26" t="s">
        <v>72</v>
      </c>
      <c r="AR26">
        <v>6</v>
      </c>
      <c r="AS26" t="s">
        <v>80</v>
      </c>
      <c r="AT26">
        <v>1411.3533525899099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1325.9658807821399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1471.76017419716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1336.2335844924</v>
      </c>
      <c r="BM26" t="s">
        <v>81</v>
      </c>
      <c r="BN26">
        <v>9</v>
      </c>
      <c r="BO26" t="s">
        <v>72</v>
      </c>
      <c r="BP26">
        <v>10</v>
      </c>
      <c r="BQ26" t="s">
        <v>80</v>
      </c>
      <c r="BR26">
        <v>1374.2732404212099</v>
      </c>
      <c r="BS26" t="s">
        <v>81</v>
      </c>
      <c r="BT26">
        <v>9</v>
      </c>
      <c r="BU26" t="s">
        <v>72</v>
      </c>
      <c r="BV26">
        <v>11</v>
      </c>
      <c r="BW26" t="s">
        <v>80</v>
      </c>
      <c r="BX26">
        <v>1453.9844841342799</v>
      </c>
      <c r="BY26" t="s">
        <v>81</v>
      </c>
      <c r="BZ26">
        <v>10</v>
      </c>
      <c r="CA26" t="s">
        <v>72</v>
      </c>
      <c r="CB26">
        <v>12</v>
      </c>
      <c r="CC26" t="s">
        <v>80</v>
      </c>
      <c r="CD26">
        <v>1398.93108086046</v>
      </c>
      <c r="CE26" t="s">
        <v>81</v>
      </c>
      <c r="CF26">
        <v>9</v>
      </c>
      <c r="CG26" t="s">
        <v>72</v>
      </c>
      <c r="CH26">
        <v>13</v>
      </c>
      <c r="CI26" t="s">
        <v>80</v>
      </c>
      <c r="CJ26">
        <v>1484.2251378839101</v>
      </c>
      <c r="CK26" t="s">
        <v>81</v>
      </c>
      <c r="CL26">
        <v>10</v>
      </c>
      <c r="CM26" t="s">
        <v>72</v>
      </c>
      <c r="CN26">
        <v>14</v>
      </c>
      <c r="CO26" t="s">
        <v>80</v>
      </c>
      <c r="CP26">
        <v>1596.1229458625</v>
      </c>
      <c r="CQ26" t="s">
        <v>81</v>
      </c>
      <c r="CR26">
        <v>10</v>
      </c>
      <c r="CS26" t="s">
        <v>72</v>
      </c>
      <c r="CT26">
        <v>15</v>
      </c>
      <c r="CU26" t="s">
        <v>80</v>
      </c>
      <c r="CV26">
        <v>1472.79930077429</v>
      </c>
      <c r="CW26" t="s">
        <v>81</v>
      </c>
      <c r="CX26">
        <v>10</v>
      </c>
      <c r="CY26" t="s">
        <v>72</v>
      </c>
      <c r="CZ26">
        <v>16</v>
      </c>
      <c r="DA26" t="s">
        <v>80</v>
      </c>
      <c r="DB26">
        <v>1402.7949524324499</v>
      </c>
      <c r="DC26" t="s">
        <v>81</v>
      </c>
      <c r="DD26">
        <v>10</v>
      </c>
      <c r="DE26" t="s">
        <v>72</v>
      </c>
      <c r="DF26">
        <v>17</v>
      </c>
      <c r="DG26" t="s">
        <v>80</v>
      </c>
      <c r="DH26">
        <v>1521.34591958244</v>
      </c>
      <c r="DI26" t="s">
        <v>81</v>
      </c>
      <c r="DJ26">
        <v>9</v>
      </c>
      <c r="DK26" t="s">
        <v>72</v>
      </c>
      <c r="DL26">
        <v>18</v>
      </c>
      <c r="DM26" t="s">
        <v>80</v>
      </c>
      <c r="DN26">
        <v>1445.1101077717601</v>
      </c>
      <c r="DO26" t="s">
        <v>81</v>
      </c>
      <c r="DP26">
        <v>10</v>
      </c>
      <c r="DQ26" t="s">
        <v>72</v>
      </c>
      <c r="DR26">
        <v>19</v>
      </c>
      <c r="DS26" t="s">
        <v>80</v>
      </c>
      <c r="DT26">
        <v>1491.92895244601</v>
      </c>
      <c r="DU26" t="s">
        <v>81</v>
      </c>
      <c r="DV26">
        <v>10</v>
      </c>
      <c r="DW26" t="s">
        <v>82</v>
      </c>
      <c r="DX26">
        <v>2895.9990976077002</v>
      </c>
      <c r="DY26" t="s">
        <v>83</v>
      </c>
      <c r="DZ26">
        <v>19</v>
      </c>
      <c r="EA26" t="s">
        <v>84</v>
      </c>
      <c r="EB26">
        <v>1325.9658807821399</v>
      </c>
      <c r="EC26" t="s">
        <v>85</v>
      </c>
      <c r="ED26">
        <v>9</v>
      </c>
      <c r="EE26" t="s">
        <v>86</v>
      </c>
      <c r="EF26">
        <v>28064.9</v>
      </c>
      <c r="EI26">
        <v>1325.9658807821399</v>
      </c>
      <c r="EJ26">
        <v>9</v>
      </c>
    </row>
    <row r="27" spans="1:142" x14ac:dyDescent="0.2">
      <c r="A27" t="s">
        <v>168</v>
      </c>
      <c r="B27" t="s">
        <v>107</v>
      </c>
      <c r="C27" t="s">
        <v>150</v>
      </c>
      <c r="D27" t="s">
        <v>169</v>
      </c>
      <c r="E27" t="s">
        <v>168</v>
      </c>
      <c r="G27" t="s">
        <v>72</v>
      </c>
      <c r="H27">
        <v>0</v>
      </c>
      <c r="I27" t="s">
        <v>80</v>
      </c>
      <c r="J27">
        <v>1385.03006095307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1427.47661843842</v>
      </c>
      <c r="Q27" t="s">
        <v>81</v>
      </c>
      <c r="R27">
        <v>9</v>
      </c>
      <c r="S27" t="s">
        <v>72</v>
      </c>
      <c r="T27">
        <v>2</v>
      </c>
      <c r="U27" t="s">
        <v>80</v>
      </c>
      <c r="V27">
        <v>1302.3334507796401</v>
      </c>
      <c r="W27" t="s">
        <v>81</v>
      </c>
      <c r="X27">
        <v>9</v>
      </c>
      <c r="Y27" t="s">
        <v>72</v>
      </c>
      <c r="Z27">
        <v>3</v>
      </c>
      <c r="AA27" t="s">
        <v>80</v>
      </c>
      <c r="AB27">
        <v>1437.97934933238</v>
      </c>
      <c r="AC27" t="s">
        <v>81</v>
      </c>
      <c r="AD27">
        <v>9</v>
      </c>
      <c r="AE27" t="s">
        <v>72</v>
      </c>
      <c r="AF27">
        <v>4</v>
      </c>
      <c r="AG27" t="s">
        <v>80</v>
      </c>
      <c r="AH27">
        <v>1356.0720710195501</v>
      </c>
      <c r="AI27" t="s">
        <v>81</v>
      </c>
      <c r="AJ27">
        <v>9</v>
      </c>
      <c r="AK27" t="s">
        <v>72</v>
      </c>
      <c r="AL27">
        <v>5</v>
      </c>
      <c r="AM27" t="s">
        <v>80</v>
      </c>
      <c r="AN27">
        <v>1403.65602790309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1321.4302138535099</v>
      </c>
      <c r="AU27" t="s">
        <v>81</v>
      </c>
      <c r="AV27">
        <v>9</v>
      </c>
      <c r="AW27" t="s">
        <v>72</v>
      </c>
      <c r="AX27">
        <v>7</v>
      </c>
      <c r="AY27" t="s">
        <v>80</v>
      </c>
      <c r="AZ27">
        <v>1370.18560081128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1453.0618823100799</v>
      </c>
      <c r="BG27" t="s">
        <v>81</v>
      </c>
      <c r="BH27">
        <v>9</v>
      </c>
      <c r="BI27" t="s">
        <v>72</v>
      </c>
      <c r="BJ27">
        <v>9</v>
      </c>
      <c r="BK27" t="s">
        <v>80</v>
      </c>
      <c r="BL27">
        <v>1308.44495945424</v>
      </c>
      <c r="BM27" t="s">
        <v>81</v>
      </c>
      <c r="BN27">
        <v>9</v>
      </c>
      <c r="BO27" t="s">
        <v>72</v>
      </c>
      <c r="BP27">
        <v>10</v>
      </c>
      <c r="BQ27" t="s">
        <v>80</v>
      </c>
      <c r="BR27">
        <v>1364.9187748207</v>
      </c>
      <c r="BS27" t="s">
        <v>81</v>
      </c>
      <c r="BT27">
        <v>9</v>
      </c>
      <c r="BU27" t="s">
        <v>72</v>
      </c>
      <c r="BV27">
        <v>11</v>
      </c>
      <c r="BW27" t="s">
        <v>80</v>
      </c>
      <c r="BX27">
        <v>1331.22700933643</v>
      </c>
      <c r="BY27" t="s">
        <v>81</v>
      </c>
      <c r="BZ27">
        <v>9</v>
      </c>
      <c r="CA27" t="s">
        <v>72</v>
      </c>
      <c r="CB27">
        <v>12</v>
      </c>
      <c r="CC27" t="s">
        <v>80</v>
      </c>
      <c r="CD27">
        <v>1328.2874749570699</v>
      </c>
      <c r="CE27" t="s">
        <v>81</v>
      </c>
      <c r="CF27">
        <v>9</v>
      </c>
      <c r="CG27" t="s">
        <v>72</v>
      </c>
      <c r="CH27">
        <v>13</v>
      </c>
      <c r="CI27" t="s">
        <v>80</v>
      </c>
      <c r="CJ27">
        <v>1511.65590314724</v>
      </c>
      <c r="CK27" t="s">
        <v>81</v>
      </c>
      <c r="CL27">
        <v>9</v>
      </c>
      <c r="CM27" t="s">
        <v>72</v>
      </c>
      <c r="CN27">
        <v>14</v>
      </c>
      <c r="CO27" t="s">
        <v>80</v>
      </c>
      <c r="CP27">
        <v>1413.7893123455201</v>
      </c>
      <c r="CQ27" t="s">
        <v>81</v>
      </c>
      <c r="CR27">
        <v>9</v>
      </c>
      <c r="CS27" t="s">
        <v>72</v>
      </c>
      <c r="CT27">
        <v>15</v>
      </c>
      <c r="CU27" t="s">
        <v>80</v>
      </c>
      <c r="CV27">
        <v>1348.4786604020501</v>
      </c>
      <c r="CW27" t="s">
        <v>81</v>
      </c>
      <c r="CX27">
        <v>9</v>
      </c>
      <c r="CY27" t="s">
        <v>72</v>
      </c>
      <c r="CZ27">
        <v>16</v>
      </c>
      <c r="DA27" t="s">
        <v>80</v>
      </c>
      <c r="DB27">
        <v>1358.12318149105</v>
      </c>
      <c r="DC27" t="s">
        <v>81</v>
      </c>
      <c r="DD27">
        <v>9</v>
      </c>
      <c r="DE27" t="s">
        <v>72</v>
      </c>
      <c r="DF27">
        <v>17</v>
      </c>
      <c r="DG27" t="s">
        <v>80</v>
      </c>
      <c r="DH27">
        <v>1394.51969570501</v>
      </c>
      <c r="DI27" t="s">
        <v>81</v>
      </c>
      <c r="DJ27">
        <v>9</v>
      </c>
      <c r="DK27" t="s">
        <v>72</v>
      </c>
      <c r="DL27">
        <v>18</v>
      </c>
      <c r="DM27" t="s">
        <v>80</v>
      </c>
      <c r="DN27">
        <v>1356.2422996354701</v>
      </c>
      <c r="DO27" t="s">
        <v>81</v>
      </c>
      <c r="DP27">
        <v>9</v>
      </c>
      <c r="DQ27" t="s">
        <v>72</v>
      </c>
      <c r="DR27">
        <v>19</v>
      </c>
      <c r="DS27" t="s">
        <v>80</v>
      </c>
      <c r="DT27">
        <v>1360.0942499774501</v>
      </c>
      <c r="DU27" t="s">
        <v>81</v>
      </c>
      <c r="DV27">
        <v>9</v>
      </c>
      <c r="DW27" t="s">
        <v>82</v>
      </c>
      <c r="DX27">
        <v>2753.3006796673299</v>
      </c>
      <c r="DY27" t="s">
        <v>83</v>
      </c>
      <c r="DZ27">
        <v>18</v>
      </c>
      <c r="EA27" t="s">
        <v>84</v>
      </c>
      <c r="EB27">
        <v>1302.3334507796401</v>
      </c>
      <c r="EC27" t="s">
        <v>85</v>
      </c>
      <c r="ED27">
        <v>9</v>
      </c>
      <c r="EE27" t="s">
        <v>86</v>
      </c>
      <c r="EF27">
        <v>30737.7</v>
      </c>
      <c r="EI27">
        <v>1302.3334507796401</v>
      </c>
      <c r="EJ27">
        <v>9</v>
      </c>
    </row>
    <row r="28" spans="1:142" x14ac:dyDescent="0.2">
      <c r="A28" t="s">
        <v>170</v>
      </c>
      <c r="B28" t="s">
        <v>107</v>
      </c>
      <c r="C28" t="s">
        <v>162</v>
      </c>
      <c r="D28" t="s">
        <v>171</v>
      </c>
      <c r="E28" t="s">
        <v>170</v>
      </c>
      <c r="G28" t="s">
        <v>72</v>
      </c>
      <c r="H28">
        <v>0</v>
      </c>
      <c r="I28" t="s">
        <v>80</v>
      </c>
      <c r="J28">
        <v>2221.3320692993598</v>
      </c>
      <c r="K28" t="s">
        <v>81</v>
      </c>
      <c r="L28">
        <v>10</v>
      </c>
      <c r="M28" t="s">
        <v>72</v>
      </c>
      <c r="N28">
        <v>1</v>
      </c>
      <c r="O28" t="s">
        <v>80</v>
      </c>
      <c r="P28">
        <v>2134.2850499319402</v>
      </c>
      <c r="Q28" t="s">
        <v>81</v>
      </c>
      <c r="R28">
        <v>10</v>
      </c>
      <c r="S28" t="s">
        <v>72</v>
      </c>
      <c r="T28">
        <v>2</v>
      </c>
      <c r="U28" t="s">
        <v>80</v>
      </c>
      <c r="V28">
        <v>2162.5618741205199</v>
      </c>
      <c r="W28" t="s">
        <v>81</v>
      </c>
      <c r="X28">
        <v>10</v>
      </c>
      <c r="Y28" t="s">
        <v>72</v>
      </c>
      <c r="Z28">
        <v>3</v>
      </c>
      <c r="AA28" t="s">
        <v>80</v>
      </c>
      <c r="AB28">
        <v>2115.02233153525</v>
      </c>
      <c r="AC28" t="s">
        <v>81</v>
      </c>
      <c r="AD28">
        <v>10</v>
      </c>
      <c r="AE28" t="s">
        <v>72</v>
      </c>
      <c r="AF28">
        <v>4</v>
      </c>
      <c r="AG28" t="s">
        <v>80</v>
      </c>
      <c r="AH28">
        <v>2223.3544413305299</v>
      </c>
      <c r="AI28" t="s">
        <v>81</v>
      </c>
      <c r="AJ28">
        <v>10</v>
      </c>
      <c r="AK28" t="s">
        <v>72</v>
      </c>
      <c r="AL28">
        <v>5</v>
      </c>
      <c r="AM28" t="s">
        <v>80</v>
      </c>
      <c r="AN28">
        <v>2134.6260503137601</v>
      </c>
      <c r="AO28" t="s">
        <v>81</v>
      </c>
      <c r="AP28">
        <v>10</v>
      </c>
      <c r="AQ28" t="s">
        <v>72</v>
      </c>
      <c r="AR28">
        <v>6</v>
      </c>
      <c r="AS28" t="s">
        <v>80</v>
      </c>
      <c r="AT28">
        <v>2223.9544044153899</v>
      </c>
      <c r="AU28" t="s">
        <v>81</v>
      </c>
      <c r="AV28">
        <v>10</v>
      </c>
      <c r="AW28" t="s">
        <v>72</v>
      </c>
      <c r="AX28">
        <v>7</v>
      </c>
      <c r="AY28" t="s">
        <v>80</v>
      </c>
      <c r="AZ28">
        <v>2295.9679955595602</v>
      </c>
      <c r="BA28" t="s">
        <v>81</v>
      </c>
      <c r="BB28">
        <v>10</v>
      </c>
      <c r="BC28" t="s">
        <v>72</v>
      </c>
      <c r="BD28">
        <v>8</v>
      </c>
      <c r="BE28" t="s">
        <v>80</v>
      </c>
      <c r="BF28">
        <v>2136.8473996448402</v>
      </c>
      <c r="BG28" t="s">
        <v>81</v>
      </c>
      <c r="BH28">
        <v>10</v>
      </c>
      <c r="BI28" t="s">
        <v>72</v>
      </c>
      <c r="BJ28">
        <v>9</v>
      </c>
      <c r="BK28" t="s">
        <v>80</v>
      </c>
      <c r="BL28">
        <v>2255.96633793107</v>
      </c>
      <c r="BM28" t="s">
        <v>81</v>
      </c>
      <c r="BN28">
        <v>10</v>
      </c>
      <c r="BO28" t="s">
        <v>72</v>
      </c>
      <c r="BP28">
        <v>10</v>
      </c>
      <c r="BQ28" t="s">
        <v>80</v>
      </c>
      <c r="BR28">
        <v>2330.2991550829101</v>
      </c>
      <c r="BS28" t="s">
        <v>81</v>
      </c>
      <c r="BT28">
        <v>10</v>
      </c>
      <c r="BU28" t="s">
        <v>72</v>
      </c>
      <c r="BV28">
        <v>11</v>
      </c>
      <c r="BW28" t="s">
        <v>80</v>
      </c>
      <c r="BX28">
        <v>2189.9347326254801</v>
      </c>
      <c r="BY28" t="s">
        <v>81</v>
      </c>
      <c r="BZ28">
        <v>10</v>
      </c>
      <c r="CA28" t="s">
        <v>72</v>
      </c>
      <c r="CB28">
        <v>12</v>
      </c>
      <c r="CC28" t="s">
        <v>80</v>
      </c>
      <c r="CD28">
        <v>2211.8743433751902</v>
      </c>
      <c r="CE28" t="s">
        <v>81</v>
      </c>
      <c r="CF28">
        <v>10</v>
      </c>
      <c r="CG28" t="s">
        <v>72</v>
      </c>
      <c r="CH28">
        <v>13</v>
      </c>
      <c r="CI28" t="s">
        <v>80</v>
      </c>
      <c r="CJ28">
        <v>2224.19156449312</v>
      </c>
      <c r="CK28" t="s">
        <v>81</v>
      </c>
      <c r="CL28">
        <v>10</v>
      </c>
      <c r="CM28" t="s">
        <v>72</v>
      </c>
      <c r="CN28">
        <v>14</v>
      </c>
      <c r="CO28" t="s">
        <v>80</v>
      </c>
      <c r="CP28">
        <v>2135.93364902347</v>
      </c>
      <c r="CQ28" t="s">
        <v>81</v>
      </c>
      <c r="CR28">
        <v>10</v>
      </c>
      <c r="CS28" t="s">
        <v>72</v>
      </c>
      <c r="CT28">
        <v>15</v>
      </c>
      <c r="CU28" t="s">
        <v>80</v>
      </c>
      <c r="CV28">
        <v>2156.0984009546401</v>
      </c>
      <c r="CW28" t="s">
        <v>81</v>
      </c>
      <c r="CX28">
        <v>10</v>
      </c>
      <c r="CY28" t="s">
        <v>72</v>
      </c>
      <c r="CZ28">
        <v>16</v>
      </c>
      <c r="DA28" t="s">
        <v>80</v>
      </c>
      <c r="DB28">
        <v>2150.1425132535501</v>
      </c>
      <c r="DC28" t="s">
        <v>81</v>
      </c>
      <c r="DD28">
        <v>10</v>
      </c>
      <c r="DE28" t="s">
        <v>72</v>
      </c>
      <c r="DF28">
        <v>17</v>
      </c>
      <c r="DG28" t="s">
        <v>80</v>
      </c>
      <c r="DH28">
        <v>2290.8460137560101</v>
      </c>
      <c r="DI28" t="s">
        <v>81</v>
      </c>
      <c r="DJ28">
        <v>10</v>
      </c>
      <c r="DK28" t="s">
        <v>72</v>
      </c>
      <c r="DL28">
        <v>18</v>
      </c>
      <c r="DM28" t="s">
        <v>80</v>
      </c>
      <c r="DN28">
        <v>2196.3507479263199</v>
      </c>
      <c r="DO28" t="s">
        <v>81</v>
      </c>
      <c r="DP28">
        <v>10</v>
      </c>
      <c r="DQ28" t="s">
        <v>72</v>
      </c>
      <c r="DR28">
        <v>19</v>
      </c>
      <c r="DS28" t="s">
        <v>80</v>
      </c>
      <c r="DT28">
        <v>2081.6023973926299</v>
      </c>
      <c r="DU28" t="s">
        <v>81</v>
      </c>
      <c r="DV28">
        <v>10</v>
      </c>
      <c r="DW28" t="s">
        <v>82</v>
      </c>
      <c r="DX28">
        <v>4387.1191471965603</v>
      </c>
      <c r="DY28" t="s">
        <v>83</v>
      </c>
      <c r="DZ28">
        <v>20</v>
      </c>
      <c r="EA28" t="s">
        <v>84</v>
      </c>
      <c r="EB28">
        <v>2081.6023973926299</v>
      </c>
      <c r="EC28" t="s">
        <v>85</v>
      </c>
      <c r="ED28">
        <v>10</v>
      </c>
      <c r="EE28" t="s">
        <v>86</v>
      </c>
      <c r="EF28">
        <v>37628.1</v>
      </c>
      <c r="EI28">
        <v>2081.6023973926299</v>
      </c>
      <c r="EJ28">
        <v>10</v>
      </c>
    </row>
    <row r="29" spans="1:142" x14ac:dyDescent="0.2">
      <c r="A29" t="s">
        <v>172</v>
      </c>
      <c r="B29" t="s">
        <v>107</v>
      </c>
      <c r="C29" t="s">
        <v>108</v>
      </c>
      <c r="D29" t="s">
        <v>173</v>
      </c>
      <c r="E29" t="s">
        <v>172</v>
      </c>
      <c r="G29" t="s">
        <v>72</v>
      </c>
      <c r="H29">
        <v>0</v>
      </c>
      <c r="I29" t="s">
        <v>80</v>
      </c>
      <c r="J29">
        <v>692.76694697120797</v>
      </c>
      <c r="K29" t="s">
        <v>81</v>
      </c>
      <c r="L29">
        <v>5</v>
      </c>
      <c r="M29" t="s">
        <v>72</v>
      </c>
      <c r="N29">
        <v>1</v>
      </c>
      <c r="O29" t="s">
        <v>80</v>
      </c>
      <c r="P29">
        <v>700.12438126534801</v>
      </c>
      <c r="Q29" t="s">
        <v>81</v>
      </c>
      <c r="R29">
        <v>5</v>
      </c>
      <c r="S29" t="s">
        <v>72</v>
      </c>
      <c r="T29">
        <v>2</v>
      </c>
      <c r="U29" t="s">
        <v>80</v>
      </c>
      <c r="V29">
        <v>706.03966026988599</v>
      </c>
      <c r="W29" t="s">
        <v>81</v>
      </c>
      <c r="X29">
        <v>5</v>
      </c>
      <c r="Y29" t="s">
        <v>72</v>
      </c>
      <c r="Z29">
        <v>3</v>
      </c>
      <c r="AA29" t="s">
        <v>80</v>
      </c>
      <c r="AB29">
        <v>686.37288105954997</v>
      </c>
      <c r="AC29" t="s">
        <v>81</v>
      </c>
      <c r="AD29">
        <v>5</v>
      </c>
      <c r="AE29" t="s">
        <v>72</v>
      </c>
      <c r="AF29">
        <v>4</v>
      </c>
      <c r="AG29" t="s">
        <v>80</v>
      </c>
      <c r="AH29">
        <v>676.08841225844105</v>
      </c>
      <c r="AI29" t="s">
        <v>81</v>
      </c>
      <c r="AJ29">
        <v>5</v>
      </c>
      <c r="AK29" t="s">
        <v>72</v>
      </c>
      <c r="AL29">
        <v>5</v>
      </c>
      <c r="AM29" t="s">
        <v>80</v>
      </c>
      <c r="AN29">
        <v>691.40905269524296</v>
      </c>
      <c r="AO29" t="s">
        <v>81</v>
      </c>
      <c r="AP29">
        <v>5</v>
      </c>
      <c r="AQ29" t="s">
        <v>72</v>
      </c>
      <c r="AR29">
        <v>6</v>
      </c>
      <c r="AS29" t="s">
        <v>80</v>
      </c>
      <c r="AT29">
        <v>702.10522308249699</v>
      </c>
      <c r="AU29" t="s">
        <v>81</v>
      </c>
      <c r="AV29">
        <v>5</v>
      </c>
      <c r="AW29" t="s">
        <v>72</v>
      </c>
      <c r="AX29">
        <v>7</v>
      </c>
      <c r="AY29" t="s">
        <v>80</v>
      </c>
      <c r="AZ29">
        <v>703.26462084015895</v>
      </c>
      <c r="BA29" t="s">
        <v>81</v>
      </c>
      <c r="BB29">
        <v>5</v>
      </c>
      <c r="BC29" t="s">
        <v>72</v>
      </c>
      <c r="BD29">
        <v>8</v>
      </c>
      <c r="BE29" t="s">
        <v>80</v>
      </c>
      <c r="BF29">
        <v>706.50025932384904</v>
      </c>
      <c r="BG29" t="s">
        <v>81</v>
      </c>
      <c r="BH29">
        <v>5</v>
      </c>
      <c r="BI29" t="s">
        <v>72</v>
      </c>
      <c r="BJ29">
        <v>9</v>
      </c>
      <c r="BK29" t="s">
        <v>80</v>
      </c>
      <c r="BL29">
        <v>688.07294439514396</v>
      </c>
      <c r="BM29" t="s">
        <v>81</v>
      </c>
      <c r="BN29">
        <v>5</v>
      </c>
      <c r="BO29" t="s">
        <v>72</v>
      </c>
      <c r="BP29">
        <v>10</v>
      </c>
      <c r="BQ29" t="s">
        <v>80</v>
      </c>
      <c r="BR29">
        <v>719.12753236299</v>
      </c>
      <c r="BS29" t="s">
        <v>81</v>
      </c>
      <c r="BT29">
        <v>5</v>
      </c>
      <c r="BU29" t="s">
        <v>72</v>
      </c>
      <c r="BV29">
        <v>11</v>
      </c>
      <c r="BW29" t="s">
        <v>80</v>
      </c>
      <c r="BX29">
        <v>682.67713267223303</v>
      </c>
      <c r="BY29" t="s">
        <v>81</v>
      </c>
      <c r="BZ29">
        <v>5</v>
      </c>
      <c r="CA29" t="s">
        <v>72</v>
      </c>
      <c r="CB29">
        <v>12</v>
      </c>
      <c r="CC29" t="s">
        <v>80</v>
      </c>
      <c r="CD29">
        <v>690.98409898162004</v>
      </c>
      <c r="CE29" t="s">
        <v>81</v>
      </c>
      <c r="CF29">
        <v>5</v>
      </c>
      <c r="CG29" t="s">
        <v>72</v>
      </c>
      <c r="CH29">
        <v>13</v>
      </c>
      <c r="CI29" t="s">
        <v>80</v>
      </c>
      <c r="CJ29">
        <v>692.69945174897396</v>
      </c>
      <c r="CK29" t="s">
        <v>81</v>
      </c>
      <c r="CL29">
        <v>5</v>
      </c>
      <c r="CM29" t="s">
        <v>72</v>
      </c>
      <c r="CN29">
        <v>14</v>
      </c>
      <c r="CO29" t="s">
        <v>80</v>
      </c>
      <c r="CP29">
        <v>692.42801882988795</v>
      </c>
      <c r="CQ29" t="s">
        <v>81</v>
      </c>
      <c r="CR29">
        <v>5</v>
      </c>
      <c r="CS29" t="s">
        <v>72</v>
      </c>
      <c r="CT29">
        <v>15</v>
      </c>
      <c r="CU29" t="s">
        <v>80</v>
      </c>
      <c r="CV29">
        <v>692.62338512704002</v>
      </c>
      <c r="CW29" t="s">
        <v>81</v>
      </c>
      <c r="CX29">
        <v>5</v>
      </c>
      <c r="CY29" t="s">
        <v>72</v>
      </c>
      <c r="CZ29">
        <v>16</v>
      </c>
      <c r="DA29" t="s">
        <v>80</v>
      </c>
      <c r="DB29">
        <v>689.13655243747996</v>
      </c>
      <c r="DC29" t="s">
        <v>81</v>
      </c>
      <c r="DD29">
        <v>5</v>
      </c>
      <c r="DE29" t="s">
        <v>72</v>
      </c>
      <c r="DF29">
        <v>17</v>
      </c>
      <c r="DG29" t="s">
        <v>80</v>
      </c>
      <c r="DH29">
        <v>690.74502087589201</v>
      </c>
      <c r="DI29" t="s">
        <v>81</v>
      </c>
      <c r="DJ29">
        <v>5</v>
      </c>
      <c r="DK29" t="s">
        <v>72</v>
      </c>
      <c r="DL29">
        <v>18</v>
      </c>
      <c r="DM29" t="s">
        <v>80</v>
      </c>
      <c r="DN29">
        <v>713.53926181473901</v>
      </c>
      <c r="DO29" t="s">
        <v>81</v>
      </c>
      <c r="DP29">
        <v>5</v>
      </c>
      <c r="DQ29" t="s">
        <v>72</v>
      </c>
      <c r="DR29">
        <v>19</v>
      </c>
      <c r="DS29" t="s">
        <v>80</v>
      </c>
      <c r="DT29">
        <v>687.54986762491603</v>
      </c>
      <c r="DU29" t="s">
        <v>81</v>
      </c>
      <c r="DV29">
        <v>5</v>
      </c>
      <c r="DW29" t="s">
        <v>82</v>
      </c>
      <c r="DX29">
        <v>1390.4254704637101</v>
      </c>
      <c r="DY29" t="s">
        <v>83</v>
      </c>
      <c r="DZ29">
        <v>10</v>
      </c>
      <c r="EA29" t="s">
        <v>84</v>
      </c>
      <c r="EB29">
        <v>676.08841225844105</v>
      </c>
      <c r="EC29" t="s">
        <v>85</v>
      </c>
      <c r="ED29">
        <v>5</v>
      </c>
      <c r="EE29" t="s">
        <v>86</v>
      </c>
      <c r="EF29">
        <v>10227.799999999999</v>
      </c>
      <c r="EK29">
        <v>676.08841225844105</v>
      </c>
      <c r="EL29">
        <v>5</v>
      </c>
    </row>
    <row r="30" spans="1:142" x14ac:dyDescent="0.2">
      <c r="A30" t="s">
        <v>174</v>
      </c>
      <c r="B30" t="s">
        <v>107</v>
      </c>
      <c r="C30" t="s">
        <v>108</v>
      </c>
      <c r="D30" t="s">
        <v>175</v>
      </c>
      <c r="E30" t="s">
        <v>174</v>
      </c>
      <c r="G30" t="s">
        <v>72</v>
      </c>
      <c r="H30">
        <v>0</v>
      </c>
      <c r="I30" t="s">
        <v>80</v>
      </c>
      <c r="J30">
        <v>804.30961640656597</v>
      </c>
      <c r="K30" t="s">
        <v>81</v>
      </c>
      <c r="L30">
        <v>5</v>
      </c>
      <c r="M30" t="s">
        <v>72</v>
      </c>
      <c r="N30">
        <v>1</v>
      </c>
      <c r="O30" t="s">
        <v>80</v>
      </c>
      <c r="P30">
        <v>798.75473114815998</v>
      </c>
      <c r="Q30" t="s">
        <v>81</v>
      </c>
      <c r="R30">
        <v>5</v>
      </c>
      <c r="S30" t="s">
        <v>72</v>
      </c>
      <c r="T30">
        <v>2</v>
      </c>
      <c r="U30" t="s">
        <v>80</v>
      </c>
      <c r="V30">
        <v>791.24027585582201</v>
      </c>
      <c r="W30" t="s">
        <v>81</v>
      </c>
      <c r="X30">
        <v>5</v>
      </c>
      <c r="Y30" t="s">
        <v>72</v>
      </c>
      <c r="Z30">
        <v>3</v>
      </c>
      <c r="AA30" t="s">
        <v>80</v>
      </c>
      <c r="AB30">
        <v>794.29461212096805</v>
      </c>
      <c r="AC30" t="s">
        <v>81</v>
      </c>
      <c r="AD30">
        <v>5</v>
      </c>
      <c r="AE30" t="s">
        <v>72</v>
      </c>
      <c r="AF30">
        <v>4</v>
      </c>
      <c r="AG30" t="s">
        <v>80</v>
      </c>
      <c r="AH30">
        <v>801.78392618879798</v>
      </c>
      <c r="AI30" t="s">
        <v>81</v>
      </c>
      <c r="AJ30">
        <v>5</v>
      </c>
      <c r="AK30" t="s">
        <v>72</v>
      </c>
      <c r="AL30">
        <v>5</v>
      </c>
      <c r="AM30" t="s">
        <v>80</v>
      </c>
      <c r="AN30">
        <v>803.28996252480601</v>
      </c>
      <c r="AO30" t="s">
        <v>81</v>
      </c>
      <c r="AP30">
        <v>5</v>
      </c>
      <c r="AQ30" t="s">
        <v>72</v>
      </c>
      <c r="AR30">
        <v>6</v>
      </c>
      <c r="AS30" t="s">
        <v>80</v>
      </c>
      <c r="AT30">
        <v>790.87547682944</v>
      </c>
      <c r="AU30" t="s">
        <v>81</v>
      </c>
      <c r="AV30">
        <v>5</v>
      </c>
      <c r="AW30" t="s">
        <v>72</v>
      </c>
      <c r="AX30">
        <v>7</v>
      </c>
      <c r="AY30" t="s">
        <v>80</v>
      </c>
      <c r="AZ30">
        <v>818.70735500287105</v>
      </c>
      <c r="BA30" t="s">
        <v>81</v>
      </c>
      <c r="BB30">
        <v>5</v>
      </c>
      <c r="BC30" t="s">
        <v>72</v>
      </c>
      <c r="BD30">
        <v>8</v>
      </c>
      <c r="BE30" t="s">
        <v>80</v>
      </c>
      <c r="BF30">
        <v>794.531042633531</v>
      </c>
      <c r="BG30" t="s">
        <v>81</v>
      </c>
      <c r="BH30">
        <v>5</v>
      </c>
      <c r="BI30" t="s">
        <v>72</v>
      </c>
      <c r="BJ30">
        <v>9</v>
      </c>
      <c r="BK30" t="s">
        <v>80</v>
      </c>
      <c r="BL30">
        <v>810.216724160843</v>
      </c>
      <c r="BM30" t="s">
        <v>81</v>
      </c>
      <c r="BN30">
        <v>5</v>
      </c>
      <c r="BO30" t="s">
        <v>72</v>
      </c>
      <c r="BP30">
        <v>10</v>
      </c>
      <c r="BQ30" t="s">
        <v>80</v>
      </c>
      <c r="BR30">
        <v>795.14940355607098</v>
      </c>
      <c r="BS30" t="s">
        <v>81</v>
      </c>
      <c r="BT30">
        <v>5</v>
      </c>
      <c r="BU30" t="s">
        <v>72</v>
      </c>
      <c r="BV30">
        <v>11</v>
      </c>
      <c r="BW30" t="s">
        <v>80</v>
      </c>
      <c r="BX30">
        <v>797.47179060035296</v>
      </c>
      <c r="BY30" t="s">
        <v>81</v>
      </c>
      <c r="BZ30">
        <v>5</v>
      </c>
      <c r="CA30" t="s">
        <v>72</v>
      </c>
      <c r="CB30">
        <v>12</v>
      </c>
      <c r="CC30" t="s">
        <v>80</v>
      </c>
      <c r="CD30">
        <v>795.41545163139904</v>
      </c>
      <c r="CE30" t="s">
        <v>81</v>
      </c>
      <c r="CF30">
        <v>5</v>
      </c>
      <c r="CG30" t="s">
        <v>72</v>
      </c>
      <c r="CH30">
        <v>13</v>
      </c>
      <c r="CI30" t="s">
        <v>80</v>
      </c>
      <c r="CJ30">
        <v>797.55834139186504</v>
      </c>
      <c r="CK30" t="s">
        <v>81</v>
      </c>
      <c r="CL30">
        <v>5</v>
      </c>
      <c r="CM30" t="s">
        <v>72</v>
      </c>
      <c r="CN30">
        <v>14</v>
      </c>
      <c r="CO30" t="s">
        <v>80</v>
      </c>
      <c r="CP30">
        <v>794.93360367701803</v>
      </c>
      <c r="CQ30" t="s">
        <v>81</v>
      </c>
      <c r="CR30">
        <v>5</v>
      </c>
      <c r="CS30" t="s">
        <v>72</v>
      </c>
      <c r="CT30">
        <v>15</v>
      </c>
      <c r="CU30" t="s">
        <v>80</v>
      </c>
      <c r="CV30">
        <v>796.57929663566199</v>
      </c>
      <c r="CW30" t="s">
        <v>81</v>
      </c>
      <c r="CX30">
        <v>5</v>
      </c>
      <c r="CY30" t="s">
        <v>72</v>
      </c>
      <c r="CZ30">
        <v>16</v>
      </c>
      <c r="DA30" t="s">
        <v>80</v>
      </c>
      <c r="DB30">
        <v>797.20450087841596</v>
      </c>
      <c r="DC30" t="s">
        <v>81</v>
      </c>
      <c r="DD30">
        <v>5</v>
      </c>
      <c r="DE30" t="s">
        <v>72</v>
      </c>
      <c r="DF30">
        <v>17</v>
      </c>
      <c r="DG30" t="s">
        <v>80</v>
      </c>
      <c r="DH30">
        <v>818.99940791618496</v>
      </c>
      <c r="DI30" t="s">
        <v>81</v>
      </c>
      <c r="DJ30">
        <v>5</v>
      </c>
      <c r="DK30" t="s">
        <v>72</v>
      </c>
      <c r="DL30">
        <v>18</v>
      </c>
      <c r="DM30" t="s">
        <v>80</v>
      </c>
      <c r="DN30">
        <v>814.08759253918095</v>
      </c>
      <c r="DO30" t="s">
        <v>81</v>
      </c>
      <c r="DP30">
        <v>5</v>
      </c>
      <c r="DQ30" t="s">
        <v>72</v>
      </c>
      <c r="DR30">
        <v>19</v>
      </c>
      <c r="DS30" t="s">
        <v>80</v>
      </c>
      <c r="DT30">
        <v>795.08068990510003</v>
      </c>
      <c r="DU30" t="s">
        <v>81</v>
      </c>
      <c r="DV30">
        <v>5</v>
      </c>
      <c r="DW30" t="s">
        <v>82</v>
      </c>
      <c r="DX30">
        <v>1601.0483801603</v>
      </c>
      <c r="DY30" t="s">
        <v>83</v>
      </c>
      <c r="DZ30">
        <v>10</v>
      </c>
      <c r="EA30" t="s">
        <v>84</v>
      </c>
      <c r="EB30">
        <v>790.87547682944</v>
      </c>
      <c r="EC30" t="s">
        <v>85</v>
      </c>
      <c r="ED30">
        <v>5</v>
      </c>
      <c r="EE30" t="s">
        <v>86</v>
      </c>
      <c r="EF30">
        <v>11369.9</v>
      </c>
      <c r="EK30">
        <v>790.87547682944</v>
      </c>
      <c r="EL30">
        <v>5</v>
      </c>
    </row>
    <row r="31" spans="1:142" x14ac:dyDescent="0.2">
      <c r="A31" t="s">
        <v>176</v>
      </c>
      <c r="B31" t="s">
        <v>107</v>
      </c>
      <c r="C31" t="s">
        <v>108</v>
      </c>
      <c r="D31" t="s">
        <v>177</v>
      </c>
      <c r="E31" t="s">
        <v>176</v>
      </c>
      <c r="G31" t="s">
        <v>72</v>
      </c>
      <c r="H31">
        <v>0</v>
      </c>
      <c r="I31" t="s">
        <v>80</v>
      </c>
      <c r="J31">
        <v>1000.30694901483</v>
      </c>
      <c r="K31" t="s">
        <v>81</v>
      </c>
      <c r="L31">
        <v>5</v>
      </c>
      <c r="M31" t="s">
        <v>72</v>
      </c>
      <c r="N31">
        <v>1</v>
      </c>
      <c r="O31" t="s">
        <v>80</v>
      </c>
      <c r="P31">
        <v>1001.05931368294</v>
      </c>
      <c r="Q31" t="s">
        <v>81</v>
      </c>
      <c r="R31">
        <v>5</v>
      </c>
      <c r="S31" t="s">
        <v>72</v>
      </c>
      <c r="T31">
        <v>2</v>
      </c>
      <c r="U31" t="s">
        <v>80</v>
      </c>
      <c r="V31">
        <v>1009.49664262951</v>
      </c>
      <c r="W31" t="s">
        <v>81</v>
      </c>
      <c r="X31">
        <v>5</v>
      </c>
      <c r="Y31" t="s">
        <v>72</v>
      </c>
      <c r="Z31">
        <v>3</v>
      </c>
      <c r="AA31" t="s">
        <v>80</v>
      </c>
      <c r="AB31">
        <v>989.03406575040196</v>
      </c>
      <c r="AC31" t="s">
        <v>81</v>
      </c>
      <c r="AD31">
        <v>5</v>
      </c>
      <c r="AE31" t="s">
        <v>72</v>
      </c>
      <c r="AF31">
        <v>4</v>
      </c>
      <c r="AG31" t="s">
        <v>80</v>
      </c>
      <c r="AH31">
        <v>1000.75975611079</v>
      </c>
      <c r="AI31" t="s">
        <v>81</v>
      </c>
      <c r="AJ31">
        <v>5</v>
      </c>
      <c r="AK31" t="s">
        <v>72</v>
      </c>
      <c r="AL31">
        <v>5</v>
      </c>
      <c r="AM31" t="s">
        <v>80</v>
      </c>
      <c r="AN31">
        <v>961.72001600774195</v>
      </c>
      <c r="AO31" t="s">
        <v>81</v>
      </c>
      <c r="AP31">
        <v>5</v>
      </c>
      <c r="AQ31" t="s">
        <v>72</v>
      </c>
      <c r="AR31">
        <v>6</v>
      </c>
      <c r="AS31" t="s">
        <v>80</v>
      </c>
      <c r="AT31">
        <v>1013.77642387386</v>
      </c>
      <c r="AU31" t="s">
        <v>81</v>
      </c>
      <c r="AV31">
        <v>5</v>
      </c>
      <c r="AW31" t="s">
        <v>72</v>
      </c>
      <c r="AX31">
        <v>7</v>
      </c>
      <c r="AY31" t="s">
        <v>80</v>
      </c>
      <c r="AZ31">
        <v>995.934567967671</v>
      </c>
      <c r="BA31" t="s">
        <v>81</v>
      </c>
      <c r="BB31">
        <v>5</v>
      </c>
      <c r="BC31" t="s">
        <v>72</v>
      </c>
      <c r="BD31">
        <v>8</v>
      </c>
      <c r="BE31" t="s">
        <v>80</v>
      </c>
      <c r="BF31">
        <v>1002.18084891435</v>
      </c>
      <c r="BG31" t="s">
        <v>81</v>
      </c>
      <c r="BH31">
        <v>5</v>
      </c>
      <c r="BI31" t="s">
        <v>72</v>
      </c>
      <c r="BJ31">
        <v>9</v>
      </c>
      <c r="BK31" t="s">
        <v>80</v>
      </c>
      <c r="BL31">
        <v>958.89349834528502</v>
      </c>
      <c r="BM31" t="s">
        <v>81</v>
      </c>
      <c r="BN31">
        <v>5</v>
      </c>
      <c r="BO31" t="s">
        <v>72</v>
      </c>
      <c r="BP31">
        <v>10</v>
      </c>
      <c r="BQ31" t="s">
        <v>80</v>
      </c>
      <c r="BR31">
        <v>986.39680047646402</v>
      </c>
      <c r="BS31" t="s">
        <v>81</v>
      </c>
      <c r="BT31">
        <v>5</v>
      </c>
      <c r="BU31" t="s">
        <v>72</v>
      </c>
      <c r="BV31">
        <v>11</v>
      </c>
      <c r="BW31" t="s">
        <v>80</v>
      </c>
      <c r="BX31">
        <v>960.221757515729</v>
      </c>
      <c r="BY31" t="s">
        <v>81</v>
      </c>
      <c r="BZ31">
        <v>5</v>
      </c>
      <c r="CA31" t="s">
        <v>72</v>
      </c>
      <c r="CB31">
        <v>12</v>
      </c>
      <c r="CC31" t="s">
        <v>80</v>
      </c>
      <c r="CD31">
        <v>965.19509753763805</v>
      </c>
      <c r="CE31" t="s">
        <v>81</v>
      </c>
      <c r="CF31">
        <v>5</v>
      </c>
      <c r="CG31" t="s">
        <v>72</v>
      </c>
      <c r="CH31">
        <v>13</v>
      </c>
      <c r="CI31" t="s">
        <v>80</v>
      </c>
      <c r="CJ31">
        <v>968.94074273760998</v>
      </c>
      <c r="CK31" t="s">
        <v>81</v>
      </c>
      <c r="CL31">
        <v>5</v>
      </c>
      <c r="CM31" t="s">
        <v>72</v>
      </c>
      <c r="CN31">
        <v>14</v>
      </c>
      <c r="CO31" t="s">
        <v>80</v>
      </c>
      <c r="CP31">
        <v>1004.69708634116</v>
      </c>
      <c r="CQ31" t="s">
        <v>81</v>
      </c>
      <c r="CR31">
        <v>5</v>
      </c>
      <c r="CS31" t="s">
        <v>72</v>
      </c>
      <c r="CT31">
        <v>15</v>
      </c>
      <c r="CU31" t="s">
        <v>80</v>
      </c>
      <c r="CV31">
        <v>987.01216083253905</v>
      </c>
      <c r="CW31" t="s">
        <v>81</v>
      </c>
      <c r="CX31">
        <v>5</v>
      </c>
      <c r="CY31" t="s">
        <v>72</v>
      </c>
      <c r="CZ31">
        <v>16</v>
      </c>
      <c r="DA31" t="s">
        <v>80</v>
      </c>
      <c r="DB31">
        <v>982.29277072806406</v>
      </c>
      <c r="DC31" t="s">
        <v>81</v>
      </c>
      <c r="DD31">
        <v>5</v>
      </c>
      <c r="DE31" t="s">
        <v>72</v>
      </c>
      <c r="DF31">
        <v>17</v>
      </c>
      <c r="DG31" t="s">
        <v>80</v>
      </c>
      <c r="DH31">
        <v>958.89349834528502</v>
      </c>
      <c r="DI31" t="s">
        <v>81</v>
      </c>
      <c r="DJ31">
        <v>5</v>
      </c>
      <c r="DK31" t="s">
        <v>72</v>
      </c>
      <c r="DL31">
        <v>18</v>
      </c>
      <c r="DM31" t="s">
        <v>80</v>
      </c>
      <c r="DN31">
        <v>987.08380900029294</v>
      </c>
      <c r="DO31" t="s">
        <v>81</v>
      </c>
      <c r="DP31">
        <v>5</v>
      </c>
      <c r="DQ31" t="s">
        <v>72</v>
      </c>
      <c r="DR31">
        <v>19</v>
      </c>
      <c r="DS31" t="s">
        <v>80</v>
      </c>
      <c r="DT31">
        <v>1003.08632347131</v>
      </c>
      <c r="DU31" t="s">
        <v>81</v>
      </c>
      <c r="DV31">
        <v>5</v>
      </c>
      <c r="DW31" t="s">
        <v>82</v>
      </c>
      <c r="DX31">
        <v>1973.6982129283499</v>
      </c>
      <c r="DY31" t="s">
        <v>83</v>
      </c>
      <c r="DZ31">
        <v>10</v>
      </c>
      <c r="EA31" t="s">
        <v>84</v>
      </c>
      <c r="EB31">
        <v>958.89349834528502</v>
      </c>
      <c r="EC31" t="s">
        <v>85</v>
      </c>
      <c r="ED31">
        <v>5</v>
      </c>
      <c r="EE31" t="s">
        <v>86</v>
      </c>
      <c r="EF31">
        <v>11938.9</v>
      </c>
      <c r="EK31">
        <v>958.89349834528502</v>
      </c>
      <c r="EL31">
        <v>5</v>
      </c>
    </row>
    <row r="32" spans="1:142" x14ac:dyDescent="0.2">
      <c r="A32" t="s">
        <v>178</v>
      </c>
      <c r="B32" t="s">
        <v>107</v>
      </c>
      <c r="C32" t="s">
        <v>118</v>
      </c>
      <c r="D32" t="s">
        <v>179</v>
      </c>
      <c r="E32" t="s">
        <v>178</v>
      </c>
      <c r="G32" t="s">
        <v>72</v>
      </c>
      <c r="H32">
        <v>0</v>
      </c>
      <c r="I32" t="s">
        <v>80</v>
      </c>
      <c r="J32">
        <v>820.48870428665202</v>
      </c>
      <c r="K32" t="s">
        <v>81</v>
      </c>
      <c r="L32">
        <v>6</v>
      </c>
      <c r="M32" t="s">
        <v>72</v>
      </c>
      <c r="N32">
        <v>1</v>
      </c>
      <c r="O32" t="s">
        <v>80</v>
      </c>
      <c r="P32">
        <v>826.94219569865402</v>
      </c>
      <c r="Q32" t="s">
        <v>81</v>
      </c>
      <c r="R32">
        <v>6</v>
      </c>
      <c r="S32" t="s">
        <v>72</v>
      </c>
      <c r="T32">
        <v>2</v>
      </c>
      <c r="U32" t="s">
        <v>80</v>
      </c>
      <c r="V32">
        <v>821.99501347654405</v>
      </c>
      <c r="W32" t="s">
        <v>81</v>
      </c>
      <c r="X32">
        <v>6</v>
      </c>
      <c r="Y32" t="s">
        <v>72</v>
      </c>
      <c r="Z32">
        <v>3</v>
      </c>
      <c r="AA32" t="s">
        <v>80</v>
      </c>
      <c r="AB32">
        <v>852.05180314353095</v>
      </c>
      <c r="AC32" t="s">
        <v>81</v>
      </c>
      <c r="AD32">
        <v>6</v>
      </c>
      <c r="AE32" t="s">
        <v>72</v>
      </c>
      <c r="AF32">
        <v>4</v>
      </c>
      <c r="AG32" t="s">
        <v>80</v>
      </c>
      <c r="AH32">
        <v>851.95152688048404</v>
      </c>
      <c r="AI32" t="s">
        <v>81</v>
      </c>
      <c r="AJ32">
        <v>6</v>
      </c>
      <c r="AK32" t="s">
        <v>72</v>
      </c>
      <c r="AL32">
        <v>5</v>
      </c>
      <c r="AM32" t="s">
        <v>80</v>
      </c>
      <c r="AN32">
        <v>826.36331350659304</v>
      </c>
      <c r="AO32" t="s">
        <v>81</v>
      </c>
      <c r="AP32">
        <v>6</v>
      </c>
      <c r="AQ32" t="s">
        <v>72</v>
      </c>
      <c r="AR32">
        <v>6</v>
      </c>
      <c r="AS32" t="s">
        <v>80</v>
      </c>
      <c r="AT32">
        <v>828.389630694179</v>
      </c>
      <c r="AU32" t="s">
        <v>81</v>
      </c>
      <c r="AV32">
        <v>6</v>
      </c>
      <c r="AW32" t="s">
        <v>72</v>
      </c>
      <c r="AX32">
        <v>7</v>
      </c>
      <c r="AY32" t="s">
        <v>80</v>
      </c>
      <c r="AZ32">
        <v>829.38638570330102</v>
      </c>
      <c r="BA32" t="s">
        <v>81</v>
      </c>
      <c r="BB32">
        <v>6</v>
      </c>
      <c r="BC32" t="s">
        <v>72</v>
      </c>
      <c r="BD32">
        <v>8</v>
      </c>
      <c r="BE32" t="s">
        <v>80</v>
      </c>
      <c r="BF32">
        <v>809.68006849180301</v>
      </c>
      <c r="BG32" t="s">
        <v>81</v>
      </c>
      <c r="BH32">
        <v>6</v>
      </c>
      <c r="BI32" t="s">
        <v>72</v>
      </c>
      <c r="BJ32">
        <v>9</v>
      </c>
      <c r="BK32" t="s">
        <v>80</v>
      </c>
      <c r="BL32">
        <v>824.52518406330705</v>
      </c>
      <c r="BM32" t="s">
        <v>81</v>
      </c>
      <c r="BN32">
        <v>6</v>
      </c>
      <c r="BO32" t="s">
        <v>72</v>
      </c>
      <c r="BP32">
        <v>10</v>
      </c>
      <c r="BQ32" t="s">
        <v>80</v>
      </c>
      <c r="BR32">
        <v>824.11566027356298</v>
      </c>
      <c r="BS32" t="s">
        <v>81</v>
      </c>
      <c r="BT32">
        <v>6</v>
      </c>
      <c r="BU32" t="s">
        <v>72</v>
      </c>
      <c r="BV32">
        <v>11</v>
      </c>
      <c r="BW32" t="s">
        <v>80</v>
      </c>
      <c r="BX32">
        <v>818.330350041016</v>
      </c>
      <c r="BY32" t="s">
        <v>81</v>
      </c>
      <c r="BZ32">
        <v>6</v>
      </c>
      <c r="CA32" t="s">
        <v>72</v>
      </c>
      <c r="CB32">
        <v>12</v>
      </c>
      <c r="CC32" t="s">
        <v>80</v>
      </c>
      <c r="CD32">
        <v>829.44842378687497</v>
      </c>
      <c r="CE32" t="s">
        <v>81</v>
      </c>
      <c r="CF32">
        <v>6</v>
      </c>
      <c r="CG32" t="s">
        <v>72</v>
      </c>
      <c r="CH32">
        <v>13</v>
      </c>
      <c r="CI32" t="s">
        <v>80</v>
      </c>
      <c r="CJ32">
        <v>867.49731507423905</v>
      </c>
      <c r="CK32" t="s">
        <v>81</v>
      </c>
      <c r="CL32">
        <v>6</v>
      </c>
      <c r="CM32" t="s">
        <v>72</v>
      </c>
      <c r="CN32">
        <v>14</v>
      </c>
      <c r="CO32" t="s">
        <v>80</v>
      </c>
      <c r="CP32">
        <v>833.65774944268401</v>
      </c>
      <c r="CQ32" t="s">
        <v>81</v>
      </c>
      <c r="CR32">
        <v>6</v>
      </c>
      <c r="CS32" t="s">
        <v>72</v>
      </c>
      <c r="CT32">
        <v>15</v>
      </c>
      <c r="CU32" t="s">
        <v>80</v>
      </c>
      <c r="CV32">
        <v>831.96682636095898</v>
      </c>
      <c r="CW32" t="s">
        <v>81</v>
      </c>
      <c r="CX32">
        <v>6</v>
      </c>
      <c r="CY32" t="s">
        <v>72</v>
      </c>
      <c r="CZ32">
        <v>16</v>
      </c>
      <c r="DA32" t="s">
        <v>80</v>
      </c>
      <c r="DB32">
        <v>829.32693325725495</v>
      </c>
      <c r="DC32" t="s">
        <v>81</v>
      </c>
      <c r="DD32">
        <v>6</v>
      </c>
      <c r="DE32" t="s">
        <v>72</v>
      </c>
      <c r="DF32">
        <v>17</v>
      </c>
      <c r="DG32" t="s">
        <v>80</v>
      </c>
      <c r="DH32">
        <v>821.59204507443201</v>
      </c>
      <c r="DI32" t="s">
        <v>81</v>
      </c>
      <c r="DJ32">
        <v>6</v>
      </c>
      <c r="DK32" t="s">
        <v>72</v>
      </c>
      <c r="DL32">
        <v>18</v>
      </c>
      <c r="DM32" t="s">
        <v>80</v>
      </c>
      <c r="DN32">
        <v>815.03092937388203</v>
      </c>
      <c r="DO32" t="s">
        <v>81</v>
      </c>
      <c r="DP32">
        <v>6</v>
      </c>
      <c r="DQ32" t="s">
        <v>72</v>
      </c>
      <c r="DR32">
        <v>19</v>
      </c>
      <c r="DS32" t="s">
        <v>80</v>
      </c>
      <c r="DT32">
        <v>822.81316028359902</v>
      </c>
      <c r="DU32" t="s">
        <v>81</v>
      </c>
      <c r="DV32">
        <v>6</v>
      </c>
      <c r="DW32" t="s">
        <v>82</v>
      </c>
      <c r="DX32">
        <v>1658.5553218913501</v>
      </c>
      <c r="DY32" t="s">
        <v>83</v>
      </c>
      <c r="DZ32">
        <v>12</v>
      </c>
      <c r="EA32" t="s">
        <v>84</v>
      </c>
      <c r="EB32">
        <v>809.68006849180301</v>
      </c>
      <c r="EC32" t="s">
        <v>85</v>
      </c>
      <c r="ED32">
        <v>6</v>
      </c>
      <c r="EE32" t="s">
        <v>86</v>
      </c>
      <c r="EF32">
        <v>13616.1</v>
      </c>
      <c r="EK32">
        <v>809.68006849180301</v>
      </c>
      <c r="EL32">
        <v>6</v>
      </c>
    </row>
    <row r="33" spans="1:142" x14ac:dyDescent="0.2">
      <c r="A33" t="s">
        <v>180</v>
      </c>
      <c r="B33" t="s">
        <v>107</v>
      </c>
      <c r="C33" t="s">
        <v>108</v>
      </c>
      <c r="D33" t="s">
        <v>181</v>
      </c>
      <c r="E33" t="s">
        <v>180</v>
      </c>
      <c r="G33" t="s">
        <v>72</v>
      </c>
      <c r="H33">
        <v>0</v>
      </c>
      <c r="I33" t="s">
        <v>80</v>
      </c>
      <c r="J33">
        <v>594.33732065956201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594.01587345569203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629.00769854214298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604.09725625979502</v>
      </c>
      <c r="AC33" t="s">
        <v>81</v>
      </c>
      <c r="AD33">
        <v>5</v>
      </c>
      <c r="AE33" t="s">
        <v>72</v>
      </c>
      <c r="AF33">
        <v>4</v>
      </c>
      <c r="AG33" t="s">
        <v>80</v>
      </c>
      <c r="AH33">
        <v>600.70526162435203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629.10964654249096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609.84793586274702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626.63594425616998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574.20168977042601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580.13188027712897</v>
      </c>
      <c r="BM33" t="s">
        <v>81</v>
      </c>
      <c r="BN33">
        <v>5</v>
      </c>
      <c r="BO33" t="s">
        <v>72</v>
      </c>
      <c r="BP33">
        <v>10</v>
      </c>
      <c r="BQ33" t="s">
        <v>80</v>
      </c>
      <c r="BR33">
        <v>625.74355789354695</v>
      </c>
      <c r="BS33" t="s">
        <v>81</v>
      </c>
      <c r="BT33">
        <v>5</v>
      </c>
      <c r="BU33" t="s">
        <v>72</v>
      </c>
      <c r="BV33">
        <v>11</v>
      </c>
      <c r="BW33" t="s">
        <v>80</v>
      </c>
      <c r="BX33">
        <v>576.94224008215201</v>
      </c>
      <c r="BY33" t="s">
        <v>81</v>
      </c>
      <c r="BZ33">
        <v>5</v>
      </c>
      <c r="CA33" t="s">
        <v>72</v>
      </c>
      <c r="CB33">
        <v>12</v>
      </c>
      <c r="CC33" t="s">
        <v>80</v>
      </c>
      <c r="CD33">
        <v>567.08993654974495</v>
      </c>
      <c r="CE33" t="s">
        <v>81</v>
      </c>
      <c r="CF33">
        <v>5</v>
      </c>
      <c r="CG33" t="s">
        <v>72</v>
      </c>
      <c r="CH33">
        <v>13</v>
      </c>
      <c r="CI33" t="s">
        <v>80</v>
      </c>
      <c r="CJ33">
        <v>607.90198405258798</v>
      </c>
      <c r="CK33" t="s">
        <v>81</v>
      </c>
      <c r="CL33">
        <v>5</v>
      </c>
      <c r="CM33" t="s">
        <v>72</v>
      </c>
      <c r="CN33">
        <v>14</v>
      </c>
      <c r="CO33" t="s">
        <v>80</v>
      </c>
      <c r="CP33">
        <v>591.48629562361396</v>
      </c>
      <c r="CQ33" t="s">
        <v>81</v>
      </c>
      <c r="CR33">
        <v>5</v>
      </c>
      <c r="CS33" t="s">
        <v>72</v>
      </c>
      <c r="CT33">
        <v>15</v>
      </c>
      <c r="CU33" t="s">
        <v>80</v>
      </c>
      <c r="CV33">
        <v>578.11081324537497</v>
      </c>
      <c r="CW33" t="s">
        <v>81</v>
      </c>
      <c r="CX33">
        <v>5</v>
      </c>
      <c r="CY33" t="s">
        <v>72</v>
      </c>
      <c r="CZ33">
        <v>16</v>
      </c>
      <c r="DA33" t="s">
        <v>80</v>
      </c>
      <c r="DB33">
        <v>619.82506426740804</v>
      </c>
      <c r="DC33" t="s">
        <v>81</v>
      </c>
      <c r="DD33">
        <v>5</v>
      </c>
      <c r="DE33" t="s">
        <v>72</v>
      </c>
      <c r="DF33">
        <v>17</v>
      </c>
      <c r="DG33" t="s">
        <v>80</v>
      </c>
      <c r="DH33">
        <v>580.16257184757796</v>
      </c>
      <c r="DI33" t="s">
        <v>81</v>
      </c>
      <c r="DJ33">
        <v>5</v>
      </c>
      <c r="DK33" t="s">
        <v>72</v>
      </c>
      <c r="DL33">
        <v>18</v>
      </c>
      <c r="DM33" t="s">
        <v>80</v>
      </c>
      <c r="DN33">
        <v>564.67984838351902</v>
      </c>
      <c r="DO33" t="s">
        <v>81</v>
      </c>
      <c r="DP33">
        <v>5</v>
      </c>
      <c r="DQ33" t="s">
        <v>72</v>
      </c>
      <c r="DR33">
        <v>19</v>
      </c>
      <c r="DS33" t="s">
        <v>80</v>
      </c>
      <c r="DT33">
        <v>639.44060364156201</v>
      </c>
      <c r="DU33" t="s">
        <v>81</v>
      </c>
      <c r="DV33">
        <v>5</v>
      </c>
      <c r="DW33" t="s">
        <v>82</v>
      </c>
      <c r="DX33">
        <v>1199.3473422837601</v>
      </c>
      <c r="DY33" t="s">
        <v>83</v>
      </c>
      <c r="DZ33">
        <v>10</v>
      </c>
      <c r="EA33" t="s">
        <v>84</v>
      </c>
      <c r="EB33">
        <v>564.67984838351902</v>
      </c>
      <c r="EC33" t="s">
        <v>85</v>
      </c>
      <c r="ED33">
        <v>5</v>
      </c>
      <c r="EE33" t="s">
        <v>86</v>
      </c>
      <c r="EF33">
        <v>13921.2</v>
      </c>
      <c r="EK33">
        <v>564.67984838351902</v>
      </c>
      <c r="EL33">
        <v>5</v>
      </c>
    </row>
    <row r="34" spans="1:142" x14ac:dyDescent="0.2">
      <c r="A34" t="s">
        <v>182</v>
      </c>
      <c r="B34" t="s">
        <v>107</v>
      </c>
      <c r="C34" t="s">
        <v>118</v>
      </c>
      <c r="D34" t="s">
        <v>183</v>
      </c>
      <c r="E34" t="s">
        <v>182</v>
      </c>
      <c r="G34" t="s">
        <v>72</v>
      </c>
      <c r="H34">
        <v>0</v>
      </c>
      <c r="I34" t="s">
        <v>80</v>
      </c>
      <c r="J34">
        <v>869.56066429071495</v>
      </c>
      <c r="K34" t="s">
        <v>81</v>
      </c>
      <c r="L34">
        <v>6</v>
      </c>
      <c r="M34" t="s">
        <v>72</v>
      </c>
      <c r="N34">
        <v>1</v>
      </c>
      <c r="O34" t="s">
        <v>80</v>
      </c>
      <c r="P34">
        <v>857.93241802235002</v>
      </c>
      <c r="Q34" t="s">
        <v>81</v>
      </c>
      <c r="R34">
        <v>6</v>
      </c>
      <c r="S34" t="s">
        <v>72</v>
      </c>
      <c r="T34">
        <v>2</v>
      </c>
      <c r="U34" t="s">
        <v>80</v>
      </c>
      <c r="V34">
        <v>847.67874637726095</v>
      </c>
      <c r="W34" t="s">
        <v>81</v>
      </c>
      <c r="X34">
        <v>6</v>
      </c>
      <c r="Y34" t="s">
        <v>72</v>
      </c>
      <c r="Z34">
        <v>3</v>
      </c>
      <c r="AA34" t="s">
        <v>80</v>
      </c>
      <c r="AB34">
        <v>849.03685008080697</v>
      </c>
      <c r="AC34" t="s">
        <v>81</v>
      </c>
      <c r="AD34">
        <v>6</v>
      </c>
      <c r="AE34" t="s">
        <v>72</v>
      </c>
      <c r="AF34">
        <v>4</v>
      </c>
      <c r="AG34" t="s">
        <v>80</v>
      </c>
      <c r="AH34">
        <v>848.526904618912</v>
      </c>
      <c r="AI34" t="s">
        <v>81</v>
      </c>
      <c r="AJ34">
        <v>6</v>
      </c>
      <c r="AK34" t="s">
        <v>72</v>
      </c>
      <c r="AL34">
        <v>5</v>
      </c>
      <c r="AM34" t="s">
        <v>80</v>
      </c>
      <c r="AN34">
        <v>858.86238974337004</v>
      </c>
      <c r="AO34" t="s">
        <v>81</v>
      </c>
      <c r="AP34">
        <v>6</v>
      </c>
      <c r="AQ34" t="s">
        <v>72</v>
      </c>
      <c r="AR34">
        <v>6</v>
      </c>
      <c r="AS34" t="s">
        <v>80</v>
      </c>
      <c r="AT34">
        <v>844.69316720236702</v>
      </c>
      <c r="AU34" t="s">
        <v>81</v>
      </c>
      <c r="AV34">
        <v>6</v>
      </c>
      <c r="AW34" t="s">
        <v>72</v>
      </c>
      <c r="AX34">
        <v>7</v>
      </c>
      <c r="AY34" t="s">
        <v>80</v>
      </c>
      <c r="AZ34">
        <v>866.52073531144504</v>
      </c>
      <c r="BA34" t="s">
        <v>81</v>
      </c>
      <c r="BB34">
        <v>6</v>
      </c>
      <c r="BC34" t="s">
        <v>72</v>
      </c>
      <c r="BD34">
        <v>8</v>
      </c>
      <c r="BE34" t="s">
        <v>80</v>
      </c>
      <c r="BF34">
        <v>900.97549525351701</v>
      </c>
      <c r="BG34" t="s">
        <v>81</v>
      </c>
      <c r="BH34">
        <v>6</v>
      </c>
      <c r="BI34" t="s">
        <v>72</v>
      </c>
      <c r="BJ34">
        <v>9</v>
      </c>
      <c r="BK34" t="s">
        <v>80</v>
      </c>
      <c r="BL34">
        <v>866.18920054604405</v>
      </c>
      <c r="BM34" t="s">
        <v>81</v>
      </c>
      <c r="BN34">
        <v>6</v>
      </c>
      <c r="BO34" t="s">
        <v>72</v>
      </c>
      <c r="BP34">
        <v>10</v>
      </c>
      <c r="BQ34" t="s">
        <v>80</v>
      </c>
      <c r="BR34">
        <v>865.95168050775601</v>
      </c>
      <c r="BS34" t="s">
        <v>81</v>
      </c>
      <c r="BT34">
        <v>6</v>
      </c>
      <c r="BU34" t="s">
        <v>72</v>
      </c>
      <c r="BV34">
        <v>11</v>
      </c>
      <c r="BW34" t="s">
        <v>80</v>
      </c>
      <c r="BX34">
        <v>916.27056863359098</v>
      </c>
      <c r="BY34" t="s">
        <v>81</v>
      </c>
      <c r="BZ34">
        <v>6</v>
      </c>
      <c r="CA34" t="s">
        <v>72</v>
      </c>
      <c r="CB34">
        <v>12</v>
      </c>
      <c r="CC34" t="s">
        <v>80</v>
      </c>
      <c r="CD34">
        <v>879.87556198235802</v>
      </c>
      <c r="CE34" t="s">
        <v>81</v>
      </c>
      <c r="CF34">
        <v>6</v>
      </c>
      <c r="CG34" t="s">
        <v>72</v>
      </c>
      <c r="CH34">
        <v>13</v>
      </c>
      <c r="CI34" t="s">
        <v>80</v>
      </c>
      <c r="CJ34">
        <v>839.72671816339505</v>
      </c>
      <c r="CK34" t="s">
        <v>81</v>
      </c>
      <c r="CL34">
        <v>6</v>
      </c>
      <c r="CM34" t="s">
        <v>72</v>
      </c>
      <c r="CN34">
        <v>14</v>
      </c>
      <c r="CO34" t="s">
        <v>80</v>
      </c>
      <c r="CP34">
        <v>855.35485395387605</v>
      </c>
      <c r="CQ34" t="s">
        <v>81</v>
      </c>
      <c r="CR34">
        <v>6</v>
      </c>
      <c r="CS34" t="s">
        <v>72</v>
      </c>
      <c r="CT34">
        <v>15</v>
      </c>
      <c r="CU34" t="s">
        <v>80</v>
      </c>
      <c r="CV34">
        <v>973.86590920454</v>
      </c>
      <c r="CW34" t="s">
        <v>81</v>
      </c>
      <c r="CX34">
        <v>6</v>
      </c>
      <c r="CY34" t="s">
        <v>72</v>
      </c>
      <c r="CZ34">
        <v>16</v>
      </c>
      <c r="DA34" t="s">
        <v>80</v>
      </c>
      <c r="DB34">
        <v>942.39915331255202</v>
      </c>
      <c r="DC34" t="s">
        <v>81</v>
      </c>
      <c r="DD34">
        <v>6</v>
      </c>
      <c r="DE34" t="s">
        <v>72</v>
      </c>
      <c r="DF34">
        <v>17</v>
      </c>
      <c r="DG34" t="s">
        <v>80</v>
      </c>
      <c r="DH34">
        <v>876.00762855666699</v>
      </c>
      <c r="DI34" t="s">
        <v>81</v>
      </c>
      <c r="DJ34">
        <v>6</v>
      </c>
      <c r="DK34" t="s">
        <v>72</v>
      </c>
      <c r="DL34">
        <v>18</v>
      </c>
      <c r="DM34" t="s">
        <v>80</v>
      </c>
      <c r="DN34">
        <v>942.13797220344497</v>
      </c>
      <c r="DO34" t="s">
        <v>81</v>
      </c>
      <c r="DP34">
        <v>6</v>
      </c>
      <c r="DQ34" t="s">
        <v>72</v>
      </c>
      <c r="DR34">
        <v>19</v>
      </c>
      <c r="DS34" t="s">
        <v>80</v>
      </c>
      <c r="DT34">
        <v>872.83165839336596</v>
      </c>
      <c r="DU34" t="s">
        <v>81</v>
      </c>
      <c r="DV34">
        <v>6</v>
      </c>
      <c r="DW34" t="s">
        <v>82</v>
      </c>
      <c r="DX34">
        <v>1757.4398276358299</v>
      </c>
      <c r="DY34" t="s">
        <v>83</v>
      </c>
      <c r="DZ34">
        <v>12</v>
      </c>
      <c r="EA34" t="s">
        <v>84</v>
      </c>
      <c r="EB34">
        <v>839.72671816339505</v>
      </c>
      <c r="EC34" t="s">
        <v>85</v>
      </c>
      <c r="ED34">
        <v>6</v>
      </c>
      <c r="EE34" t="s">
        <v>86</v>
      </c>
      <c r="EF34">
        <v>14763.1</v>
      </c>
      <c r="EK34">
        <v>839.72671816339505</v>
      </c>
      <c r="EL34">
        <v>6</v>
      </c>
    </row>
    <row r="35" spans="1:142" x14ac:dyDescent="0.2">
      <c r="A35" t="s">
        <v>184</v>
      </c>
      <c r="B35" t="s">
        <v>107</v>
      </c>
      <c r="C35" t="s">
        <v>118</v>
      </c>
      <c r="D35" t="s">
        <v>119</v>
      </c>
      <c r="E35" t="s">
        <v>184</v>
      </c>
      <c r="G35" t="s">
        <v>72</v>
      </c>
      <c r="H35">
        <v>0</v>
      </c>
      <c r="I35" t="s">
        <v>80</v>
      </c>
      <c r="J35">
        <v>819.522351485748</v>
      </c>
      <c r="K35" t="s">
        <v>81</v>
      </c>
      <c r="L35">
        <v>6</v>
      </c>
      <c r="M35" t="s">
        <v>72</v>
      </c>
      <c r="N35">
        <v>1</v>
      </c>
      <c r="O35" t="s">
        <v>80</v>
      </c>
      <c r="P35">
        <v>762.96347838245094</v>
      </c>
      <c r="Q35" t="s">
        <v>81</v>
      </c>
      <c r="R35">
        <v>6</v>
      </c>
      <c r="S35" t="s">
        <v>72</v>
      </c>
      <c r="T35">
        <v>2</v>
      </c>
      <c r="U35" t="s">
        <v>80</v>
      </c>
      <c r="V35">
        <v>814.53080697416794</v>
      </c>
      <c r="W35" t="s">
        <v>81</v>
      </c>
      <c r="X35">
        <v>6</v>
      </c>
      <c r="Y35" t="s">
        <v>72</v>
      </c>
      <c r="Z35">
        <v>3</v>
      </c>
      <c r="AA35" t="s">
        <v>80</v>
      </c>
      <c r="AB35">
        <v>832.77394645725497</v>
      </c>
      <c r="AC35" t="s">
        <v>81</v>
      </c>
      <c r="AD35">
        <v>6</v>
      </c>
      <c r="AE35" t="s">
        <v>72</v>
      </c>
      <c r="AF35">
        <v>4</v>
      </c>
      <c r="AG35" t="s">
        <v>80</v>
      </c>
      <c r="AH35">
        <v>781.73438584455005</v>
      </c>
      <c r="AI35" t="s">
        <v>81</v>
      </c>
      <c r="AJ35">
        <v>6</v>
      </c>
      <c r="AK35" t="s">
        <v>72</v>
      </c>
      <c r="AL35">
        <v>5</v>
      </c>
      <c r="AM35" t="s">
        <v>80</v>
      </c>
      <c r="AN35">
        <v>758.11679452302303</v>
      </c>
      <c r="AO35" t="s">
        <v>81</v>
      </c>
      <c r="AP35">
        <v>6</v>
      </c>
      <c r="AQ35" t="s">
        <v>72</v>
      </c>
      <c r="AR35">
        <v>6</v>
      </c>
      <c r="AS35" t="s">
        <v>80</v>
      </c>
      <c r="AT35">
        <v>773.11600368782103</v>
      </c>
      <c r="AU35" t="s">
        <v>81</v>
      </c>
      <c r="AV35">
        <v>6</v>
      </c>
      <c r="AW35" t="s">
        <v>72</v>
      </c>
      <c r="AX35">
        <v>7</v>
      </c>
      <c r="AY35" t="s">
        <v>80</v>
      </c>
      <c r="AZ35">
        <v>786.24746777087501</v>
      </c>
      <c r="BA35" t="s">
        <v>81</v>
      </c>
      <c r="BB35">
        <v>6</v>
      </c>
      <c r="BC35" t="s">
        <v>72</v>
      </c>
      <c r="BD35">
        <v>8</v>
      </c>
      <c r="BE35" t="s">
        <v>80</v>
      </c>
      <c r="BF35">
        <v>824.606066506876</v>
      </c>
      <c r="BG35" t="s">
        <v>81</v>
      </c>
      <c r="BH35">
        <v>6</v>
      </c>
      <c r="BI35" t="s">
        <v>72</v>
      </c>
      <c r="BJ35">
        <v>9</v>
      </c>
      <c r="BK35" t="s">
        <v>80</v>
      </c>
      <c r="BL35">
        <v>758.91708485401205</v>
      </c>
      <c r="BM35" t="s">
        <v>81</v>
      </c>
      <c r="BN35">
        <v>6</v>
      </c>
      <c r="BO35" t="s">
        <v>72</v>
      </c>
      <c r="BP35">
        <v>10</v>
      </c>
      <c r="BQ35" t="s">
        <v>80</v>
      </c>
      <c r="BR35">
        <v>795.87842566081702</v>
      </c>
      <c r="BS35" t="s">
        <v>81</v>
      </c>
      <c r="BT35">
        <v>6</v>
      </c>
      <c r="BU35" t="s">
        <v>72</v>
      </c>
      <c r="BV35">
        <v>11</v>
      </c>
      <c r="BW35" t="s">
        <v>80</v>
      </c>
      <c r="BX35">
        <v>845.95454551585499</v>
      </c>
      <c r="BY35" t="s">
        <v>81</v>
      </c>
      <c r="BZ35">
        <v>6</v>
      </c>
      <c r="CA35" t="s">
        <v>72</v>
      </c>
      <c r="CB35">
        <v>12</v>
      </c>
      <c r="CC35" t="s">
        <v>80</v>
      </c>
      <c r="CD35">
        <v>777.37034528829497</v>
      </c>
      <c r="CE35" t="s">
        <v>81</v>
      </c>
      <c r="CF35">
        <v>6</v>
      </c>
      <c r="CG35" t="s">
        <v>72</v>
      </c>
      <c r="CH35">
        <v>13</v>
      </c>
      <c r="CI35" t="s">
        <v>80</v>
      </c>
      <c r="CJ35">
        <v>863.26395263949996</v>
      </c>
      <c r="CK35" t="s">
        <v>81</v>
      </c>
      <c r="CL35">
        <v>6</v>
      </c>
      <c r="CM35" t="s">
        <v>72</v>
      </c>
      <c r="CN35">
        <v>14</v>
      </c>
      <c r="CO35" t="s">
        <v>80</v>
      </c>
      <c r="CP35">
        <v>777.09377282517005</v>
      </c>
      <c r="CQ35" t="s">
        <v>81</v>
      </c>
      <c r="CR35">
        <v>6</v>
      </c>
      <c r="CS35" t="s">
        <v>72</v>
      </c>
      <c r="CT35">
        <v>15</v>
      </c>
      <c r="CU35" t="s">
        <v>80</v>
      </c>
      <c r="CV35">
        <v>773.531667576475</v>
      </c>
      <c r="CW35" t="s">
        <v>81</v>
      </c>
      <c r="CX35">
        <v>6</v>
      </c>
      <c r="CY35" t="s">
        <v>72</v>
      </c>
      <c r="CZ35">
        <v>16</v>
      </c>
      <c r="DA35" t="s">
        <v>80</v>
      </c>
      <c r="DB35">
        <v>812.18111061443301</v>
      </c>
      <c r="DC35" t="s">
        <v>81</v>
      </c>
      <c r="DD35">
        <v>6</v>
      </c>
      <c r="DE35" t="s">
        <v>72</v>
      </c>
      <c r="DF35">
        <v>17</v>
      </c>
      <c r="DG35" t="s">
        <v>80</v>
      </c>
      <c r="DH35">
        <v>760.00972634338905</v>
      </c>
      <c r="DI35" t="s">
        <v>81</v>
      </c>
      <c r="DJ35">
        <v>6</v>
      </c>
      <c r="DK35" t="s">
        <v>72</v>
      </c>
      <c r="DL35">
        <v>18</v>
      </c>
      <c r="DM35" t="s">
        <v>80</v>
      </c>
      <c r="DN35">
        <v>770.905215972409</v>
      </c>
      <c r="DO35" t="s">
        <v>81</v>
      </c>
      <c r="DP35">
        <v>6</v>
      </c>
      <c r="DQ35" t="s">
        <v>72</v>
      </c>
      <c r="DR35">
        <v>19</v>
      </c>
      <c r="DS35" t="s">
        <v>80</v>
      </c>
      <c r="DT35">
        <v>778.67396160336602</v>
      </c>
      <c r="DU35" t="s">
        <v>81</v>
      </c>
      <c r="DV35">
        <v>6</v>
      </c>
      <c r="DW35" t="s">
        <v>82</v>
      </c>
      <c r="DX35">
        <v>1586.7391110526401</v>
      </c>
      <c r="DY35" t="s">
        <v>83</v>
      </c>
      <c r="DZ35">
        <v>12</v>
      </c>
      <c r="EA35" t="s">
        <v>84</v>
      </c>
      <c r="EB35">
        <v>758.11679452302303</v>
      </c>
      <c r="EC35" t="s">
        <v>85</v>
      </c>
      <c r="ED35">
        <v>6</v>
      </c>
      <c r="EE35" t="s">
        <v>86</v>
      </c>
      <c r="EF35">
        <v>15692.5</v>
      </c>
      <c r="EK35">
        <v>758.11679452302303</v>
      </c>
      <c r="EL35">
        <v>6</v>
      </c>
    </row>
    <row r="36" spans="1:142" x14ac:dyDescent="0.2">
      <c r="A36" t="s">
        <v>185</v>
      </c>
      <c r="B36" t="s">
        <v>107</v>
      </c>
      <c r="C36" t="s">
        <v>139</v>
      </c>
      <c r="D36" t="s">
        <v>186</v>
      </c>
      <c r="E36" t="s">
        <v>185</v>
      </c>
      <c r="G36" t="s">
        <v>72</v>
      </c>
      <c r="H36">
        <v>0</v>
      </c>
      <c r="I36" t="s">
        <v>80</v>
      </c>
      <c r="J36">
        <v>1025.8322914268799</v>
      </c>
      <c r="K36" t="s">
        <v>81</v>
      </c>
      <c r="L36">
        <v>7</v>
      </c>
      <c r="M36" t="s">
        <v>72</v>
      </c>
      <c r="N36">
        <v>1</v>
      </c>
      <c r="O36" t="s">
        <v>80</v>
      </c>
      <c r="P36">
        <v>973.81858090128696</v>
      </c>
      <c r="Q36" t="s">
        <v>81</v>
      </c>
      <c r="R36">
        <v>7</v>
      </c>
      <c r="S36" t="s">
        <v>72</v>
      </c>
      <c r="T36">
        <v>2</v>
      </c>
      <c r="U36" t="s">
        <v>80</v>
      </c>
      <c r="V36">
        <v>947.36598692226005</v>
      </c>
      <c r="W36" t="s">
        <v>81</v>
      </c>
      <c r="X36">
        <v>7</v>
      </c>
      <c r="Y36" t="s">
        <v>72</v>
      </c>
      <c r="Z36">
        <v>3</v>
      </c>
      <c r="AA36" t="s">
        <v>80</v>
      </c>
      <c r="AB36">
        <v>991.549929046285</v>
      </c>
      <c r="AC36" t="s">
        <v>81</v>
      </c>
      <c r="AD36">
        <v>7</v>
      </c>
      <c r="AE36" t="s">
        <v>72</v>
      </c>
      <c r="AF36">
        <v>4</v>
      </c>
      <c r="AG36" t="s">
        <v>80</v>
      </c>
      <c r="AH36">
        <v>1015.54609544431</v>
      </c>
      <c r="AI36" t="s">
        <v>81</v>
      </c>
      <c r="AJ36">
        <v>7</v>
      </c>
      <c r="AK36" t="s">
        <v>72</v>
      </c>
      <c r="AL36">
        <v>5</v>
      </c>
      <c r="AM36" t="s">
        <v>80</v>
      </c>
      <c r="AN36">
        <v>1050.6927184346</v>
      </c>
      <c r="AO36" t="s">
        <v>81</v>
      </c>
      <c r="AP36">
        <v>7</v>
      </c>
      <c r="AQ36" t="s">
        <v>72</v>
      </c>
      <c r="AR36">
        <v>6</v>
      </c>
      <c r="AS36" t="s">
        <v>80</v>
      </c>
      <c r="AT36">
        <v>1035.2415333839899</v>
      </c>
      <c r="AU36" t="s">
        <v>81</v>
      </c>
      <c r="AV36">
        <v>7</v>
      </c>
      <c r="AW36" t="s">
        <v>72</v>
      </c>
      <c r="AX36">
        <v>7</v>
      </c>
      <c r="AY36" t="s">
        <v>80</v>
      </c>
      <c r="AZ36">
        <v>1004.69732207607</v>
      </c>
      <c r="BA36" t="s">
        <v>81</v>
      </c>
      <c r="BB36">
        <v>7</v>
      </c>
      <c r="BC36" t="s">
        <v>72</v>
      </c>
      <c r="BD36">
        <v>8</v>
      </c>
      <c r="BE36" t="s">
        <v>80</v>
      </c>
      <c r="BF36">
        <v>1003.49967743133</v>
      </c>
      <c r="BG36" t="s">
        <v>81</v>
      </c>
      <c r="BH36">
        <v>7</v>
      </c>
      <c r="BI36" t="s">
        <v>72</v>
      </c>
      <c r="BJ36">
        <v>9</v>
      </c>
      <c r="BK36" t="s">
        <v>80</v>
      </c>
      <c r="BL36">
        <v>989.93677694699795</v>
      </c>
      <c r="BM36" t="s">
        <v>81</v>
      </c>
      <c r="BN36">
        <v>7</v>
      </c>
      <c r="BO36" t="s">
        <v>72</v>
      </c>
      <c r="BP36">
        <v>10</v>
      </c>
      <c r="BQ36" t="s">
        <v>80</v>
      </c>
      <c r="BR36">
        <v>981.35539951012402</v>
      </c>
      <c r="BS36" t="s">
        <v>81</v>
      </c>
      <c r="BT36">
        <v>7</v>
      </c>
      <c r="BU36" t="s">
        <v>72</v>
      </c>
      <c r="BV36">
        <v>11</v>
      </c>
      <c r="BW36" t="s">
        <v>80</v>
      </c>
      <c r="BX36">
        <v>965.45249444123203</v>
      </c>
      <c r="BY36" t="s">
        <v>81</v>
      </c>
      <c r="BZ36">
        <v>7</v>
      </c>
      <c r="CA36" t="s">
        <v>72</v>
      </c>
      <c r="CB36">
        <v>12</v>
      </c>
      <c r="CC36" t="s">
        <v>80</v>
      </c>
      <c r="CD36">
        <v>995.73789704090098</v>
      </c>
      <c r="CE36" t="s">
        <v>81</v>
      </c>
      <c r="CF36">
        <v>7</v>
      </c>
      <c r="CG36" t="s">
        <v>72</v>
      </c>
      <c r="CH36">
        <v>13</v>
      </c>
      <c r="CI36" t="s">
        <v>80</v>
      </c>
      <c r="CJ36">
        <v>1001.13696585542</v>
      </c>
      <c r="CK36" t="s">
        <v>81</v>
      </c>
      <c r="CL36">
        <v>7</v>
      </c>
      <c r="CM36" t="s">
        <v>72</v>
      </c>
      <c r="CN36">
        <v>14</v>
      </c>
      <c r="CO36" t="s">
        <v>80</v>
      </c>
      <c r="CP36">
        <v>988.76284475444299</v>
      </c>
      <c r="CQ36" t="s">
        <v>81</v>
      </c>
      <c r="CR36">
        <v>7</v>
      </c>
      <c r="CS36" t="s">
        <v>72</v>
      </c>
      <c r="CT36">
        <v>15</v>
      </c>
      <c r="CU36" t="s">
        <v>80</v>
      </c>
      <c r="CV36">
        <v>987.22022687340097</v>
      </c>
      <c r="CW36" t="s">
        <v>81</v>
      </c>
      <c r="CX36">
        <v>7</v>
      </c>
      <c r="CY36" t="s">
        <v>72</v>
      </c>
      <c r="CZ36">
        <v>16</v>
      </c>
      <c r="DA36" t="s">
        <v>80</v>
      </c>
      <c r="DB36">
        <v>995.484267155221</v>
      </c>
      <c r="DC36" t="s">
        <v>81</v>
      </c>
      <c r="DD36">
        <v>7</v>
      </c>
      <c r="DE36" t="s">
        <v>72</v>
      </c>
      <c r="DF36">
        <v>17</v>
      </c>
      <c r="DG36" t="s">
        <v>80</v>
      </c>
      <c r="DH36">
        <v>1015.71152880821</v>
      </c>
      <c r="DI36" t="s">
        <v>81</v>
      </c>
      <c r="DJ36">
        <v>7</v>
      </c>
      <c r="DK36" t="s">
        <v>72</v>
      </c>
      <c r="DL36">
        <v>18</v>
      </c>
      <c r="DM36" t="s">
        <v>80</v>
      </c>
      <c r="DN36">
        <v>1004.96205070889</v>
      </c>
      <c r="DO36" t="s">
        <v>81</v>
      </c>
      <c r="DP36">
        <v>7</v>
      </c>
      <c r="DQ36" t="s">
        <v>72</v>
      </c>
      <c r="DR36">
        <v>19</v>
      </c>
      <c r="DS36" t="s">
        <v>80</v>
      </c>
      <c r="DT36">
        <v>978.09568080207805</v>
      </c>
      <c r="DU36" t="s">
        <v>81</v>
      </c>
      <c r="DV36">
        <v>7</v>
      </c>
      <c r="DW36" t="s">
        <v>82</v>
      </c>
      <c r="DX36">
        <v>1995.2100267963899</v>
      </c>
      <c r="DY36" t="s">
        <v>83</v>
      </c>
      <c r="DZ36">
        <v>14</v>
      </c>
      <c r="EA36" t="s">
        <v>84</v>
      </c>
      <c r="EB36">
        <v>947.36598692226005</v>
      </c>
      <c r="EC36" t="s">
        <v>85</v>
      </c>
      <c r="ED36">
        <v>7</v>
      </c>
      <c r="EE36" t="s">
        <v>86</v>
      </c>
      <c r="EF36">
        <v>16638.900000000001</v>
      </c>
      <c r="EK36">
        <v>947.36598692226005</v>
      </c>
      <c r="EL36">
        <v>7</v>
      </c>
    </row>
    <row r="37" spans="1:142" x14ac:dyDescent="0.2">
      <c r="A37" t="s">
        <v>187</v>
      </c>
      <c r="B37" t="s">
        <v>107</v>
      </c>
      <c r="C37" t="s">
        <v>108</v>
      </c>
      <c r="D37" t="s">
        <v>188</v>
      </c>
      <c r="E37" t="s">
        <v>187</v>
      </c>
      <c r="G37" t="s">
        <v>72</v>
      </c>
      <c r="H37">
        <v>0</v>
      </c>
      <c r="I37" t="s">
        <v>80</v>
      </c>
      <c r="J37">
        <v>784.31888240834201</v>
      </c>
      <c r="K37" t="s">
        <v>81</v>
      </c>
      <c r="L37">
        <v>6</v>
      </c>
      <c r="M37" t="s">
        <v>72</v>
      </c>
      <c r="N37">
        <v>1</v>
      </c>
      <c r="O37" t="s">
        <v>80</v>
      </c>
      <c r="P37">
        <v>792.21989591999602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844.51902089584996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770.47750723425702</v>
      </c>
      <c r="AC37" t="s">
        <v>81</v>
      </c>
      <c r="AD37">
        <v>5</v>
      </c>
      <c r="AE37" t="s">
        <v>72</v>
      </c>
      <c r="AF37">
        <v>4</v>
      </c>
      <c r="AG37" t="s">
        <v>80</v>
      </c>
      <c r="AH37">
        <v>794.13457323859302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766.30448770544899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759.00006752367199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810.72171505532503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772.26006170943003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907.32235804729203</v>
      </c>
      <c r="BM37" t="s">
        <v>81</v>
      </c>
      <c r="BN37">
        <v>5</v>
      </c>
      <c r="BO37" t="s">
        <v>72</v>
      </c>
      <c r="BP37">
        <v>10</v>
      </c>
      <c r="BQ37" t="s">
        <v>80</v>
      </c>
      <c r="BR37">
        <v>782.58042433075502</v>
      </c>
      <c r="BS37" t="s">
        <v>81</v>
      </c>
      <c r="BT37">
        <v>5</v>
      </c>
      <c r="BU37" t="s">
        <v>72</v>
      </c>
      <c r="BV37">
        <v>11</v>
      </c>
      <c r="BW37" t="s">
        <v>80</v>
      </c>
      <c r="BX37">
        <v>871.89282462003803</v>
      </c>
      <c r="BY37" t="s">
        <v>81</v>
      </c>
      <c r="BZ37">
        <v>5</v>
      </c>
      <c r="CA37" t="s">
        <v>72</v>
      </c>
      <c r="CB37">
        <v>12</v>
      </c>
      <c r="CC37" t="s">
        <v>80</v>
      </c>
      <c r="CD37">
        <v>775.51272875328402</v>
      </c>
      <c r="CE37" t="s">
        <v>81</v>
      </c>
      <c r="CF37">
        <v>5</v>
      </c>
      <c r="CG37" t="s">
        <v>72</v>
      </c>
      <c r="CH37">
        <v>13</v>
      </c>
      <c r="CI37" t="s">
        <v>80</v>
      </c>
      <c r="CJ37">
        <v>771.32307041694798</v>
      </c>
      <c r="CK37" t="s">
        <v>81</v>
      </c>
      <c r="CL37">
        <v>5</v>
      </c>
      <c r="CM37" t="s">
        <v>72</v>
      </c>
      <c r="CN37">
        <v>14</v>
      </c>
      <c r="CO37" t="s">
        <v>80</v>
      </c>
      <c r="CP37">
        <v>826.68136271003698</v>
      </c>
      <c r="CQ37" t="s">
        <v>81</v>
      </c>
      <c r="CR37">
        <v>6</v>
      </c>
      <c r="CS37" t="s">
        <v>72</v>
      </c>
      <c r="CT37">
        <v>15</v>
      </c>
      <c r="CU37" t="s">
        <v>80</v>
      </c>
      <c r="CV37">
        <v>834.35752405677999</v>
      </c>
      <c r="CW37" t="s">
        <v>81</v>
      </c>
      <c r="CX37">
        <v>5</v>
      </c>
      <c r="CY37" t="s">
        <v>72</v>
      </c>
      <c r="CZ37">
        <v>16</v>
      </c>
      <c r="DA37" t="s">
        <v>80</v>
      </c>
      <c r="DB37">
        <v>830.92811173606799</v>
      </c>
      <c r="DC37" t="s">
        <v>81</v>
      </c>
      <c r="DD37">
        <v>5</v>
      </c>
      <c r="DE37" t="s">
        <v>72</v>
      </c>
      <c r="DF37">
        <v>17</v>
      </c>
      <c r="DG37" t="s">
        <v>80</v>
      </c>
      <c r="DH37">
        <v>770.86568171712804</v>
      </c>
      <c r="DI37" t="s">
        <v>81</v>
      </c>
      <c r="DJ37">
        <v>5</v>
      </c>
      <c r="DK37" t="s">
        <v>72</v>
      </c>
      <c r="DL37">
        <v>18</v>
      </c>
      <c r="DM37" t="s">
        <v>80</v>
      </c>
      <c r="DN37">
        <v>754.43875448316896</v>
      </c>
      <c r="DO37" t="s">
        <v>81</v>
      </c>
      <c r="DP37">
        <v>5</v>
      </c>
      <c r="DQ37" t="s">
        <v>72</v>
      </c>
      <c r="DR37">
        <v>19</v>
      </c>
      <c r="DS37" t="s">
        <v>80</v>
      </c>
      <c r="DT37">
        <v>769.55901361437998</v>
      </c>
      <c r="DU37" t="s">
        <v>81</v>
      </c>
      <c r="DV37">
        <v>5</v>
      </c>
      <c r="DW37" t="s">
        <v>82</v>
      </c>
      <c r="DX37">
        <v>1598.94180661768</v>
      </c>
      <c r="DY37" t="s">
        <v>83</v>
      </c>
      <c r="DZ37">
        <v>10</v>
      </c>
      <c r="EA37" t="s">
        <v>84</v>
      </c>
      <c r="EB37">
        <v>754.43875448316896</v>
      </c>
      <c r="EC37" t="s">
        <v>85</v>
      </c>
      <c r="ED37">
        <v>5</v>
      </c>
      <c r="EE37" t="s">
        <v>86</v>
      </c>
      <c r="EF37">
        <v>16242.8</v>
      </c>
      <c r="EK37">
        <v>754.43875448316896</v>
      </c>
      <c r="EL37">
        <v>5</v>
      </c>
    </row>
    <row r="38" spans="1:142" x14ac:dyDescent="0.2">
      <c r="A38" t="s">
        <v>189</v>
      </c>
      <c r="B38" t="s">
        <v>107</v>
      </c>
      <c r="C38" t="s">
        <v>118</v>
      </c>
      <c r="D38" t="s">
        <v>190</v>
      </c>
      <c r="E38" t="s">
        <v>189</v>
      </c>
      <c r="G38" t="s">
        <v>72</v>
      </c>
      <c r="H38">
        <v>0</v>
      </c>
      <c r="I38" t="s">
        <v>80</v>
      </c>
      <c r="J38">
        <v>722.43510858358604</v>
      </c>
      <c r="K38" t="s">
        <v>81</v>
      </c>
      <c r="L38">
        <v>7</v>
      </c>
      <c r="M38" t="s">
        <v>72</v>
      </c>
      <c r="N38">
        <v>1</v>
      </c>
      <c r="O38" t="s">
        <v>80</v>
      </c>
      <c r="P38">
        <v>785.05339498603098</v>
      </c>
      <c r="Q38" t="s">
        <v>81</v>
      </c>
      <c r="R38">
        <v>7</v>
      </c>
      <c r="S38" t="s">
        <v>72</v>
      </c>
      <c r="T38">
        <v>2</v>
      </c>
      <c r="U38" t="s">
        <v>80</v>
      </c>
      <c r="V38">
        <v>734.57572712933404</v>
      </c>
      <c r="W38" t="s">
        <v>81</v>
      </c>
      <c r="X38">
        <v>7</v>
      </c>
      <c r="Y38" t="s">
        <v>72</v>
      </c>
      <c r="Z38">
        <v>3</v>
      </c>
      <c r="AA38" t="s">
        <v>80</v>
      </c>
      <c r="AB38">
        <v>741.415252466982</v>
      </c>
      <c r="AC38" t="s">
        <v>81</v>
      </c>
      <c r="AD38">
        <v>7</v>
      </c>
      <c r="AE38" t="s">
        <v>72</v>
      </c>
      <c r="AF38">
        <v>4</v>
      </c>
      <c r="AG38" t="s">
        <v>80</v>
      </c>
      <c r="AH38">
        <v>728.41003521205698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789.81002038748602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741.99883631107105</v>
      </c>
      <c r="AU38" t="s">
        <v>81</v>
      </c>
      <c r="AV38">
        <v>7</v>
      </c>
      <c r="AW38" t="s">
        <v>72</v>
      </c>
      <c r="AX38">
        <v>7</v>
      </c>
      <c r="AY38" t="s">
        <v>80</v>
      </c>
      <c r="AZ38">
        <v>773.60615204954695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739.19108804346195</v>
      </c>
      <c r="BG38" t="s">
        <v>81</v>
      </c>
      <c r="BH38">
        <v>7</v>
      </c>
      <c r="BI38" t="s">
        <v>72</v>
      </c>
      <c r="BJ38">
        <v>9</v>
      </c>
      <c r="BK38" t="s">
        <v>80</v>
      </c>
      <c r="BL38">
        <v>750.54186325265505</v>
      </c>
      <c r="BM38" t="s">
        <v>81</v>
      </c>
      <c r="BN38">
        <v>6</v>
      </c>
      <c r="BO38" t="s">
        <v>72</v>
      </c>
      <c r="BP38">
        <v>10</v>
      </c>
      <c r="BQ38" t="s">
        <v>80</v>
      </c>
      <c r="BR38">
        <v>750.28316206004502</v>
      </c>
      <c r="BS38" t="s">
        <v>81</v>
      </c>
      <c r="BT38">
        <v>6</v>
      </c>
      <c r="BU38" t="s">
        <v>72</v>
      </c>
      <c r="BV38">
        <v>11</v>
      </c>
      <c r="BW38" t="s">
        <v>80</v>
      </c>
      <c r="BX38">
        <v>739.877496242554</v>
      </c>
      <c r="BY38" t="s">
        <v>81</v>
      </c>
      <c r="BZ38">
        <v>7</v>
      </c>
      <c r="CA38" t="s">
        <v>72</v>
      </c>
      <c r="CB38">
        <v>12</v>
      </c>
      <c r="CC38" t="s">
        <v>80</v>
      </c>
      <c r="CD38">
        <v>703.06702179979504</v>
      </c>
      <c r="CE38" t="s">
        <v>81</v>
      </c>
      <c r="CF38">
        <v>6</v>
      </c>
      <c r="CG38" t="s">
        <v>72</v>
      </c>
      <c r="CH38">
        <v>13</v>
      </c>
      <c r="CI38" t="s">
        <v>80</v>
      </c>
      <c r="CJ38">
        <v>780.07161685696803</v>
      </c>
      <c r="CK38" t="s">
        <v>81</v>
      </c>
      <c r="CL38">
        <v>7</v>
      </c>
      <c r="CM38" t="s">
        <v>72</v>
      </c>
      <c r="CN38">
        <v>14</v>
      </c>
      <c r="CO38" t="s">
        <v>80</v>
      </c>
      <c r="CP38">
        <v>758.91176344622897</v>
      </c>
      <c r="CQ38" t="s">
        <v>81</v>
      </c>
      <c r="CR38">
        <v>6</v>
      </c>
      <c r="CS38" t="s">
        <v>72</v>
      </c>
      <c r="CT38">
        <v>15</v>
      </c>
      <c r="CU38" t="s">
        <v>80</v>
      </c>
      <c r="CV38">
        <v>737.62974482477296</v>
      </c>
      <c r="CW38" t="s">
        <v>81</v>
      </c>
      <c r="CX38">
        <v>7</v>
      </c>
      <c r="CY38" t="s">
        <v>72</v>
      </c>
      <c r="CZ38">
        <v>16</v>
      </c>
      <c r="DA38" t="s">
        <v>80</v>
      </c>
      <c r="DB38">
        <v>702.10599001434196</v>
      </c>
      <c r="DC38" t="s">
        <v>81</v>
      </c>
      <c r="DD38">
        <v>6</v>
      </c>
      <c r="DE38" t="s">
        <v>72</v>
      </c>
      <c r="DF38">
        <v>17</v>
      </c>
      <c r="DG38" t="s">
        <v>80</v>
      </c>
      <c r="DH38">
        <v>738.87690907553804</v>
      </c>
      <c r="DI38" t="s">
        <v>81</v>
      </c>
      <c r="DJ38">
        <v>6</v>
      </c>
      <c r="DK38" t="s">
        <v>72</v>
      </c>
      <c r="DL38">
        <v>18</v>
      </c>
      <c r="DM38" t="s">
        <v>80</v>
      </c>
      <c r="DN38">
        <v>792.71417369525602</v>
      </c>
      <c r="DO38" t="s">
        <v>81</v>
      </c>
      <c r="DP38">
        <v>6</v>
      </c>
      <c r="DQ38" t="s">
        <v>72</v>
      </c>
      <c r="DR38">
        <v>19</v>
      </c>
      <c r="DS38" t="s">
        <v>80</v>
      </c>
      <c r="DT38">
        <v>774.30271196965805</v>
      </c>
      <c r="DU38" t="s">
        <v>81</v>
      </c>
      <c r="DV38">
        <v>6</v>
      </c>
      <c r="DW38" t="s">
        <v>82</v>
      </c>
      <c r="DX38">
        <v>1498.4878068407299</v>
      </c>
      <c r="DY38" t="s">
        <v>83</v>
      </c>
      <c r="DZ38">
        <v>12</v>
      </c>
      <c r="EA38" t="s">
        <v>84</v>
      </c>
      <c r="EB38">
        <v>702.10599001434196</v>
      </c>
      <c r="EC38" t="s">
        <v>85</v>
      </c>
      <c r="ED38">
        <v>6</v>
      </c>
      <c r="EE38" t="s">
        <v>86</v>
      </c>
      <c r="EF38">
        <v>16623.599999999999</v>
      </c>
      <c r="EK38">
        <v>702.10599001434196</v>
      </c>
      <c r="EL38">
        <v>6</v>
      </c>
    </row>
    <row r="39" spans="1:142" x14ac:dyDescent="0.2">
      <c r="A39" t="s">
        <v>191</v>
      </c>
      <c r="B39" t="s">
        <v>107</v>
      </c>
      <c r="C39" t="s">
        <v>139</v>
      </c>
      <c r="D39" t="s">
        <v>192</v>
      </c>
      <c r="E39" t="s">
        <v>191</v>
      </c>
      <c r="G39" t="s">
        <v>72</v>
      </c>
      <c r="H39">
        <v>0</v>
      </c>
      <c r="I39" t="s">
        <v>80</v>
      </c>
      <c r="J39">
        <v>782.37234324680901</v>
      </c>
      <c r="K39" t="s">
        <v>81</v>
      </c>
      <c r="L39">
        <v>7</v>
      </c>
      <c r="M39" t="s">
        <v>72</v>
      </c>
      <c r="N39">
        <v>1</v>
      </c>
      <c r="O39" t="s">
        <v>80</v>
      </c>
      <c r="P39">
        <v>843.78916160458596</v>
      </c>
      <c r="Q39" t="s">
        <v>81</v>
      </c>
      <c r="R39">
        <v>7</v>
      </c>
      <c r="S39" t="s">
        <v>72</v>
      </c>
      <c r="T39">
        <v>2</v>
      </c>
      <c r="U39" t="s">
        <v>80</v>
      </c>
      <c r="V39">
        <v>856.26413087231401</v>
      </c>
      <c r="W39" t="s">
        <v>81</v>
      </c>
      <c r="X39">
        <v>7</v>
      </c>
      <c r="Y39" t="s">
        <v>72</v>
      </c>
      <c r="Z39">
        <v>3</v>
      </c>
      <c r="AA39" t="s">
        <v>80</v>
      </c>
      <c r="AB39">
        <v>757.55801542646202</v>
      </c>
      <c r="AC39" t="s">
        <v>81</v>
      </c>
      <c r="AD39">
        <v>7</v>
      </c>
      <c r="AE39" t="s">
        <v>72</v>
      </c>
      <c r="AF39">
        <v>4</v>
      </c>
      <c r="AG39" t="s">
        <v>80</v>
      </c>
      <c r="AH39">
        <v>760.294423673089</v>
      </c>
      <c r="AI39" t="s">
        <v>81</v>
      </c>
      <c r="AJ39">
        <v>7</v>
      </c>
      <c r="AK39" t="s">
        <v>72</v>
      </c>
      <c r="AL39">
        <v>5</v>
      </c>
      <c r="AM39" t="s">
        <v>80</v>
      </c>
      <c r="AN39">
        <v>804.52140247022203</v>
      </c>
      <c r="AO39" t="s">
        <v>81</v>
      </c>
      <c r="AP39">
        <v>7</v>
      </c>
      <c r="AQ39" t="s">
        <v>72</v>
      </c>
      <c r="AR39">
        <v>6</v>
      </c>
      <c r="AS39" t="s">
        <v>80</v>
      </c>
      <c r="AT39">
        <v>773.86524436489196</v>
      </c>
      <c r="AU39" t="s">
        <v>81</v>
      </c>
      <c r="AV39">
        <v>7</v>
      </c>
      <c r="AW39" t="s">
        <v>72</v>
      </c>
      <c r="AX39">
        <v>7</v>
      </c>
      <c r="AY39" t="s">
        <v>80</v>
      </c>
      <c r="AZ39">
        <v>781.99633819598898</v>
      </c>
      <c r="BA39" t="s">
        <v>81</v>
      </c>
      <c r="BB39">
        <v>7</v>
      </c>
      <c r="BC39" t="s">
        <v>72</v>
      </c>
      <c r="BD39">
        <v>8</v>
      </c>
      <c r="BE39" t="s">
        <v>80</v>
      </c>
      <c r="BF39">
        <v>932.28591017009001</v>
      </c>
      <c r="BG39" t="s">
        <v>81</v>
      </c>
      <c r="BH39">
        <v>7</v>
      </c>
      <c r="BI39" t="s">
        <v>72</v>
      </c>
      <c r="BJ39">
        <v>9</v>
      </c>
      <c r="BK39" t="s">
        <v>80</v>
      </c>
      <c r="BL39">
        <v>785.18223036279699</v>
      </c>
      <c r="BM39" t="s">
        <v>81</v>
      </c>
      <c r="BN39">
        <v>7</v>
      </c>
      <c r="BO39" t="s">
        <v>72</v>
      </c>
      <c r="BP39">
        <v>10</v>
      </c>
      <c r="BQ39" t="s">
        <v>80</v>
      </c>
      <c r="BR39">
        <v>767.66315570390702</v>
      </c>
      <c r="BS39" t="s">
        <v>81</v>
      </c>
      <c r="BT39">
        <v>7</v>
      </c>
      <c r="BU39" t="s">
        <v>72</v>
      </c>
      <c r="BV39">
        <v>11</v>
      </c>
      <c r="BW39" t="s">
        <v>80</v>
      </c>
      <c r="BX39">
        <v>866.58105187056503</v>
      </c>
      <c r="BY39" t="s">
        <v>81</v>
      </c>
      <c r="BZ39">
        <v>7</v>
      </c>
      <c r="CA39" t="s">
        <v>72</v>
      </c>
      <c r="CB39">
        <v>12</v>
      </c>
      <c r="CC39" t="s">
        <v>80</v>
      </c>
      <c r="CD39">
        <v>753.95756539209799</v>
      </c>
      <c r="CE39" t="s">
        <v>81</v>
      </c>
      <c r="CF39">
        <v>7</v>
      </c>
      <c r="CG39" t="s">
        <v>72</v>
      </c>
      <c r="CH39">
        <v>13</v>
      </c>
      <c r="CI39" t="s">
        <v>80</v>
      </c>
      <c r="CJ39">
        <v>766.83632794478501</v>
      </c>
      <c r="CK39" t="s">
        <v>81</v>
      </c>
      <c r="CL39">
        <v>7</v>
      </c>
      <c r="CM39" t="s">
        <v>72</v>
      </c>
      <c r="CN39">
        <v>14</v>
      </c>
      <c r="CO39" t="s">
        <v>80</v>
      </c>
      <c r="CP39">
        <v>758.34023896423696</v>
      </c>
      <c r="CQ39" t="s">
        <v>81</v>
      </c>
      <c r="CR39">
        <v>7</v>
      </c>
      <c r="CS39" t="s">
        <v>72</v>
      </c>
      <c r="CT39">
        <v>15</v>
      </c>
      <c r="CU39" t="s">
        <v>80</v>
      </c>
      <c r="CV39">
        <v>890.56756356097105</v>
      </c>
      <c r="CW39" t="s">
        <v>81</v>
      </c>
      <c r="CX39">
        <v>7</v>
      </c>
      <c r="CY39" t="s">
        <v>72</v>
      </c>
      <c r="CZ39">
        <v>16</v>
      </c>
      <c r="DA39" t="s">
        <v>80</v>
      </c>
      <c r="DB39">
        <v>774.27335148826705</v>
      </c>
      <c r="DC39" t="s">
        <v>81</v>
      </c>
      <c r="DD39">
        <v>7</v>
      </c>
      <c r="DE39" t="s">
        <v>72</v>
      </c>
      <c r="DF39">
        <v>17</v>
      </c>
      <c r="DG39" t="s">
        <v>80</v>
      </c>
      <c r="DH39">
        <v>845.80765670724099</v>
      </c>
      <c r="DI39" t="s">
        <v>81</v>
      </c>
      <c r="DJ39">
        <v>7</v>
      </c>
      <c r="DK39" t="s">
        <v>72</v>
      </c>
      <c r="DL39">
        <v>18</v>
      </c>
      <c r="DM39" t="s">
        <v>80</v>
      </c>
      <c r="DN39">
        <v>825.59778894925205</v>
      </c>
      <c r="DO39" t="s">
        <v>81</v>
      </c>
      <c r="DP39">
        <v>7</v>
      </c>
      <c r="DQ39" t="s">
        <v>72</v>
      </c>
      <c r="DR39">
        <v>19</v>
      </c>
      <c r="DS39" t="s">
        <v>80</v>
      </c>
      <c r="DT39">
        <v>802.35751681084798</v>
      </c>
      <c r="DU39" t="s">
        <v>81</v>
      </c>
      <c r="DV39">
        <v>7</v>
      </c>
      <c r="DW39" t="s">
        <v>82</v>
      </c>
      <c r="DX39">
        <v>1613.0111417779401</v>
      </c>
      <c r="DY39" t="s">
        <v>83</v>
      </c>
      <c r="DZ39">
        <v>14</v>
      </c>
      <c r="EA39" t="s">
        <v>84</v>
      </c>
      <c r="EB39">
        <v>753.95756539209799</v>
      </c>
      <c r="EC39" t="s">
        <v>85</v>
      </c>
      <c r="ED39">
        <v>7</v>
      </c>
      <c r="EE39" t="s">
        <v>86</v>
      </c>
      <c r="EF39">
        <v>19207.8</v>
      </c>
      <c r="EK39">
        <v>753.95756539209799</v>
      </c>
      <c r="EL39">
        <v>7</v>
      </c>
    </row>
    <row r="40" spans="1:142" x14ac:dyDescent="0.2">
      <c r="A40" t="s">
        <v>193</v>
      </c>
      <c r="B40" t="s">
        <v>107</v>
      </c>
      <c r="C40" t="s">
        <v>157</v>
      </c>
      <c r="D40" t="s">
        <v>194</v>
      </c>
      <c r="E40" t="s">
        <v>193</v>
      </c>
      <c r="G40" t="s">
        <v>72</v>
      </c>
      <c r="H40">
        <v>0</v>
      </c>
      <c r="I40" t="s">
        <v>80</v>
      </c>
      <c r="J40">
        <v>1377.9156979238101</v>
      </c>
      <c r="K40" t="s">
        <v>81</v>
      </c>
      <c r="L40">
        <v>8</v>
      </c>
      <c r="M40" t="s">
        <v>72</v>
      </c>
      <c r="N40">
        <v>1</v>
      </c>
      <c r="O40" t="s">
        <v>80</v>
      </c>
      <c r="P40">
        <v>1386.6785670962799</v>
      </c>
      <c r="Q40" t="s">
        <v>81</v>
      </c>
      <c r="R40">
        <v>8</v>
      </c>
      <c r="S40" t="s">
        <v>72</v>
      </c>
      <c r="T40">
        <v>2</v>
      </c>
      <c r="U40" t="s">
        <v>80</v>
      </c>
      <c r="V40">
        <v>1422.89020865974</v>
      </c>
      <c r="W40" t="s">
        <v>81</v>
      </c>
      <c r="X40">
        <v>8</v>
      </c>
      <c r="Y40" t="s">
        <v>72</v>
      </c>
      <c r="Z40">
        <v>3</v>
      </c>
      <c r="AA40" t="s">
        <v>80</v>
      </c>
      <c r="AB40">
        <v>1344.7959190592301</v>
      </c>
      <c r="AC40" t="s">
        <v>81</v>
      </c>
      <c r="AD40">
        <v>8</v>
      </c>
      <c r="AE40" t="s">
        <v>72</v>
      </c>
      <c r="AF40">
        <v>4</v>
      </c>
      <c r="AG40" t="s">
        <v>80</v>
      </c>
      <c r="AH40">
        <v>1342.4044801612899</v>
      </c>
      <c r="AI40" t="s">
        <v>81</v>
      </c>
      <c r="AJ40">
        <v>8</v>
      </c>
      <c r="AK40" t="s">
        <v>72</v>
      </c>
      <c r="AL40">
        <v>5</v>
      </c>
      <c r="AM40" t="s">
        <v>80</v>
      </c>
      <c r="AN40">
        <v>1394.7563051311399</v>
      </c>
      <c r="AO40" t="s">
        <v>81</v>
      </c>
      <c r="AP40">
        <v>8</v>
      </c>
      <c r="AQ40" t="s">
        <v>72</v>
      </c>
      <c r="AR40">
        <v>6</v>
      </c>
      <c r="AS40" t="s">
        <v>80</v>
      </c>
      <c r="AT40">
        <v>1359.96840345955</v>
      </c>
      <c r="AU40" t="s">
        <v>81</v>
      </c>
      <c r="AV40">
        <v>8</v>
      </c>
      <c r="AW40" t="s">
        <v>72</v>
      </c>
      <c r="AX40">
        <v>7</v>
      </c>
      <c r="AY40" t="s">
        <v>80</v>
      </c>
      <c r="AZ40">
        <v>1363.67838181604</v>
      </c>
      <c r="BA40" t="s">
        <v>81</v>
      </c>
      <c r="BB40">
        <v>8</v>
      </c>
      <c r="BC40" t="s">
        <v>72</v>
      </c>
      <c r="BD40">
        <v>8</v>
      </c>
      <c r="BE40" t="s">
        <v>80</v>
      </c>
      <c r="BF40">
        <v>1380.04084619589</v>
      </c>
      <c r="BG40" t="s">
        <v>81</v>
      </c>
      <c r="BH40">
        <v>8</v>
      </c>
      <c r="BI40" t="s">
        <v>72</v>
      </c>
      <c r="BJ40">
        <v>9</v>
      </c>
      <c r="BK40" t="s">
        <v>80</v>
      </c>
      <c r="BL40">
        <v>1364.6166156638601</v>
      </c>
      <c r="BM40" t="s">
        <v>81</v>
      </c>
      <c r="BN40">
        <v>8</v>
      </c>
      <c r="BO40" t="s">
        <v>72</v>
      </c>
      <c r="BP40">
        <v>10</v>
      </c>
      <c r="BQ40" t="s">
        <v>80</v>
      </c>
      <c r="BR40">
        <v>1342.0435202792401</v>
      </c>
      <c r="BS40" t="s">
        <v>81</v>
      </c>
      <c r="BT40">
        <v>8</v>
      </c>
      <c r="BU40" t="s">
        <v>72</v>
      </c>
      <c r="BV40">
        <v>11</v>
      </c>
      <c r="BW40" t="s">
        <v>80</v>
      </c>
      <c r="BX40">
        <v>1381.01488074958</v>
      </c>
      <c r="BY40" t="s">
        <v>81</v>
      </c>
      <c r="BZ40">
        <v>8</v>
      </c>
      <c r="CA40" t="s">
        <v>72</v>
      </c>
      <c r="CB40">
        <v>12</v>
      </c>
      <c r="CC40" t="s">
        <v>80</v>
      </c>
      <c r="CD40">
        <v>1357.4870191602299</v>
      </c>
      <c r="CE40" t="s">
        <v>81</v>
      </c>
      <c r="CF40">
        <v>8</v>
      </c>
      <c r="CG40" t="s">
        <v>72</v>
      </c>
      <c r="CH40">
        <v>13</v>
      </c>
      <c r="CI40" t="s">
        <v>80</v>
      </c>
      <c r="CJ40">
        <v>1351.8467816899199</v>
      </c>
      <c r="CK40" t="s">
        <v>81</v>
      </c>
      <c r="CL40">
        <v>8</v>
      </c>
      <c r="CM40" t="s">
        <v>72</v>
      </c>
      <c r="CN40">
        <v>14</v>
      </c>
      <c r="CO40" t="s">
        <v>80</v>
      </c>
      <c r="CP40">
        <v>1419.59522654074</v>
      </c>
      <c r="CQ40" t="s">
        <v>81</v>
      </c>
      <c r="CR40">
        <v>8</v>
      </c>
      <c r="CS40" t="s">
        <v>72</v>
      </c>
      <c r="CT40">
        <v>15</v>
      </c>
      <c r="CU40" t="s">
        <v>80</v>
      </c>
      <c r="CV40">
        <v>1403.9032629712699</v>
      </c>
      <c r="CW40" t="s">
        <v>81</v>
      </c>
      <c r="CX40">
        <v>8</v>
      </c>
      <c r="CY40" t="s">
        <v>72</v>
      </c>
      <c r="CZ40">
        <v>16</v>
      </c>
      <c r="DA40" t="s">
        <v>80</v>
      </c>
      <c r="DB40">
        <v>1392.0295705563699</v>
      </c>
      <c r="DC40" t="s">
        <v>81</v>
      </c>
      <c r="DD40">
        <v>8</v>
      </c>
      <c r="DE40" t="s">
        <v>72</v>
      </c>
      <c r="DF40">
        <v>17</v>
      </c>
      <c r="DG40" t="s">
        <v>80</v>
      </c>
      <c r="DH40">
        <v>1380.19037450633</v>
      </c>
      <c r="DI40" t="s">
        <v>81</v>
      </c>
      <c r="DJ40">
        <v>8</v>
      </c>
      <c r="DK40" t="s">
        <v>72</v>
      </c>
      <c r="DL40">
        <v>18</v>
      </c>
      <c r="DM40" t="s">
        <v>80</v>
      </c>
      <c r="DN40">
        <v>1417.43274250278</v>
      </c>
      <c r="DO40" t="s">
        <v>81</v>
      </c>
      <c r="DP40">
        <v>8</v>
      </c>
      <c r="DQ40" t="s">
        <v>72</v>
      </c>
      <c r="DR40">
        <v>19</v>
      </c>
      <c r="DS40" t="s">
        <v>80</v>
      </c>
      <c r="DT40">
        <v>1458.5858721099501</v>
      </c>
      <c r="DU40" t="s">
        <v>81</v>
      </c>
      <c r="DV40">
        <v>8</v>
      </c>
      <c r="DW40" t="s">
        <v>82</v>
      </c>
      <c r="DX40">
        <v>2764.1874676233301</v>
      </c>
      <c r="DY40" t="s">
        <v>83</v>
      </c>
      <c r="DZ40">
        <v>16</v>
      </c>
      <c r="EA40" t="s">
        <v>84</v>
      </c>
      <c r="EB40">
        <v>1342.0435202792401</v>
      </c>
      <c r="EC40" t="s">
        <v>85</v>
      </c>
      <c r="ED40">
        <v>8</v>
      </c>
      <c r="EE40" t="s">
        <v>86</v>
      </c>
      <c r="EF40">
        <v>20465.900000000001</v>
      </c>
      <c r="EK40">
        <v>1342.0435202792401</v>
      </c>
      <c r="EL40">
        <v>8</v>
      </c>
    </row>
    <row r="41" spans="1:142" x14ac:dyDescent="0.2">
      <c r="A41" t="s">
        <v>195</v>
      </c>
      <c r="B41" t="s">
        <v>107</v>
      </c>
      <c r="C41" t="s">
        <v>139</v>
      </c>
      <c r="D41" t="s">
        <v>196</v>
      </c>
      <c r="E41" t="s">
        <v>195</v>
      </c>
      <c r="G41" t="s">
        <v>72</v>
      </c>
      <c r="H41">
        <v>0</v>
      </c>
      <c r="I41" t="s">
        <v>80</v>
      </c>
      <c r="J41">
        <v>1157.03329445538</v>
      </c>
      <c r="K41" t="s">
        <v>81</v>
      </c>
      <c r="L41">
        <v>7</v>
      </c>
      <c r="M41" t="s">
        <v>72</v>
      </c>
      <c r="N41">
        <v>1</v>
      </c>
      <c r="O41" t="s">
        <v>80</v>
      </c>
      <c r="P41">
        <v>1229.1289491447901</v>
      </c>
      <c r="Q41" t="s">
        <v>81</v>
      </c>
      <c r="R41">
        <v>7</v>
      </c>
      <c r="S41" t="s">
        <v>72</v>
      </c>
      <c r="T41">
        <v>2</v>
      </c>
      <c r="U41" t="s">
        <v>80</v>
      </c>
      <c r="V41">
        <v>1213.4031456200701</v>
      </c>
      <c r="W41" t="s">
        <v>81</v>
      </c>
      <c r="X41">
        <v>7</v>
      </c>
      <c r="Y41" t="s">
        <v>72</v>
      </c>
      <c r="Z41">
        <v>3</v>
      </c>
      <c r="AA41" t="s">
        <v>80</v>
      </c>
      <c r="AB41">
        <v>1128.2675068056401</v>
      </c>
      <c r="AC41" t="s">
        <v>81</v>
      </c>
      <c r="AD41">
        <v>7</v>
      </c>
      <c r="AE41" t="s">
        <v>72</v>
      </c>
      <c r="AF41">
        <v>4</v>
      </c>
      <c r="AG41" t="s">
        <v>80</v>
      </c>
      <c r="AH41">
        <v>1167.00132491777</v>
      </c>
      <c r="AI41" t="s">
        <v>81</v>
      </c>
      <c r="AJ41">
        <v>8</v>
      </c>
      <c r="AK41" t="s">
        <v>72</v>
      </c>
      <c r="AL41">
        <v>5</v>
      </c>
      <c r="AM41" t="s">
        <v>80</v>
      </c>
      <c r="AN41">
        <v>1213.40007493198</v>
      </c>
      <c r="AO41" t="s">
        <v>81</v>
      </c>
      <c r="AP41">
        <v>8</v>
      </c>
      <c r="AQ41" t="s">
        <v>72</v>
      </c>
      <c r="AR41">
        <v>6</v>
      </c>
      <c r="AS41" t="s">
        <v>80</v>
      </c>
      <c r="AT41">
        <v>1141.5729805170299</v>
      </c>
      <c r="AU41" t="s">
        <v>81</v>
      </c>
      <c r="AV41">
        <v>8</v>
      </c>
      <c r="AW41" t="s">
        <v>72</v>
      </c>
      <c r="AX41">
        <v>7</v>
      </c>
      <c r="AY41" t="s">
        <v>80</v>
      </c>
      <c r="AZ41">
        <v>1070.0400031351301</v>
      </c>
      <c r="BA41" t="s">
        <v>81</v>
      </c>
      <c r="BB41">
        <v>7</v>
      </c>
      <c r="BC41" t="s">
        <v>72</v>
      </c>
      <c r="BD41">
        <v>8</v>
      </c>
      <c r="BE41" t="s">
        <v>80</v>
      </c>
      <c r="BF41">
        <v>1072.2776109456099</v>
      </c>
      <c r="BG41" t="s">
        <v>81</v>
      </c>
      <c r="BH41">
        <v>7</v>
      </c>
      <c r="BI41" t="s">
        <v>72</v>
      </c>
      <c r="BJ41">
        <v>9</v>
      </c>
      <c r="BK41" t="s">
        <v>80</v>
      </c>
      <c r="BL41">
        <v>1089.66432855415</v>
      </c>
      <c r="BM41" t="s">
        <v>81</v>
      </c>
      <c r="BN41">
        <v>7</v>
      </c>
      <c r="BO41" t="s">
        <v>72</v>
      </c>
      <c r="BP41">
        <v>10</v>
      </c>
      <c r="BQ41" t="s">
        <v>80</v>
      </c>
      <c r="BR41">
        <v>1106.89397660708</v>
      </c>
      <c r="BS41" t="s">
        <v>81</v>
      </c>
      <c r="BT41">
        <v>8</v>
      </c>
      <c r="BU41" t="s">
        <v>72</v>
      </c>
      <c r="BV41">
        <v>11</v>
      </c>
      <c r="BW41" t="s">
        <v>80</v>
      </c>
      <c r="BX41">
        <v>1216.8186732721999</v>
      </c>
      <c r="BY41" t="s">
        <v>81</v>
      </c>
      <c r="BZ41">
        <v>7</v>
      </c>
      <c r="CA41" t="s">
        <v>72</v>
      </c>
      <c r="CB41">
        <v>12</v>
      </c>
      <c r="CC41" t="s">
        <v>80</v>
      </c>
      <c r="CD41">
        <v>1140.0212927882301</v>
      </c>
      <c r="CE41" t="s">
        <v>81</v>
      </c>
      <c r="CF41">
        <v>8</v>
      </c>
      <c r="CG41" t="s">
        <v>72</v>
      </c>
      <c r="CH41">
        <v>13</v>
      </c>
      <c r="CI41" t="s">
        <v>80</v>
      </c>
      <c r="CJ41">
        <v>1116.9565807096501</v>
      </c>
      <c r="CK41" t="s">
        <v>81</v>
      </c>
      <c r="CL41">
        <v>8</v>
      </c>
      <c r="CM41" t="s">
        <v>72</v>
      </c>
      <c r="CN41">
        <v>14</v>
      </c>
      <c r="CO41" t="s">
        <v>80</v>
      </c>
      <c r="CP41">
        <v>1112.48631186751</v>
      </c>
      <c r="CQ41" t="s">
        <v>81</v>
      </c>
      <c r="CR41">
        <v>8</v>
      </c>
      <c r="CS41" t="s">
        <v>72</v>
      </c>
      <c r="CT41">
        <v>15</v>
      </c>
      <c r="CU41" t="s">
        <v>80</v>
      </c>
      <c r="CV41">
        <v>1266.2272606018</v>
      </c>
      <c r="CW41" t="s">
        <v>81</v>
      </c>
      <c r="CX41">
        <v>8</v>
      </c>
      <c r="CY41" t="s">
        <v>72</v>
      </c>
      <c r="CZ41">
        <v>16</v>
      </c>
      <c r="DA41" t="s">
        <v>80</v>
      </c>
      <c r="DB41">
        <v>1256.38822002502</v>
      </c>
      <c r="DC41" t="s">
        <v>81</v>
      </c>
      <c r="DD41">
        <v>7</v>
      </c>
      <c r="DE41" t="s">
        <v>72</v>
      </c>
      <c r="DF41">
        <v>17</v>
      </c>
      <c r="DG41" t="s">
        <v>80</v>
      </c>
      <c r="DH41">
        <v>1291.5912566207701</v>
      </c>
      <c r="DI41" t="s">
        <v>81</v>
      </c>
      <c r="DJ41">
        <v>8</v>
      </c>
      <c r="DK41" t="s">
        <v>72</v>
      </c>
      <c r="DL41">
        <v>18</v>
      </c>
      <c r="DM41" t="s">
        <v>80</v>
      </c>
      <c r="DN41">
        <v>1050.0174033614401</v>
      </c>
      <c r="DO41" t="s">
        <v>81</v>
      </c>
      <c r="DP41">
        <v>7</v>
      </c>
      <c r="DQ41" t="s">
        <v>72</v>
      </c>
      <c r="DR41">
        <v>19</v>
      </c>
      <c r="DS41" t="s">
        <v>80</v>
      </c>
      <c r="DT41">
        <v>1164.3913176307301</v>
      </c>
      <c r="DU41" t="s">
        <v>81</v>
      </c>
      <c r="DV41">
        <v>8</v>
      </c>
      <c r="DW41" t="s">
        <v>82</v>
      </c>
      <c r="DX41">
        <v>2320.3581512512001</v>
      </c>
      <c r="DY41" t="s">
        <v>83</v>
      </c>
      <c r="DZ41">
        <v>15</v>
      </c>
      <c r="EA41" t="s">
        <v>84</v>
      </c>
      <c r="EB41">
        <v>1050.0174033614401</v>
      </c>
      <c r="EC41" t="s">
        <v>85</v>
      </c>
      <c r="ED41">
        <v>7</v>
      </c>
      <c r="EE41" t="s">
        <v>86</v>
      </c>
      <c r="EF41">
        <v>19758</v>
      </c>
      <c r="EK41">
        <v>1050.0174033614401</v>
      </c>
      <c r="EL41">
        <v>7</v>
      </c>
    </row>
    <row r="42" spans="1:142" x14ac:dyDescent="0.2">
      <c r="A42" t="s">
        <v>197</v>
      </c>
      <c r="B42" t="s">
        <v>107</v>
      </c>
      <c r="C42" t="s">
        <v>139</v>
      </c>
      <c r="D42" t="s">
        <v>198</v>
      </c>
      <c r="E42" t="s">
        <v>197</v>
      </c>
      <c r="G42" t="s">
        <v>72</v>
      </c>
      <c r="H42">
        <v>0</v>
      </c>
      <c r="I42" t="s">
        <v>80</v>
      </c>
      <c r="J42">
        <v>914.54310212695998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899.45971728592497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870.55838627375999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797.76393617655503</v>
      </c>
      <c r="AC42" t="s">
        <v>81</v>
      </c>
      <c r="AD42">
        <v>7</v>
      </c>
      <c r="AE42" t="s">
        <v>72</v>
      </c>
      <c r="AF42">
        <v>4</v>
      </c>
      <c r="AG42" t="s">
        <v>80</v>
      </c>
      <c r="AH42">
        <v>906.58423599465596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871.29076691134003</v>
      </c>
      <c r="AO42" t="s">
        <v>81</v>
      </c>
      <c r="AP42">
        <v>7</v>
      </c>
      <c r="AQ42" t="s">
        <v>72</v>
      </c>
      <c r="AR42">
        <v>6</v>
      </c>
      <c r="AS42" t="s">
        <v>80</v>
      </c>
      <c r="AT42">
        <v>779.68160307961398</v>
      </c>
      <c r="AU42" t="s">
        <v>81</v>
      </c>
      <c r="AV42">
        <v>7</v>
      </c>
      <c r="AW42" t="s">
        <v>72</v>
      </c>
      <c r="AX42">
        <v>7</v>
      </c>
      <c r="AY42" t="s">
        <v>80</v>
      </c>
      <c r="AZ42">
        <v>809.57221012299306</v>
      </c>
      <c r="BA42" t="s">
        <v>81</v>
      </c>
      <c r="BB42">
        <v>7</v>
      </c>
      <c r="BC42" t="s">
        <v>72</v>
      </c>
      <c r="BD42">
        <v>8</v>
      </c>
      <c r="BE42" t="s">
        <v>80</v>
      </c>
      <c r="BF42">
        <v>820.55764869992004</v>
      </c>
      <c r="BG42" t="s">
        <v>81</v>
      </c>
      <c r="BH42">
        <v>7</v>
      </c>
      <c r="BI42" t="s">
        <v>72</v>
      </c>
      <c r="BJ42">
        <v>9</v>
      </c>
      <c r="BK42" t="s">
        <v>80</v>
      </c>
      <c r="BL42">
        <v>888.70750114691498</v>
      </c>
      <c r="BM42" t="s">
        <v>81</v>
      </c>
      <c r="BN42">
        <v>7</v>
      </c>
      <c r="BO42" t="s">
        <v>72</v>
      </c>
      <c r="BP42">
        <v>10</v>
      </c>
      <c r="BQ42" t="s">
        <v>80</v>
      </c>
      <c r="BR42">
        <v>778.16414132433601</v>
      </c>
      <c r="BS42" t="s">
        <v>81</v>
      </c>
      <c r="BT42">
        <v>7</v>
      </c>
      <c r="BU42" t="s">
        <v>72</v>
      </c>
      <c r="BV42">
        <v>11</v>
      </c>
      <c r="BW42" t="s">
        <v>80</v>
      </c>
      <c r="BX42">
        <v>870.20998745710995</v>
      </c>
      <c r="BY42" t="s">
        <v>81</v>
      </c>
      <c r="BZ42">
        <v>7</v>
      </c>
      <c r="CA42" t="s">
        <v>72</v>
      </c>
      <c r="CB42">
        <v>12</v>
      </c>
      <c r="CC42" t="s">
        <v>80</v>
      </c>
      <c r="CD42">
        <v>882.69226303121798</v>
      </c>
      <c r="CE42" t="s">
        <v>81</v>
      </c>
      <c r="CF42">
        <v>7</v>
      </c>
      <c r="CG42" t="s">
        <v>72</v>
      </c>
      <c r="CH42">
        <v>13</v>
      </c>
      <c r="CI42" t="s">
        <v>80</v>
      </c>
      <c r="CJ42">
        <v>844.71187605787895</v>
      </c>
      <c r="CK42" t="s">
        <v>81</v>
      </c>
      <c r="CL42">
        <v>7</v>
      </c>
      <c r="CM42" t="s">
        <v>72</v>
      </c>
      <c r="CN42">
        <v>14</v>
      </c>
      <c r="CO42" t="s">
        <v>80</v>
      </c>
      <c r="CP42">
        <v>814.62866763480304</v>
      </c>
      <c r="CQ42" t="s">
        <v>81</v>
      </c>
      <c r="CR42">
        <v>7</v>
      </c>
      <c r="CS42" t="s">
        <v>72</v>
      </c>
      <c r="CT42">
        <v>15</v>
      </c>
      <c r="CU42" t="s">
        <v>80</v>
      </c>
      <c r="CV42">
        <v>906.37225768900203</v>
      </c>
      <c r="CW42" t="s">
        <v>81</v>
      </c>
      <c r="CX42">
        <v>7</v>
      </c>
      <c r="CY42" t="s">
        <v>72</v>
      </c>
      <c r="CZ42">
        <v>16</v>
      </c>
      <c r="DA42" t="s">
        <v>80</v>
      </c>
      <c r="DB42">
        <v>812.457438891945</v>
      </c>
      <c r="DC42" t="s">
        <v>81</v>
      </c>
      <c r="DD42">
        <v>7</v>
      </c>
      <c r="DE42" t="s">
        <v>72</v>
      </c>
      <c r="DF42">
        <v>17</v>
      </c>
      <c r="DG42" t="s">
        <v>80</v>
      </c>
      <c r="DH42">
        <v>867.16805694749701</v>
      </c>
      <c r="DI42" t="s">
        <v>81</v>
      </c>
      <c r="DJ42">
        <v>7</v>
      </c>
      <c r="DK42" t="s">
        <v>72</v>
      </c>
      <c r="DL42">
        <v>18</v>
      </c>
      <c r="DM42" t="s">
        <v>80</v>
      </c>
      <c r="DN42">
        <v>847.99322615111396</v>
      </c>
      <c r="DO42" t="s">
        <v>81</v>
      </c>
      <c r="DP42">
        <v>7</v>
      </c>
      <c r="DQ42" t="s">
        <v>72</v>
      </c>
      <c r="DR42">
        <v>19</v>
      </c>
      <c r="DS42" t="s">
        <v>80</v>
      </c>
      <c r="DT42">
        <v>952.22946967647295</v>
      </c>
      <c r="DU42" t="s">
        <v>81</v>
      </c>
      <c r="DV42">
        <v>7</v>
      </c>
      <c r="DW42" t="s">
        <v>82</v>
      </c>
      <c r="DX42">
        <v>1713.5346492680001</v>
      </c>
      <c r="DY42" t="s">
        <v>83</v>
      </c>
      <c r="DZ42">
        <v>14</v>
      </c>
      <c r="EA42" t="s">
        <v>84</v>
      </c>
      <c r="EB42">
        <v>778.16414132433601</v>
      </c>
      <c r="EC42" t="s">
        <v>85</v>
      </c>
      <c r="ED42">
        <v>7</v>
      </c>
      <c r="EE42" t="s">
        <v>86</v>
      </c>
      <c r="EF42">
        <v>20360.400000000001</v>
      </c>
      <c r="EK42">
        <v>778.16414132433601</v>
      </c>
      <c r="EL42">
        <v>7</v>
      </c>
    </row>
    <row r="43" spans="1:142" x14ac:dyDescent="0.2">
      <c r="A43" t="s">
        <v>199</v>
      </c>
      <c r="B43" t="s">
        <v>107</v>
      </c>
      <c r="C43" t="s">
        <v>139</v>
      </c>
      <c r="D43" t="s">
        <v>200</v>
      </c>
      <c r="E43" t="s">
        <v>199</v>
      </c>
      <c r="G43" t="s">
        <v>72</v>
      </c>
      <c r="H43">
        <v>0</v>
      </c>
      <c r="I43" t="s">
        <v>80</v>
      </c>
      <c r="J43">
        <v>784.60357531351997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762.70262416696403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725.19543326507005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790.568159122201</v>
      </c>
      <c r="AC43" t="s">
        <v>81</v>
      </c>
      <c r="AD43">
        <v>7</v>
      </c>
      <c r="AE43" t="s">
        <v>72</v>
      </c>
      <c r="AF43">
        <v>4</v>
      </c>
      <c r="AG43" t="s">
        <v>80</v>
      </c>
      <c r="AH43">
        <v>776.76642415486799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801.35948088212695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785.19211830230904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831.64019909275703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798.30105558206901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791.95625507286604</v>
      </c>
      <c r="BM43" t="s">
        <v>81</v>
      </c>
      <c r="BN43">
        <v>7</v>
      </c>
      <c r="BO43" t="s">
        <v>72</v>
      </c>
      <c r="BP43">
        <v>10</v>
      </c>
      <c r="BQ43" t="s">
        <v>80</v>
      </c>
      <c r="BR43">
        <v>765.32367760019201</v>
      </c>
      <c r="BS43" t="s">
        <v>81</v>
      </c>
      <c r="BT43">
        <v>7</v>
      </c>
      <c r="BU43" t="s">
        <v>72</v>
      </c>
      <c r="BV43">
        <v>11</v>
      </c>
      <c r="BW43" t="s">
        <v>80</v>
      </c>
      <c r="BX43">
        <v>873.12796557026297</v>
      </c>
      <c r="BY43" t="s">
        <v>81</v>
      </c>
      <c r="BZ43">
        <v>7</v>
      </c>
      <c r="CA43" t="s">
        <v>72</v>
      </c>
      <c r="CB43">
        <v>12</v>
      </c>
      <c r="CC43" t="s">
        <v>80</v>
      </c>
      <c r="CD43">
        <v>795.82618710910299</v>
      </c>
      <c r="CE43" t="s">
        <v>81</v>
      </c>
      <c r="CF43">
        <v>7</v>
      </c>
      <c r="CG43" t="s">
        <v>72</v>
      </c>
      <c r="CH43">
        <v>13</v>
      </c>
      <c r="CI43" t="s">
        <v>80</v>
      </c>
      <c r="CJ43">
        <v>749.68024406569396</v>
      </c>
      <c r="CK43" t="s">
        <v>81</v>
      </c>
      <c r="CL43">
        <v>7</v>
      </c>
      <c r="CM43" t="s">
        <v>72</v>
      </c>
      <c r="CN43">
        <v>14</v>
      </c>
      <c r="CO43" t="s">
        <v>80</v>
      </c>
      <c r="CP43">
        <v>750.45590184947503</v>
      </c>
      <c r="CQ43" t="s">
        <v>81</v>
      </c>
      <c r="CR43">
        <v>7</v>
      </c>
      <c r="CS43" t="s">
        <v>72</v>
      </c>
      <c r="CT43">
        <v>15</v>
      </c>
      <c r="CU43" t="s">
        <v>80</v>
      </c>
      <c r="CV43">
        <v>875.88564562163504</v>
      </c>
      <c r="CW43" t="s">
        <v>81</v>
      </c>
      <c r="CX43">
        <v>7</v>
      </c>
      <c r="CY43" t="s">
        <v>72</v>
      </c>
      <c r="CZ43">
        <v>16</v>
      </c>
      <c r="DA43" t="s">
        <v>80</v>
      </c>
      <c r="DB43">
        <v>796.42057686647797</v>
      </c>
      <c r="DC43" t="s">
        <v>81</v>
      </c>
      <c r="DD43">
        <v>7</v>
      </c>
      <c r="DE43" t="s">
        <v>72</v>
      </c>
      <c r="DF43">
        <v>17</v>
      </c>
      <c r="DG43" t="s">
        <v>80</v>
      </c>
      <c r="DH43">
        <v>834.306778549667</v>
      </c>
      <c r="DI43" t="s">
        <v>81</v>
      </c>
      <c r="DJ43">
        <v>7</v>
      </c>
      <c r="DK43" t="s">
        <v>72</v>
      </c>
      <c r="DL43">
        <v>18</v>
      </c>
      <c r="DM43" t="s">
        <v>80</v>
      </c>
      <c r="DN43">
        <v>775.26770077865604</v>
      </c>
      <c r="DO43" t="s">
        <v>81</v>
      </c>
      <c r="DP43">
        <v>7</v>
      </c>
      <c r="DQ43" t="s">
        <v>72</v>
      </c>
      <c r="DR43">
        <v>19</v>
      </c>
      <c r="DS43" t="s">
        <v>80</v>
      </c>
      <c r="DT43">
        <v>764.03228735776202</v>
      </c>
      <c r="DU43" t="s">
        <v>81</v>
      </c>
      <c r="DV43">
        <v>7</v>
      </c>
      <c r="DW43" t="s">
        <v>82</v>
      </c>
      <c r="DX43">
        <v>1582.8612290323599</v>
      </c>
      <c r="DY43" t="s">
        <v>83</v>
      </c>
      <c r="DZ43">
        <v>14</v>
      </c>
      <c r="EA43" t="s">
        <v>84</v>
      </c>
      <c r="EB43">
        <v>725.19543326507005</v>
      </c>
      <c r="EC43" t="s">
        <v>85</v>
      </c>
      <c r="ED43">
        <v>7</v>
      </c>
      <c r="EE43" t="s">
        <v>86</v>
      </c>
      <c r="EF43">
        <v>22872.6</v>
      </c>
      <c r="EK43">
        <v>725.19543326507005</v>
      </c>
      <c r="EL43">
        <v>7</v>
      </c>
    </row>
    <row r="44" spans="1:142" x14ac:dyDescent="0.2">
      <c r="A44" t="s">
        <v>201</v>
      </c>
      <c r="B44" t="s">
        <v>107</v>
      </c>
      <c r="C44" t="s">
        <v>139</v>
      </c>
      <c r="D44" t="s">
        <v>202</v>
      </c>
      <c r="E44" t="s">
        <v>201</v>
      </c>
      <c r="G44" t="s">
        <v>72</v>
      </c>
      <c r="H44">
        <v>0</v>
      </c>
      <c r="I44" t="s">
        <v>80</v>
      </c>
      <c r="J44">
        <v>1375.20249348829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1252.5456966111101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1218.3475814973699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1285.6056166105</v>
      </c>
      <c r="AC44" t="s">
        <v>81</v>
      </c>
      <c r="AD44">
        <v>8</v>
      </c>
      <c r="AE44" t="s">
        <v>72</v>
      </c>
      <c r="AF44">
        <v>4</v>
      </c>
      <c r="AG44" t="s">
        <v>80</v>
      </c>
      <c r="AH44">
        <v>1349.81495179986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1437.9251174458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1342.4275769078799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1217.52216829641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1265.1570093205401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1166.96803642605</v>
      </c>
      <c r="BM44" t="s">
        <v>81</v>
      </c>
      <c r="BN44">
        <v>8</v>
      </c>
      <c r="BO44" t="s">
        <v>72</v>
      </c>
      <c r="BP44">
        <v>10</v>
      </c>
      <c r="BQ44" t="s">
        <v>80</v>
      </c>
      <c r="BR44">
        <v>1236.02757311392</v>
      </c>
      <c r="BS44" t="s">
        <v>81</v>
      </c>
      <c r="BT44">
        <v>8</v>
      </c>
      <c r="BU44" t="s">
        <v>72</v>
      </c>
      <c r="BV44">
        <v>11</v>
      </c>
      <c r="BW44" t="s">
        <v>80</v>
      </c>
      <c r="BX44">
        <v>1239.5045685683101</v>
      </c>
      <c r="BY44" t="s">
        <v>81</v>
      </c>
      <c r="BZ44">
        <v>8</v>
      </c>
      <c r="CA44" t="s">
        <v>72</v>
      </c>
      <c r="CB44">
        <v>12</v>
      </c>
      <c r="CC44" t="s">
        <v>80</v>
      </c>
      <c r="CD44">
        <v>1351.7776442432801</v>
      </c>
      <c r="CE44" t="s">
        <v>81</v>
      </c>
      <c r="CF44">
        <v>8</v>
      </c>
      <c r="CG44" t="s">
        <v>72</v>
      </c>
      <c r="CH44">
        <v>13</v>
      </c>
      <c r="CI44" t="s">
        <v>80</v>
      </c>
      <c r="CJ44">
        <v>1244.78489005662</v>
      </c>
      <c r="CK44" t="s">
        <v>81</v>
      </c>
      <c r="CL44">
        <v>7</v>
      </c>
      <c r="CM44" t="s">
        <v>72</v>
      </c>
      <c r="CN44">
        <v>14</v>
      </c>
      <c r="CO44" t="s">
        <v>80</v>
      </c>
      <c r="CP44">
        <v>1338.25831944936</v>
      </c>
      <c r="CQ44" t="s">
        <v>81</v>
      </c>
      <c r="CR44">
        <v>8</v>
      </c>
      <c r="CS44" t="s">
        <v>72</v>
      </c>
      <c r="CT44">
        <v>15</v>
      </c>
      <c r="CU44" t="s">
        <v>80</v>
      </c>
      <c r="CV44">
        <v>1278.8315314454701</v>
      </c>
      <c r="CW44" t="s">
        <v>81</v>
      </c>
      <c r="CX44">
        <v>8</v>
      </c>
      <c r="CY44" t="s">
        <v>72</v>
      </c>
      <c r="CZ44">
        <v>16</v>
      </c>
      <c r="DA44" t="s">
        <v>80</v>
      </c>
      <c r="DB44">
        <v>1277.2184923961599</v>
      </c>
      <c r="DC44" t="s">
        <v>81</v>
      </c>
      <c r="DD44">
        <v>8</v>
      </c>
      <c r="DE44" t="s">
        <v>72</v>
      </c>
      <c r="DF44">
        <v>17</v>
      </c>
      <c r="DG44" t="s">
        <v>80</v>
      </c>
      <c r="DH44">
        <v>1408.0239911286301</v>
      </c>
      <c r="DI44" t="s">
        <v>81</v>
      </c>
      <c r="DJ44">
        <v>8</v>
      </c>
      <c r="DK44" t="s">
        <v>72</v>
      </c>
      <c r="DL44">
        <v>18</v>
      </c>
      <c r="DM44" t="s">
        <v>80</v>
      </c>
      <c r="DN44">
        <v>1305.51293299131</v>
      </c>
      <c r="DO44" t="s">
        <v>81</v>
      </c>
      <c r="DP44">
        <v>8</v>
      </c>
      <c r="DQ44" t="s">
        <v>72</v>
      </c>
      <c r="DR44">
        <v>19</v>
      </c>
      <c r="DS44" t="s">
        <v>80</v>
      </c>
      <c r="DT44">
        <v>1251.6920684489701</v>
      </c>
      <c r="DU44" t="s">
        <v>81</v>
      </c>
      <c r="DV44">
        <v>8</v>
      </c>
      <c r="DW44" t="s">
        <v>82</v>
      </c>
      <c r="DX44">
        <v>2584.3148260245898</v>
      </c>
      <c r="DY44" t="s">
        <v>83</v>
      </c>
      <c r="DZ44">
        <v>15</v>
      </c>
      <c r="EA44" t="s">
        <v>84</v>
      </c>
      <c r="EB44">
        <v>1166.96803642605</v>
      </c>
      <c r="EC44" t="s">
        <v>85</v>
      </c>
      <c r="ED44">
        <v>7</v>
      </c>
      <c r="EE44" t="s">
        <v>86</v>
      </c>
      <c r="EF44">
        <v>23630.9</v>
      </c>
      <c r="EK44">
        <v>1166.96803642605</v>
      </c>
      <c r="EL44">
        <v>7</v>
      </c>
    </row>
    <row r="45" spans="1:142" x14ac:dyDescent="0.2">
      <c r="A45" t="s">
        <v>203</v>
      </c>
      <c r="B45" t="s">
        <v>107</v>
      </c>
      <c r="C45" t="s">
        <v>150</v>
      </c>
      <c r="D45" t="s">
        <v>204</v>
      </c>
      <c r="E45" t="s">
        <v>203</v>
      </c>
      <c r="G45" t="s">
        <v>72</v>
      </c>
      <c r="H45">
        <v>0</v>
      </c>
      <c r="I45" t="s">
        <v>80</v>
      </c>
      <c r="J45">
        <v>1769.6247873058901</v>
      </c>
      <c r="K45" t="s">
        <v>81</v>
      </c>
      <c r="L45">
        <v>9</v>
      </c>
      <c r="M45" t="s">
        <v>72</v>
      </c>
      <c r="N45">
        <v>1</v>
      </c>
      <c r="O45" t="s">
        <v>80</v>
      </c>
      <c r="P45">
        <v>1754.2626801960901</v>
      </c>
      <c r="Q45" t="s">
        <v>81</v>
      </c>
      <c r="R45">
        <v>9</v>
      </c>
      <c r="S45" t="s">
        <v>72</v>
      </c>
      <c r="T45">
        <v>2</v>
      </c>
      <c r="U45" t="s">
        <v>80</v>
      </c>
      <c r="V45">
        <v>1723.6575587206801</v>
      </c>
      <c r="W45" t="s">
        <v>81</v>
      </c>
      <c r="X45">
        <v>9</v>
      </c>
      <c r="Y45" t="s">
        <v>72</v>
      </c>
      <c r="Z45">
        <v>3</v>
      </c>
      <c r="AA45" t="s">
        <v>80</v>
      </c>
      <c r="AB45">
        <v>1757.41498179472</v>
      </c>
      <c r="AC45" t="s">
        <v>81</v>
      </c>
      <c r="AD45">
        <v>9</v>
      </c>
      <c r="AE45" t="s">
        <v>72</v>
      </c>
      <c r="AF45">
        <v>4</v>
      </c>
      <c r="AG45" t="s">
        <v>80</v>
      </c>
      <c r="AH45">
        <v>1686.4702262133701</v>
      </c>
      <c r="AI45" t="s">
        <v>81</v>
      </c>
      <c r="AJ45">
        <v>9</v>
      </c>
      <c r="AK45" t="s">
        <v>72</v>
      </c>
      <c r="AL45">
        <v>5</v>
      </c>
      <c r="AM45" t="s">
        <v>80</v>
      </c>
      <c r="AN45">
        <v>1753.7542290353299</v>
      </c>
      <c r="AO45" t="s">
        <v>81</v>
      </c>
      <c r="AP45">
        <v>9</v>
      </c>
      <c r="AQ45" t="s">
        <v>72</v>
      </c>
      <c r="AR45">
        <v>6</v>
      </c>
      <c r="AS45" t="s">
        <v>80</v>
      </c>
      <c r="AT45">
        <v>1738.1165661699099</v>
      </c>
      <c r="AU45" t="s">
        <v>81</v>
      </c>
      <c r="AV45">
        <v>9</v>
      </c>
      <c r="AW45" t="s">
        <v>72</v>
      </c>
      <c r="AX45">
        <v>7</v>
      </c>
      <c r="AY45" t="s">
        <v>80</v>
      </c>
      <c r="AZ45">
        <v>1737.7784789674199</v>
      </c>
      <c r="BA45" t="s">
        <v>81</v>
      </c>
      <c r="BB45">
        <v>9</v>
      </c>
      <c r="BC45" t="s">
        <v>72</v>
      </c>
      <c r="BD45">
        <v>8</v>
      </c>
      <c r="BE45" t="s">
        <v>80</v>
      </c>
      <c r="BF45">
        <v>1756.7561706593699</v>
      </c>
      <c r="BG45" t="s">
        <v>81</v>
      </c>
      <c r="BH45">
        <v>9</v>
      </c>
      <c r="BI45" t="s">
        <v>72</v>
      </c>
      <c r="BJ45">
        <v>9</v>
      </c>
      <c r="BK45" t="s">
        <v>80</v>
      </c>
      <c r="BL45">
        <v>1745.5589892376099</v>
      </c>
      <c r="BM45" t="s">
        <v>81</v>
      </c>
      <c r="BN45">
        <v>9</v>
      </c>
      <c r="BO45" t="s">
        <v>72</v>
      </c>
      <c r="BP45">
        <v>10</v>
      </c>
      <c r="BQ45" t="s">
        <v>80</v>
      </c>
      <c r="BR45">
        <v>1713.5796429282</v>
      </c>
      <c r="BS45" t="s">
        <v>81</v>
      </c>
      <c r="BT45">
        <v>9</v>
      </c>
      <c r="BU45" t="s">
        <v>72</v>
      </c>
      <c r="BV45">
        <v>11</v>
      </c>
      <c r="BW45" t="s">
        <v>80</v>
      </c>
      <c r="BX45">
        <v>1730.1577838908499</v>
      </c>
      <c r="BY45" t="s">
        <v>81</v>
      </c>
      <c r="BZ45">
        <v>9</v>
      </c>
      <c r="CA45" t="s">
        <v>72</v>
      </c>
      <c r="CB45">
        <v>12</v>
      </c>
      <c r="CC45" t="s">
        <v>80</v>
      </c>
      <c r="CD45">
        <v>1766.9463405159399</v>
      </c>
      <c r="CE45" t="s">
        <v>81</v>
      </c>
      <c r="CF45">
        <v>9</v>
      </c>
      <c r="CG45" t="s">
        <v>72</v>
      </c>
      <c r="CH45">
        <v>13</v>
      </c>
      <c r="CI45" t="s">
        <v>80</v>
      </c>
      <c r="CJ45">
        <v>1683.06926788591</v>
      </c>
      <c r="CK45" t="s">
        <v>81</v>
      </c>
      <c r="CL45">
        <v>9</v>
      </c>
      <c r="CM45" t="s">
        <v>72</v>
      </c>
      <c r="CN45">
        <v>14</v>
      </c>
      <c r="CO45" t="s">
        <v>80</v>
      </c>
      <c r="CP45">
        <v>1709.5119182085</v>
      </c>
      <c r="CQ45" t="s">
        <v>81</v>
      </c>
      <c r="CR45">
        <v>9</v>
      </c>
      <c r="CS45" t="s">
        <v>72</v>
      </c>
      <c r="CT45">
        <v>15</v>
      </c>
      <c r="CU45" t="s">
        <v>80</v>
      </c>
      <c r="CV45">
        <v>1737.36611271728</v>
      </c>
      <c r="CW45" t="s">
        <v>81</v>
      </c>
      <c r="CX45">
        <v>9</v>
      </c>
      <c r="CY45" t="s">
        <v>72</v>
      </c>
      <c r="CZ45">
        <v>16</v>
      </c>
      <c r="DA45" t="s">
        <v>80</v>
      </c>
      <c r="DB45">
        <v>1802.84328094067</v>
      </c>
      <c r="DC45" t="s">
        <v>81</v>
      </c>
      <c r="DD45">
        <v>9</v>
      </c>
      <c r="DE45" t="s">
        <v>72</v>
      </c>
      <c r="DF45">
        <v>17</v>
      </c>
      <c r="DG45" t="s">
        <v>80</v>
      </c>
      <c r="DH45">
        <v>1683.27135846599</v>
      </c>
      <c r="DI45" t="s">
        <v>81</v>
      </c>
      <c r="DJ45">
        <v>9</v>
      </c>
      <c r="DK45" t="s">
        <v>72</v>
      </c>
      <c r="DL45">
        <v>18</v>
      </c>
      <c r="DM45" t="s">
        <v>80</v>
      </c>
      <c r="DN45">
        <v>1814.54006511333</v>
      </c>
      <c r="DO45" t="s">
        <v>81</v>
      </c>
      <c r="DP45">
        <v>9</v>
      </c>
      <c r="DQ45" t="s">
        <v>72</v>
      </c>
      <c r="DR45">
        <v>19</v>
      </c>
      <c r="DS45" t="s">
        <v>80</v>
      </c>
      <c r="DT45">
        <v>1668.6475665401699</v>
      </c>
      <c r="DU45" t="s">
        <v>81</v>
      </c>
      <c r="DV45">
        <v>9</v>
      </c>
      <c r="DW45" t="s">
        <v>82</v>
      </c>
      <c r="DX45">
        <v>3473.3328005507301</v>
      </c>
      <c r="DY45" t="s">
        <v>83</v>
      </c>
      <c r="DZ45">
        <v>18</v>
      </c>
      <c r="EA45" t="s">
        <v>84</v>
      </c>
      <c r="EB45">
        <v>1668.6475665401699</v>
      </c>
      <c r="EC45" t="s">
        <v>85</v>
      </c>
      <c r="ED45">
        <v>9</v>
      </c>
      <c r="EE45" t="s">
        <v>86</v>
      </c>
      <c r="EF45">
        <v>24210.1</v>
      </c>
      <c r="EK45">
        <v>1668.6475665401699</v>
      </c>
      <c r="EL45">
        <v>9</v>
      </c>
    </row>
    <row r="46" spans="1:142" x14ac:dyDescent="0.2">
      <c r="A46" t="s">
        <v>205</v>
      </c>
      <c r="B46" t="s">
        <v>107</v>
      </c>
      <c r="C46" t="s">
        <v>162</v>
      </c>
      <c r="D46" t="s">
        <v>206</v>
      </c>
      <c r="E46" t="s">
        <v>205</v>
      </c>
      <c r="G46" t="s">
        <v>72</v>
      </c>
      <c r="H46">
        <v>0</v>
      </c>
      <c r="I46" t="s">
        <v>80</v>
      </c>
      <c r="J46">
        <v>1716.9872200669299</v>
      </c>
      <c r="K46" t="s">
        <v>81</v>
      </c>
      <c r="L46">
        <v>10</v>
      </c>
      <c r="M46" t="s">
        <v>72</v>
      </c>
      <c r="N46">
        <v>1</v>
      </c>
      <c r="O46" t="s">
        <v>80</v>
      </c>
      <c r="P46">
        <v>1842.2988989082401</v>
      </c>
      <c r="Q46" t="s">
        <v>81</v>
      </c>
      <c r="R46">
        <v>10</v>
      </c>
      <c r="S46" t="s">
        <v>72</v>
      </c>
      <c r="T46">
        <v>2</v>
      </c>
      <c r="U46" t="s">
        <v>80</v>
      </c>
      <c r="V46">
        <v>1673.72447293761</v>
      </c>
      <c r="W46" t="s">
        <v>81</v>
      </c>
      <c r="X46">
        <v>10</v>
      </c>
      <c r="Y46" t="s">
        <v>72</v>
      </c>
      <c r="Z46">
        <v>3</v>
      </c>
      <c r="AA46" t="s">
        <v>80</v>
      </c>
      <c r="AB46">
        <v>1756.18517449772</v>
      </c>
      <c r="AC46" t="s">
        <v>81</v>
      </c>
      <c r="AD46">
        <v>10</v>
      </c>
      <c r="AE46" t="s">
        <v>72</v>
      </c>
      <c r="AF46">
        <v>4</v>
      </c>
      <c r="AG46" t="s">
        <v>80</v>
      </c>
      <c r="AH46">
        <v>1806.5839511142001</v>
      </c>
      <c r="AI46" t="s">
        <v>81</v>
      </c>
      <c r="AJ46">
        <v>10</v>
      </c>
      <c r="AK46" t="s">
        <v>72</v>
      </c>
      <c r="AL46">
        <v>5</v>
      </c>
      <c r="AM46" t="s">
        <v>80</v>
      </c>
      <c r="AN46">
        <v>1730.9360316981499</v>
      </c>
      <c r="AO46" t="s">
        <v>81</v>
      </c>
      <c r="AP46">
        <v>10</v>
      </c>
      <c r="AQ46" t="s">
        <v>72</v>
      </c>
      <c r="AR46">
        <v>6</v>
      </c>
      <c r="AS46" t="s">
        <v>80</v>
      </c>
      <c r="AT46">
        <v>1739.9760333248801</v>
      </c>
      <c r="AU46" t="s">
        <v>81</v>
      </c>
      <c r="AV46">
        <v>10</v>
      </c>
      <c r="AW46" t="s">
        <v>72</v>
      </c>
      <c r="AX46">
        <v>7</v>
      </c>
      <c r="AY46" t="s">
        <v>80</v>
      </c>
      <c r="AZ46">
        <v>1753.96473702305</v>
      </c>
      <c r="BA46" t="s">
        <v>81</v>
      </c>
      <c r="BB46">
        <v>10</v>
      </c>
      <c r="BC46" t="s">
        <v>72</v>
      </c>
      <c r="BD46">
        <v>8</v>
      </c>
      <c r="BE46" t="s">
        <v>80</v>
      </c>
      <c r="BF46">
        <v>1790.97325259988</v>
      </c>
      <c r="BG46" t="s">
        <v>81</v>
      </c>
      <c r="BH46">
        <v>10</v>
      </c>
      <c r="BI46" t="s">
        <v>72</v>
      </c>
      <c r="BJ46">
        <v>9</v>
      </c>
      <c r="BK46" t="s">
        <v>80</v>
      </c>
      <c r="BL46">
        <v>1715.4215830058899</v>
      </c>
      <c r="BM46" t="s">
        <v>81</v>
      </c>
      <c r="BN46">
        <v>10</v>
      </c>
      <c r="BO46" t="s">
        <v>72</v>
      </c>
      <c r="BP46">
        <v>10</v>
      </c>
      <c r="BQ46" t="s">
        <v>80</v>
      </c>
      <c r="BR46">
        <v>1740.9647082131401</v>
      </c>
      <c r="BS46" t="s">
        <v>81</v>
      </c>
      <c r="BT46">
        <v>10</v>
      </c>
      <c r="BU46" t="s">
        <v>72</v>
      </c>
      <c r="BV46">
        <v>11</v>
      </c>
      <c r="BW46" t="s">
        <v>80</v>
      </c>
      <c r="BX46">
        <v>1682.2178466681801</v>
      </c>
      <c r="BY46" t="s">
        <v>81</v>
      </c>
      <c r="BZ46">
        <v>10</v>
      </c>
      <c r="CA46" t="s">
        <v>72</v>
      </c>
      <c r="CB46">
        <v>12</v>
      </c>
      <c r="CC46" t="s">
        <v>80</v>
      </c>
      <c r="CD46">
        <v>1802.3558036930899</v>
      </c>
      <c r="CE46" t="s">
        <v>81</v>
      </c>
      <c r="CF46">
        <v>10</v>
      </c>
      <c r="CG46" t="s">
        <v>72</v>
      </c>
      <c r="CH46">
        <v>13</v>
      </c>
      <c r="CI46" t="s">
        <v>80</v>
      </c>
      <c r="CJ46">
        <v>1693.39292234963</v>
      </c>
      <c r="CK46" t="s">
        <v>81</v>
      </c>
      <c r="CL46">
        <v>10</v>
      </c>
      <c r="CM46" t="s">
        <v>72</v>
      </c>
      <c r="CN46">
        <v>14</v>
      </c>
      <c r="CO46" t="s">
        <v>80</v>
      </c>
      <c r="CP46">
        <v>1802.0164849544601</v>
      </c>
      <c r="CQ46" t="s">
        <v>81</v>
      </c>
      <c r="CR46">
        <v>10</v>
      </c>
      <c r="CS46" t="s">
        <v>72</v>
      </c>
      <c r="CT46">
        <v>15</v>
      </c>
      <c r="CU46" t="s">
        <v>80</v>
      </c>
      <c r="CV46">
        <v>1693.7264866002399</v>
      </c>
      <c r="CW46" t="s">
        <v>81</v>
      </c>
      <c r="CX46">
        <v>10</v>
      </c>
      <c r="CY46" t="s">
        <v>72</v>
      </c>
      <c r="CZ46">
        <v>16</v>
      </c>
      <c r="DA46" t="s">
        <v>80</v>
      </c>
      <c r="DB46">
        <v>1640.8034557649801</v>
      </c>
      <c r="DC46" t="s">
        <v>81</v>
      </c>
      <c r="DD46">
        <v>10</v>
      </c>
      <c r="DE46" t="s">
        <v>72</v>
      </c>
      <c r="DF46">
        <v>17</v>
      </c>
      <c r="DG46" t="s">
        <v>80</v>
      </c>
      <c r="DH46">
        <v>1656.1881922509001</v>
      </c>
      <c r="DI46" t="s">
        <v>81</v>
      </c>
      <c r="DJ46">
        <v>10</v>
      </c>
      <c r="DK46" t="s">
        <v>72</v>
      </c>
      <c r="DL46">
        <v>18</v>
      </c>
      <c r="DM46" t="s">
        <v>80</v>
      </c>
      <c r="DN46">
        <v>1786.0238451784201</v>
      </c>
      <c r="DO46" t="s">
        <v>81</v>
      </c>
      <c r="DP46">
        <v>10</v>
      </c>
      <c r="DQ46" t="s">
        <v>72</v>
      </c>
      <c r="DR46">
        <v>19</v>
      </c>
      <c r="DS46" t="s">
        <v>80</v>
      </c>
      <c r="DT46">
        <v>1738.7962791862899</v>
      </c>
      <c r="DU46" t="s">
        <v>81</v>
      </c>
      <c r="DV46">
        <v>10</v>
      </c>
      <c r="DW46" t="s">
        <v>82</v>
      </c>
      <c r="DX46">
        <v>3476.35373800359</v>
      </c>
      <c r="DY46" t="s">
        <v>83</v>
      </c>
      <c r="DZ46">
        <v>20</v>
      </c>
      <c r="EA46" t="s">
        <v>84</v>
      </c>
      <c r="EB46">
        <v>1640.8034557649801</v>
      </c>
      <c r="EC46" t="s">
        <v>85</v>
      </c>
      <c r="ED46">
        <v>10</v>
      </c>
      <c r="EE46" t="s">
        <v>86</v>
      </c>
      <c r="EF46">
        <v>27763.4</v>
      </c>
      <c r="EK46">
        <v>1640.8034557649801</v>
      </c>
      <c r="EL46">
        <v>10</v>
      </c>
    </row>
    <row r="47" spans="1:142" x14ac:dyDescent="0.2">
      <c r="A47" t="s">
        <v>207</v>
      </c>
      <c r="B47" t="s">
        <v>107</v>
      </c>
      <c r="C47" t="s">
        <v>150</v>
      </c>
      <c r="D47" t="s">
        <v>208</v>
      </c>
      <c r="E47" t="s">
        <v>207</v>
      </c>
      <c r="G47" t="s">
        <v>72</v>
      </c>
      <c r="H47">
        <v>0</v>
      </c>
      <c r="I47" t="s">
        <v>80</v>
      </c>
      <c r="J47">
        <v>954.07312015385105</v>
      </c>
      <c r="K47" t="s">
        <v>81</v>
      </c>
      <c r="L47">
        <v>10</v>
      </c>
      <c r="M47" t="s">
        <v>72</v>
      </c>
      <c r="N47">
        <v>1</v>
      </c>
      <c r="O47" t="s">
        <v>80</v>
      </c>
      <c r="P47">
        <v>970.76893168480399</v>
      </c>
      <c r="Q47" t="s">
        <v>81</v>
      </c>
      <c r="R47">
        <v>10</v>
      </c>
      <c r="S47" t="s">
        <v>72</v>
      </c>
      <c r="T47">
        <v>2</v>
      </c>
      <c r="U47" t="s">
        <v>80</v>
      </c>
      <c r="V47">
        <v>947.86407075359705</v>
      </c>
      <c r="W47" t="s">
        <v>81</v>
      </c>
      <c r="X47">
        <v>10</v>
      </c>
      <c r="Y47" t="s">
        <v>72</v>
      </c>
      <c r="Z47">
        <v>3</v>
      </c>
      <c r="AA47" t="s">
        <v>80</v>
      </c>
      <c r="AB47">
        <v>983.041440133229</v>
      </c>
      <c r="AC47" t="s">
        <v>81</v>
      </c>
      <c r="AD47">
        <v>10</v>
      </c>
      <c r="AE47" t="s">
        <v>72</v>
      </c>
      <c r="AF47">
        <v>4</v>
      </c>
      <c r="AG47" t="s">
        <v>80</v>
      </c>
      <c r="AH47">
        <v>971.37167877559295</v>
      </c>
      <c r="AI47" t="s">
        <v>81</v>
      </c>
      <c r="AJ47">
        <v>9</v>
      </c>
      <c r="AK47" t="s">
        <v>72</v>
      </c>
      <c r="AL47">
        <v>5</v>
      </c>
      <c r="AM47" t="s">
        <v>80</v>
      </c>
      <c r="AN47">
        <v>1146.1683679105699</v>
      </c>
      <c r="AO47" t="s">
        <v>81</v>
      </c>
      <c r="AP47">
        <v>10</v>
      </c>
      <c r="AQ47" t="s">
        <v>72</v>
      </c>
      <c r="AR47">
        <v>6</v>
      </c>
      <c r="AS47" t="s">
        <v>80</v>
      </c>
      <c r="AT47">
        <v>930.01371249388399</v>
      </c>
      <c r="AU47" t="s">
        <v>81</v>
      </c>
      <c r="AV47">
        <v>9</v>
      </c>
      <c r="AW47" t="s">
        <v>72</v>
      </c>
      <c r="AX47">
        <v>7</v>
      </c>
      <c r="AY47" t="s">
        <v>80</v>
      </c>
      <c r="AZ47">
        <v>956.66983622143903</v>
      </c>
      <c r="BA47" t="s">
        <v>81</v>
      </c>
      <c r="BB47">
        <v>10</v>
      </c>
      <c r="BC47" t="s">
        <v>72</v>
      </c>
      <c r="BD47">
        <v>8</v>
      </c>
      <c r="BE47" t="s">
        <v>80</v>
      </c>
      <c r="BF47">
        <v>1029.25919049555</v>
      </c>
      <c r="BG47" t="s">
        <v>81</v>
      </c>
      <c r="BH47">
        <v>10</v>
      </c>
      <c r="BI47" t="s">
        <v>72</v>
      </c>
      <c r="BJ47">
        <v>9</v>
      </c>
      <c r="BK47" t="s">
        <v>80</v>
      </c>
      <c r="BL47">
        <v>1108.48585685116</v>
      </c>
      <c r="BM47" t="s">
        <v>81</v>
      </c>
      <c r="BN47">
        <v>9</v>
      </c>
      <c r="BO47" t="s">
        <v>72</v>
      </c>
      <c r="BP47">
        <v>10</v>
      </c>
      <c r="BQ47" t="s">
        <v>80</v>
      </c>
      <c r="BR47">
        <v>1040.14018653634</v>
      </c>
      <c r="BS47" t="s">
        <v>81</v>
      </c>
      <c r="BT47">
        <v>10</v>
      </c>
      <c r="BU47" t="s">
        <v>72</v>
      </c>
      <c r="BV47">
        <v>11</v>
      </c>
      <c r="BW47" t="s">
        <v>80</v>
      </c>
      <c r="BX47">
        <v>1080.3494714450101</v>
      </c>
      <c r="BY47" t="s">
        <v>81</v>
      </c>
      <c r="BZ47">
        <v>10</v>
      </c>
      <c r="CA47" t="s">
        <v>72</v>
      </c>
      <c r="CB47">
        <v>12</v>
      </c>
      <c r="CC47" t="s">
        <v>80</v>
      </c>
      <c r="CD47">
        <v>1013.7694614918501</v>
      </c>
      <c r="CE47" t="s">
        <v>81</v>
      </c>
      <c r="CF47">
        <v>10</v>
      </c>
      <c r="CG47" t="s">
        <v>72</v>
      </c>
      <c r="CH47">
        <v>13</v>
      </c>
      <c r="CI47" t="s">
        <v>80</v>
      </c>
      <c r="CJ47">
        <v>1115.94523524083</v>
      </c>
      <c r="CK47" t="s">
        <v>81</v>
      </c>
      <c r="CL47">
        <v>10</v>
      </c>
      <c r="CM47" t="s">
        <v>72</v>
      </c>
      <c r="CN47">
        <v>14</v>
      </c>
      <c r="CO47" t="s">
        <v>80</v>
      </c>
      <c r="CP47">
        <v>984.00216559875003</v>
      </c>
      <c r="CQ47" t="s">
        <v>81</v>
      </c>
      <c r="CR47">
        <v>10</v>
      </c>
      <c r="CS47" t="s">
        <v>72</v>
      </c>
      <c r="CT47">
        <v>15</v>
      </c>
      <c r="CU47" t="s">
        <v>80</v>
      </c>
      <c r="CV47">
        <v>999.56580522855302</v>
      </c>
      <c r="CW47" t="s">
        <v>81</v>
      </c>
      <c r="CX47">
        <v>10</v>
      </c>
      <c r="CY47" t="s">
        <v>72</v>
      </c>
      <c r="CZ47">
        <v>16</v>
      </c>
      <c r="DA47" t="s">
        <v>80</v>
      </c>
      <c r="DB47">
        <v>978.29033029453103</v>
      </c>
      <c r="DC47" t="s">
        <v>81</v>
      </c>
      <c r="DD47">
        <v>10</v>
      </c>
      <c r="DE47" t="s">
        <v>72</v>
      </c>
      <c r="DF47">
        <v>17</v>
      </c>
      <c r="DG47" t="s">
        <v>80</v>
      </c>
      <c r="DH47">
        <v>1043.59740948434</v>
      </c>
      <c r="DI47" t="s">
        <v>81</v>
      </c>
      <c r="DJ47">
        <v>9</v>
      </c>
      <c r="DK47" t="s">
        <v>72</v>
      </c>
      <c r="DL47">
        <v>18</v>
      </c>
      <c r="DM47" t="s">
        <v>80</v>
      </c>
      <c r="DN47">
        <v>990.00903444941605</v>
      </c>
      <c r="DO47" t="s">
        <v>81</v>
      </c>
      <c r="DP47">
        <v>10</v>
      </c>
      <c r="DQ47" t="s">
        <v>72</v>
      </c>
      <c r="DR47">
        <v>19</v>
      </c>
      <c r="DS47" t="s">
        <v>80</v>
      </c>
      <c r="DT47">
        <v>964.49672155278597</v>
      </c>
      <c r="DU47" t="s">
        <v>81</v>
      </c>
      <c r="DV47">
        <v>10</v>
      </c>
      <c r="DW47" t="s">
        <v>82</v>
      </c>
      <c r="DX47">
        <v>2020.7882026796101</v>
      </c>
      <c r="DY47" t="s">
        <v>83</v>
      </c>
      <c r="DZ47">
        <v>19</v>
      </c>
      <c r="EA47" t="s">
        <v>84</v>
      </c>
      <c r="EB47">
        <v>930.01371249388399</v>
      </c>
      <c r="EC47" t="s">
        <v>85</v>
      </c>
      <c r="ED47">
        <v>9</v>
      </c>
      <c r="EE47" t="s">
        <v>86</v>
      </c>
      <c r="EF47">
        <v>28018.1</v>
      </c>
      <c r="EK47">
        <v>930.01371249388399</v>
      </c>
      <c r="EL47">
        <v>9</v>
      </c>
    </row>
    <row r="48" spans="1:142" x14ac:dyDescent="0.2">
      <c r="A48" t="s">
        <v>209</v>
      </c>
      <c r="B48" t="s">
        <v>107</v>
      </c>
      <c r="C48" t="s">
        <v>150</v>
      </c>
      <c r="D48" t="s">
        <v>210</v>
      </c>
      <c r="E48" t="s">
        <v>209</v>
      </c>
      <c r="G48" t="s">
        <v>72</v>
      </c>
      <c r="H48">
        <v>0</v>
      </c>
      <c r="I48" t="s">
        <v>80</v>
      </c>
      <c r="J48">
        <v>1480.86517833018</v>
      </c>
      <c r="K48" t="s">
        <v>81</v>
      </c>
      <c r="L48">
        <v>9</v>
      </c>
      <c r="M48" t="s">
        <v>72</v>
      </c>
      <c r="N48">
        <v>1</v>
      </c>
      <c r="O48" t="s">
        <v>80</v>
      </c>
      <c r="P48">
        <v>1609.1367452762699</v>
      </c>
      <c r="Q48" t="s">
        <v>81</v>
      </c>
      <c r="R48">
        <v>9</v>
      </c>
      <c r="S48" t="s">
        <v>72</v>
      </c>
      <c r="T48">
        <v>2</v>
      </c>
      <c r="U48" t="s">
        <v>80</v>
      </c>
      <c r="V48">
        <v>1589.91783593944</v>
      </c>
      <c r="W48" t="s">
        <v>81</v>
      </c>
      <c r="X48">
        <v>9</v>
      </c>
      <c r="Y48" t="s">
        <v>72</v>
      </c>
      <c r="Z48">
        <v>3</v>
      </c>
      <c r="AA48" t="s">
        <v>80</v>
      </c>
      <c r="AB48">
        <v>1503.40923588227</v>
      </c>
      <c r="AC48" t="s">
        <v>81</v>
      </c>
      <c r="AD48">
        <v>9</v>
      </c>
      <c r="AE48" t="s">
        <v>72</v>
      </c>
      <c r="AF48">
        <v>4</v>
      </c>
      <c r="AG48" t="s">
        <v>80</v>
      </c>
      <c r="AH48">
        <v>1529.5998782844399</v>
      </c>
      <c r="AI48" t="s">
        <v>81</v>
      </c>
      <c r="AJ48">
        <v>9</v>
      </c>
      <c r="AK48" t="s">
        <v>72</v>
      </c>
      <c r="AL48">
        <v>5</v>
      </c>
      <c r="AM48" t="s">
        <v>80</v>
      </c>
      <c r="AN48">
        <v>1403.28275589912</v>
      </c>
      <c r="AO48" t="s">
        <v>81</v>
      </c>
      <c r="AP48">
        <v>9</v>
      </c>
      <c r="AQ48" t="s">
        <v>72</v>
      </c>
      <c r="AR48">
        <v>6</v>
      </c>
      <c r="AS48" t="s">
        <v>80</v>
      </c>
      <c r="AT48">
        <v>1524.4404089716199</v>
      </c>
      <c r="AU48" t="s">
        <v>81</v>
      </c>
      <c r="AV48">
        <v>9</v>
      </c>
      <c r="AW48" t="s">
        <v>72</v>
      </c>
      <c r="AX48">
        <v>7</v>
      </c>
      <c r="AY48" t="s">
        <v>80</v>
      </c>
      <c r="AZ48">
        <v>1537.51930875673</v>
      </c>
      <c r="BA48" t="s">
        <v>81</v>
      </c>
      <c r="BB48">
        <v>9</v>
      </c>
      <c r="BC48" t="s">
        <v>72</v>
      </c>
      <c r="BD48">
        <v>8</v>
      </c>
      <c r="BE48" t="s">
        <v>80</v>
      </c>
      <c r="BF48">
        <v>1524.43685336304</v>
      </c>
      <c r="BG48" t="s">
        <v>81</v>
      </c>
      <c r="BH48">
        <v>9</v>
      </c>
      <c r="BI48" t="s">
        <v>72</v>
      </c>
      <c r="BJ48">
        <v>9</v>
      </c>
      <c r="BK48" t="s">
        <v>80</v>
      </c>
      <c r="BL48">
        <v>1561.3622960272201</v>
      </c>
      <c r="BM48" t="s">
        <v>81</v>
      </c>
      <c r="BN48">
        <v>9</v>
      </c>
      <c r="BO48" t="s">
        <v>72</v>
      </c>
      <c r="BP48">
        <v>10</v>
      </c>
      <c r="BQ48" t="s">
        <v>80</v>
      </c>
      <c r="BR48">
        <v>1511.6232999872</v>
      </c>
      <c r="BS48" t="s">
        <v>81</v>
      </c>
      <c r="BT48">
        <v>9</v>
      </c>
      <c r="BU48" t="s">
        <v>72</v>
      </c>
      <c r="BV48">
        <v>11</v>
      </c>
      <c r="BW48" t="s">
        <v>80</v>
      </c>
      <c r="BX48">
        <v>1548.6990207292199</v>
      </c>
      <c r="BY48" t="s">
        <v>81</v>
      </c>
      <c r="BZ48">
        <v>9</v>
      </c>
      <c r="CA48" t="s">
        <v>72</v>
      </c>
      <c r="CB48">
        <v>12</v>
      </c>
      <c r="CC48" t="s">
        <v>80</v>
      </c>
      <c r="CD48">
        <v>1490.47591784578</v>
      </c>
      <c r="CE48" t="s">
        <v>81</v>
      </c>
      <c r="CF48">
        <v>9</v>
      </c>
      <c r="CG48" t="s">
        <v>72</v>
      </c>
      <c r="CH48">
        <v>13</v>
      </c>
      <c r="CI48" t="s">
        <v>80</v>
      </c>
      <c r="CJ48">
        <v>1422.16380191544</v>
      </c>
      <c r="CK48" t="s">
        <v>81</v>
      </c>
      <c r="CL48">
        <v>9</v>
      </c>
      <c r="CM48" t="s">
        <v>72</v>
      </c>
      <c r="CN48">
        <v>14</v>
      </c>
      <c r="CO48" t="s">
        <v>80</v>
      </c>
      <c r="CP48">
        <v>1497.6182278624201</v>
      </c>
      <c r="CQ48" t="s">
        <v>81</v>
      </c>
      <c r="CR48">
        <v>9</v>
      </c>
      <c r="CS48" t="s">
        <v>72</v>
      </c>
      <c r="CT48">
        <v>15</v>
      </c>
      <c r="CU48" t="s">
        <v>80</v>
      </c>
      <c r="CV48">
        <v>1447.7535346494001</v>
      </c>
      <c r="CW48" t="s">
        <v>81</v>
      </c>
      <c r="CX48">
        <v>9</v>
      </c>
      <c r="CY48" t="s">
        <v>72</v>
      </c>
      <c r="CZ48">
        <v>16</v>
      </c>
      <c r="DA48" t="s">
        <v>80</v>
      </c>
      <c r="DB48">
        <v>1472.41839858041</v>
      </c>
      <c r="DC48" t="s">
        <v>81</v>
      </c>
      <c r="DD48">
        <v>9</v>
      </c>
      <c r="DE48" t="s">
        <v>72</v>
      </c>
      <c r="DF48">
        <v>17</v>
      </c>
      <c r="DG48" t="s">
        <v>80</v>
      </c>
      <c r="DH48">
        <v>1437.1490421769699</v>
      </c>
      <c r="DI48" t="s">
        <v>81</v>
      </c>
      <c r="DJ48">
        <v>9</v>
      </c>
      <c r="DK48" t="s">
        <v>72</v>
      </c>
      <c r="DL48">
        <v>18</v>
      </c>
      <c r="DM48" t="s">
        <v>80</v>
      </c>
      <c r="DN48">
        <v>1379.9088860387401</v>
      </c>
      <c r="DO48" t="s">
        <v>81</v>
      </c>
      <c r="DP48">
        <v>9</v>
      </c>
      <c r="DQ48" t="s">
        <v>72</v>
      </c>
      <c r="DR48">
        <v>19</v>
      </c>
      <c r="DS48" t="s">
        <v>80</v>
      </c>
      <c r="DT48">
        <v>1467.0283683302</v>
      </c>
      <c r="DU48" t="s">
        <v>81</v>
      </c>
      <c r="DV48">
        <v>9</v>
      </c>
      <c r="DW48" t="s">
        <v>82</v>
      </c>
      <c r="DX48">
        <v>2993.8808994846199</v>
      </c>
      <c r="DY48" t="s">
        <v>83</v>
      </c>
      <c r="DZ48">
        <v>18</v>
      </c>
      <c r="EA48" t="s">
        <v>84</v>
      </c>
      <c r="EB48">
        <v>1379.9088860387401</v>
      </c>
      <c r="EC48" t="s">
        <v>85</v>
      </c>
      <c r="ED48">
        <v>9</v>
      </c>
      <c r="EE48" t="s">
        <v>86</v>
      </c>
      <c r="EF48">
        <v>28323</v>
      </c>
      <c r="EK48">
        <v>1379.9088860387401</v>
      </c>
      <c r="EL48">
        <v>9</v>
      </c>
    </row>
    <row r="49" spans="1:144" x14ac:dyDescent="0.2">
      <c r="A49" t="s">
        <v>211</v>
      </c>
      <c r="B49" t="s">
        <v>107</v>
      </c>
      <c r="C49" t="s">
        <v>162</v>
      </c>
      <c r="D49" t="s">
        <v>212</v>
      </c>
      <c r="E49" t="s">
        <v>211</v>
      </c>
      <c r="G49" t="s">
        <v>72</v>
      </c>
      <c r="H49">
        <v>0</v>
      </c>
      <c r="I49" t="s">
        <v>80</v>
      </c>
      <c r="J49">
        <v>1200.88215720524</v>
      </c>
      <c r="K49" t="s">
        <v>81</v>
      </c>
      <c r="L49">
        <v>10</v>
      </c>
      <c r="M49" t="s">
        <v>72</v>
      </c>
      <c r="N49">
        <v>1</v>
      </c>
      <c r="O49" t="s">
        <v>80</v>
      </c>
      <c r="P49">
        <v>1128.3439819585501</v>
      </c>
      <c r="Q49" t="s">
        <v>81</v>
      </c>
      <c r="R49">
        <v>10</v>
      </c>
      <c r="S49" t="s">
        <v>72</v>
      </c>
      <c r="T49">
        <v>2</v>
      </c>
      <c r="U49" t="s">
        <v>80</v>
      </c>
      <c r="V49">
        <v>1169.86443056544</v>
      </c>
      <c r="W49" t="s">
        <v>81</v>
      </c>
      <c r="X49">
        <v>10</v>
      </c>
      <c r="Y49" t="s">
        <v>72</v>
      </c>
      <c r="Z49">
        <v>3</v>
      </c>
      <c r="AA49" t="s">
        <v>80</v>
      </c>
      <c r="AB49">
        <v>1167.9901529985</v>
      </c>
      <c r="AC49" t="s">
        <v>81</v>
      </c>
      <c r="AD49">
        <v>10</v>
      </c>
      <c r="AE49" t="s">
        <v>72</v>
      </c>
      <c r="AF49">
        <v>4</v>
      </c>
      <c r="AG49" t="s">
        <v>80</v>
      </c>
      <c r="AH49">
        <v>1382.31334748777</v>
      </c>
      <c r="AI49" t="s">
        <v>81</v>
      </c>
      <c r="AJ49">
        <v>10</v>
      </c>
      <c r="AK49" t="s">
        <v>72</v>
      </c>
      <c r="AL49">
        <v>5</v>
      </c>
      <c r="AM49" t="s">
        <v>80</v>
      </c>
      <c r="AN49">
        <v>1236.4260007595301</v>
      </c>
      <c r="AO49" t="s">
        <v>81</v>
      </c>
      <c r="AP49">
        <v>10</v>
      </c>
      <c r="AQ49" t="s">
        <v>72</v>
      </c>
      <c r="AR49">
        <v>6</v>
      </c>
      <c r="AS49" t="s">
        <v>80</v>
      </c>
      <c r="AT49">
        <v>1199.3781411979801</v>
      </c>
      <c r="AU49" t="s">
        <v>81</v>
      </c>
      <c r="AV49">
        <v>10</v>
      </c>
      <c r="AW49" t="s">
        <v>72</v>
      </c>
      <c r="AX49">
        <v>7</v>
      </c>
      <c r="AY49" t="s">
        <v>80</v>
      </c>
      <c r="AZ49">
        <v>1184.1942128840501</v>
      </c>
      <c r="BA49" t="s">
        <v>81</v>
      </c>
      <c r="BB49">
        <v>10</v>
      </c>
      <c r="BC49" t="s">
        <v>72</v>
      </c>
      <c r="BD49">
        <v>8</v>
      </c>
      <c r="BE49" t="s">
        <v>80</v>
      </c>
      <c r="BF49">
        <v>1209.0377680254301</v>
      </c>
      <c r="BG49" t="s">
        <v>81</v>
      </c>
      <c r="BH49">
        <v>10</v>
      </c>
      <c r="BI49" t="s">
        <v>72</v>
      </c>
      <c r="BJ49">
        <v>9</v>
      </c>
      <c r="BK49" t="s">
        <v>80</v>
      </c>
      <c r="BL49">
        <v>1290.87668291563</v>
      </c>
      <c r="BM49" t="s">
        <v>81</v>
      </c>
      <c r="BN49">
        <v>10</v>
      </c>
      <c r="BO49" t="s">
        <v>72</v>
      </c>
      <c r="BP49">
        <v>10</v>
      </c>
      <c r="BQ49" t="s">
        <v>80</v>
      </c>
      <c r="BR49">
        <v>1228.66670263942</v>
      </c>
      <c r="BS49" t="s">
        <v>81</v>
      </c>
      <c r="BT49">
        <v>10</v>
      </c>
      <c r="BU49" t="s">
        <v>72</v>
      </c>
      <c r="BV49">
        <v>11</v>
      </c>
      <c r="BW49" t="s">
        <v>80</v>
      </c>
      <c r="BX49">
        <v>1170.80559350258</v>
      </c>
      <c r="BY49" t="s">
        <v>81</v>
      </c>
      <c r="BZ49">
        <v>10</v>
      </c>
      <c r="CA49" t="s">
        <v>72</v>
      </c>
      <c r="CB49">
        <v>12</v>
      </c>
      <c r="CC49" t="s">
        <v>80</v>
      </c>
      <c r="CD49">
        <v>1151.9657464296899</v>
      </c>
      <c r="CE49" t="s">
        <v>81</v>
      </c>
      <c r="CF49">
        <v>10</v>
      </c>
      <c r="CG49" t="s">
        <v>72</v>
      </c>
      <c r="CH49">
        <v>13</v>
      </c>
      <c r="CI49" t="s">
        <v>80</v>
      </c>
      <c r="CJ49">
        <v>1151.9360586886801</v>
      </c>
      <c r="CK49" t="s">
        <v>81</v>
      </c>
      <c r="CL49">
        <v>10</v>
      </c>
      <c r="CM49" t="s">
        <v>72</v>
      </c>
      <c r="CN49">
        <v>14</v>
      </c>
      <c r="CO49" t="s">
        <v>80</v>
      </c>
      <c r="CP49">
        <v>1328.76849552253</v>
      </c>
      <c r="CQ49" t="s">
        <v>81</v>
      </c>
      <c r="CR49">
        <v>10</v>
      </c>
      <c r="CS49" t="s">
        <v>72</v>
      </c>
      <c r="CT49">
        <v>15</v>
      </c>
      <c r="CU49" t="s">
        <v>80</v>
      </c>
      <c r="CV49">
        <v>1213.10738409741</v>
      </c>
      <c r="CW49" t="s">
        <v>81</v>
      </c>
      <c r="CX49">
        <v>10</v>
      </c>
      <c r="CY49" t="s">
        <v>72</v>
      </c>
      <c r="CZ49">
        <v>16</v>
      </c>
      <c r="DA49" t="s">
        <v>80</v>
      </c>
      <c r="DB49">
        <v>1245.7988057170301</v>
      </c>
      <c r="DC49" t="s">
        <v>81</v>
      </c>
      <c r="DD49">
        <v>10</v>
      </c>
      <c r="DE49" t="s">
        <v>72</v>
      </c>
      <c r="DF49">
        <v>17</v>
      </c>
      <c r="DG49" t="s">
        <v>80</v>
      </c>
      <c r="DH49">
        <v>1211.8146128332</v>
      </c>
      <c r="DI49" t="s">
        <v>81</v>
      </c>
      <c r="DJ49">
        <v>10</v>
      </c>
      <c r="DK49" t="s">
        <v>72</v>
      </c>
      <c r="DL49">
        <v>18</v>
      </c>
      <c r="DM49" t="s">
        <v>80</v>
      </c>
      <c r="DN49">
        <v>1238.6841811900099</v>
      </c>
      <c r="DO49" t="s">
        <v>81</v>
      </c>
      <c r="DP49">
        <v>10</v>
      </c>
      <c r="DQ49" t="s">
        <v>72</v>
      </c>
      <c r="DR49">
        <v>19</v>
      </c>
      <c r="DS49" t="s">
        <v>80</v>
      </c>
      <c r="DT49">
        <v>1318.57699993446</v>
      </c>
      <c r="DU49" t="s">
        <v>81</v>
      </c>
      <c r="DV49">
        <v>10</v>
      </c>
      <c r="DW49" t="s">
        <v>82</v>
      </c>
      <c r="DX49">
        <v>2442.9431456553202</v>
      </c>
      <c r="DY49" t="s">
        <v>83</v>
      </c>
      <c r="DZ49">
        <v>20</v>
      </c>
      <c r="EA49" t="s">
        <v>84</v>
      </c>
      <c r="EB49">
        <v>1128.3439819585501</v>
      </c>
      <c r="EC49" t="s">
        <v>85</v>
      </c>
      <c r="ED49">
        <v>10</v>
      </c>
      <c r="EE49" t="s">
        <v>86</v>
      </c>
      <c r="EF49">
        <v>30349.7</v>
      </c>
      <c r="EK49">
        <v>1128.3439819585501</v>
      </c>
      <c r="EL49">
        <v>10</v>
      </c>
    </row>
    <row r="50" spans="1:144" x14ac:dyDescent="0.2">
      <c r="A50" t="s">
        <v>213</v>
      </c>
      <c r="B50" t="s">
        <v>107</v>
      </c>
      <c r="C50" t="s">
        <v>150</v>
      </c>
      <c r="D50" t="s">
        <v>214</v>
      </c>
      <c r="E50" t="s">
        <v>213</v>
      </c>
      <c r="G50" t="s">
        <v>72</v>
      </c>
      <c r="H50">
        <v>0</v>
      </c>
      <c r="I50" t="s">
        <v>80</v>
      </c>
      <c r="J50">
        <v>1416.0249050259099</v>
      </c>
      <c r="K50" t="s">
        <v>81</v>
      </c>
      <c r="L50">
        <v>9</v>
      </c>
      <c r="M50" t="s">
        <v>72</v>
      </c>
      <c r="N50">
        <v>1</v>
      </c>
      <c r="O50" t="s">
        <v>80</v>
      </c>
      <c r="P50">
        <v>1508.3038638247499</v>
      </c>
      <c r="Q50" t="s">
        <v>81</v>
      </c>
      <c r="R50">
        <v>9</v>
      </c>
      <c r="S50" t="s">
        <v>72</v>
      </c>
      <c r="T50">
        <v>2</v>
      </c>
      <c r="U50" t="s">
        <v>80</v>
      </c>
      <c r="V50">
        <v>1493.1119128396899</v>
      </c>
      <c r="W50" t="s">
        <v>81</v>
      </c>
      <c r="X50">
        <v>9</v>
      </c>
      <c r="Y50" t="s">
        <v>72</v>
      </c>
      <c r="Z50">
        <v>3</v>
      </c>
      <c r="AA50" t="s">
        <v>80</v>
      </c>
      <c r="AB50">
        <v>1435.36287541927</v>
      </c>
      <c r="AC50" t="s">
        <v>81</v>
      </c>
      <c r="AD50">
        <v>9</v>
      </c>
      <c r="AE50" t="s">
        <v>72</v>
      </c>
      <c r="AF50">
        <v>4</v>
      </c>
      <c r="AG50" t="s">
        <v>80</v>
      </c>
      <c r="AH50">
        <v>1463.4547878466699</v>
      </c>
      <c r="AI50" t="s">
        <v>81</v>
      </c>
      <c r="AJ50">
        <v>9</v>
      </c>
      <c r="AK50" t="s">
        <v>72</v>
      </c>
      <c r="AL50">
        <v>5</v>
      </c>
      <c r="AM50" t="s">
        <v>80</v>
      </c>
      <c r="AN50">
        <v>1487.7701225589101</v>
      </c>
      <c r="AO50" t="s">
        <v>81</v>
      </c>
      <c r="AP50">
        <v>9</v>
      </c>
      <c r="AQ50" t="s">
        <v>72</v>
      </c>
      <c r="AR50">
        <v>6</v>
      </c>
      <c r="AS50" t="s">
        <v>80</v>
      </c>
      <c r="AT50">
        <v>1542.3838033504801</v>
      </c>
      <c r="AU50" t="s">
        <v>81</v>
      </c>
      <c r="AV50">
        <v>9</v>
      </c>
      <c r="AW50" t="s">
        <v>72</v>
      </c>
      <c r="AX50">
        <v>7</v>
      </c>
      <c r="AY50" t="s">
        <v>80</v>
      </c>
      <c r="AZ50">
        <v>1562.1925025150599</v>
      </c>
      <c r="BA50" t="s">
        <v>81</v>
      </c>
      <c r="BB50">
        <v>9</v>
      </c>
      <c r="BC50" t="s">
        <v>72</v>
      </c>
      <c r="BD50">
        <v>8</v>
      </c>
      <c r="BE50" t="s">
        <v>80</v>
      </c>
      <c r="BF50">
        <v>1598.2162309016601</v>
      </c>
      <c r="BG50" t="s">
        <v>81</v>
      </c>
      <c r="BH50">
        <v>9</v>
      </c>
      <c r="BI50" t="s">
        <v>72</v>
      </c>
      <c r="BJ50">
        <v>9</v>
      </c>
      <c r="BK50" t="s">
        <v>80</v>
      </c>
      <c r="BL50">
        <v>1612.6650900130301</v>
      </c>
      <c r="BM50" t="s">
        <v>81</v>
      </c>
      <c r="BN50">
        <v>9</v>
      </c>
      <c r="BO50" t="s">
        <v>72</v>
      </c>
      <c r="BP50">
        <v>10</v>
      </c>
      <c r="BQ50" t="s">
        <v>80</v>
      </c>
      <c r="BR50">
        <v>1463.25075249017</v>
      </c>
      <c r="BS50" t="s">
        <v>81</v>
      </c>
      <c r="BT50">
        <v>9</v>
      </c>
      <c r="BU50" t="s">
        <v>72</v>
      </c>
      <c r="BV50">
        <v>11</v>
      </c>
      <c r="BW50" t="s">
        <v>80</v>
      </c>
      <c r="BX50">
        <v>1476.7986463121999</v>
      </c>
      <c r="BY50" t="s">
        <v>81</v>
      </c>
      <c r="BZ50">
        <v>9</v>
      </c>
      <c r="CA50" t="s">
        <v>72</v>
      </c>
      <c r="CB50">
        <v>12</v>
      </c>
      <c r="CC50" t="s">
        <v>80</v>
      </c>
      <c r="CD50">
        <v>1565.0581850403701</v>
      </c>
      <c r="CE50" t="s">
        <v>81</v>
      </c>
      <c r="CF50">
        <v>9</v>
      </c>
      <c r="CG50" t="s">
        <v>72</v>
      </c>
      <c r="CH50">
        <v>13</v>
      </c>
      <c r="CI50" t="s">
        <v>80</v>
      </c>
      <c r="CJ50">
        <v>1502.1172152828699</v>
      </c>
      <c r="CK50" t="s">
        <v>81</v>
      </c>
      <c r="CL50">
        <v>9</v>
      </c>
      <c r="CM50" t="s">
        <v>72</v>
      </c>
      <c r="CN50">
        <v>14</v>
      </c>
      <c r="CO50" t="s">
        <v>80</v>
      </c>
      <c r="CP50">
        <v>1460.4202156635499</v>
      </c>
      <c r="CQ50" t="s">
        <v>81</v>
      </c>
      <c r="CR50">
        <v>9</v>
      </c>
      <c r="CS50" t="s">
        <v>72</v>
      </c>
      <c r="CT50">
        <v>15</v>
      </c>
      <c r="CU50" t="s">
        <v>80</v>
      </c>
      <c r="CV50">
        <v>1545.72845482153</v>
      </c>
      <c r="CW50" t="s">
        <v>81</v>
      </c>
      <c r="CX50">
        <v>9</v>
      </c>
      <c r="CY50" t="s">
        <v>72</v>
      </c>
      <c r="CZ50">
        <v>16</v>
      </c>
      <c r="DA50" t="s">
        <v>80</v>
      </c>
      <c r="DB50">
        <v>1402.3562611223399</v>
      </c>
      <c r="DC50" t="s">
        <v>81</v>
      </c>
      <c r="DD50">
        <v>9</v>
      </c>
      <c r="DE50" t="s">
        <v>72</v>
      </c>
      <c r="DF50">
        <v>17</v>
      </c>
      <c r="DG50" t="s">
        <v>80</v>
      </c>
      <c r="DH50">
        <v>1495.3386861602</v>
      </c>
      <c r="DI50" t="s">
        <v>81</v>
      </c>
      <c r="DJ50">
        <v>9</v>
      </c>
      <c r="DK50" t="s">
        <v>72</v>
      </c>
      <c r="DL50">
        <v>18</v>
      </c>
      <c r="DM50" t="s">
        <v>80</v>
      </c>
      <c r="DN50">
        <v>1449.46213231244</v>
      </c>
      <c r="DO50" t="s">
        <v>81</v>
      </c>
      <c r="DP50">
        <v>9</v>
      </c>
      <c r="DQ50" t="s">
        <v>72</v>
      </c>
      <c r="DR50">
        <v>19</v>
      </c>
      <c r="DS50" t="s">
        <v>80</v>
      </c>
      <c r="DT50">
        <v>1469.9572065782399</v>
      </c>
      <c r="DU50" t="s">
        <v>81</v>
      </c>
      <c r="DV50">
        <v>9</v>
      </c>
      <c r="DW50" t="s">
        <v>82</v>
      </c>
      <c r="DX50">
        <v>2994.99738500794</v>
      </c>
      <c r="DY50" t="s">
        <v>83</v>
      </c>
      <c r="DZ50">
        <v>18</v>
      </c>
      <c r="EA50" t="s">
        <v>84</v>
      </c>
      <c r="EB50">
        <v>1402.3562611223399</v>
      </c>
      <c r="EC50" t="s">
        <v>85</v>
      </c>
      <c r="ED50">
        <v>9</v>
      </c>
      <c r="EE50" t="s">
        <v>86</v>
      </c>
      <c r="EF50">
        <v>30155.7</v>
      </c>
      <c r="EK50">
        <v>1402.3562611223399</v>
      </c>
      <c r="EL50">
        <v>9</v>
      </c>
    </row>
    <row r="51" spans="1:144" x14ac:dyDescent="0.2">
      <c r="A51" t="s">
        <v>215</v>
      </c>
      <c r="B51" t="s">
        <v>107</v>
      </c>
      <c r="C51" t="s">
        <v>162</v>
      </c>
      <c r="D51" t="s">
        <v>216</v>
      </c>
      <c r="E51" t="s">
        <v>215</v>
      </c>
      <c r="G51" t="s">
        <v>72</v>
      </c>
      <c r="H51">
        <v>0</v>
      </c>
      <c r="I51" t="s">
        <v>80</v>
      </c>
      <c r="J51">
        <v>1497.16705752907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1556.0839015648401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1649.3326992048401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1617.87762893695</v>
      </c>
      <c r="AC51" t="s">
        <v>81</v>
      </c>
      <c r="AD51">
        <v>10</v>
      </c>
      <c r="AE51" t="s">
        <v>72</v>
      </c>
      <c r="AF51">
        <v>4</v>
      </c>
      <c r="AG51" t="s">
        <v>80</v>
      </c>
      <c r="AH51">
        <v>1507.46803426165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1651.54379386797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1396.2854824419601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1483.6644328710199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1469.74337250239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1552.67299867222</v>
      </c>
      <c r="BM51" t="s">
        <v>81</v>
      </c>
      <c r="BN51">
        <v>10</v>
      </c>
      <c r="BO51" t="s">
        <v>72</v>
      </c>
      <c r="BP51">
        <v>10</v>
      </c>
      <c r="BQ51" t="s">
        <v>80</v>
      </c>
      <c r="BR51">
        <v>1606.0150225295999</v>
      </c>
      <c r="BS51" t="s">
        <v>81</v>
      </c>
      <c r="BT51">
        <v>10</v>
      </c>
      <c r="BU51" t="s">
        <v>72</v>
      </c>
      <c r="BV51">
        <v>11</v>
      </c>
      <c r="BW51" t="s">
        <v>80</v>
      </c>
      <c r="BX51">
        <v>1560.54409918236</v>
      </c>
      <c r="BY51" t="s">
        <v>81</v>
      </c>
      <c r="BZ51">
        <v>10</v>
      </c>
      <c r="CA51" t="s">
        <v>72</v>
      </c>
      <c r="CB51">
        <v>12</v>
      </c>
      <c r="CC51" t="s">
        <v>80</v>
      </c>
      <c r="CD51">
        <v>1572.8466582650799</v>
      </c>
      <c r="CE51" t="s">
        <v>81</v>
      </c>
      <c r="CF51">
        <v>10</v>
      </c>
      <c r="CG51" t="s">
        <v>72</v>
      </c>
      <c r="CH51">
        <v>13</v>
      </c>
      <c r="CI51" t="s">
        <v>80</v>
      </c>
      <c r="CJ51">
        <v>1577.6278354159999</v>
      </c>
      <c r="CK51" t="s">
        <v>81</v>
      </c>
      <c r="CL51">
        <v>10</v>
      </c>
      <c r="CM51" t="s">
        <v>72</v>
      </c>
      <c r="CN51">
        <v>14</v>
      </c>
      <c r="CO51" t="s">
        <v>80</v>
      </c>
      <c r="CP51">
        <v>1554.63815365143</v>
      </c>
      <c r="CQ51" t="s">
        <v>81</v>
      </c>
      <c r="CR51">
        <v>10</v>
      </c>
      <c r="CS51" t="s">
        <v>72</v>
      </c>
      <c r="CT51">
        <v>15</v>
      </c>
      <c r="CU51" t="s">
        <v>80</v>
      </c>
      <c r="CV51">
        <v>1493.21957593805</v>
      </c>
      <c r="CW51" t="s">
        <v>81</v>
      </c>
      <c r="CX51">
        <v>10</v>
      </c>
      <c r="CY51" t="s">
        <v>72</v>
      </c>
      <c r="CZ51">
        <v>16</v>
      </c>
      <c r="DA51" t="s">
        <v>80</v>
      </c>
      <c r="DB51">
        <v>1506.3775846338499</v>
      </c>
      <c r="DC51" t="s">
        <v>81</v>
      </c>
      <c r="DD51">
        <v>11</v>
      </c>
      <c r="DE51" t="s">
        <v>72</v>
      </c>
      <c r="DF51">
        <v>17</v>
      </c>
      <c r="DG51" t="s">
        <v>80</v>
      </c>
      <c r="DH51">
        <v>1419.5852979347201</v>
      </c>
      <c r="DI51" t="s">
        <v>81</v>
      </c>
      <c r="DJ51">
        <v>10</v>
      </c>
      <c r="DK51" t="s">
        <v>72</v>
      </c>
      <c r="DL51">
        <v>18</v>
      </c>
      <c r="DM51" t="s">
        <v>80</v>
      </c>
      <c r="DN51">
        <v>1637.1012924566601</v>
      </c>
      <c r="DO51" t="s">
        <v>81</v>
      </c>
      <c r="DP51">
        <v>10</v>
      </c>
      <c r="DQ51" t="s">
        <v>72</v>
      </c>
      <c r="DR51">
        <v>19</v>
      </c>
      <c r="DS51" t="s">
        <v>80</v>
      </c>
      <c r="DT51">
        <v>1543.1701409110999</v>
      </c>
      <c r="DU51" t="s">
        <v>81</v>
      </c>
      <c r="DV51">
        <v>10</v>
      </c>
      <c r="DW51" t="s">
        <v>82</v>
      </c>
      <c r="DX51">
        <v>3085.29650627718</v>
      </c>
      <c r="DY51" t="s">
        <v>83</v>
      </c>
      <c r="DZ51">
        <v>20</v>
      </c>
      <c r="EA51" t="s">
        <v>84</v>
      </c>
      <c r="EB51">
        <v>1396.2854824419601</v>
      </c>
      <c r="EC51" t="s">
        <v>85</v>
      </c>
      <c r="ED51">
        <v>10</v>
      </c>
      <c r="EE51" t="s">
        <v>86</v>
      </c>
      <c r="EF51">
        <v>36598.199999999997</v>
      </c>
      <c r="EK51">
        <v>1396.2854824419601</v>
      </c>
      <c r="EL51">
        <v>10</v>
      </c>
    </row>
    <row r="52" spans="1:144" x14ac:dyDescent="0.2">
      <c r="A52" t="s">
        <v>217</v>
      </c>
      <c r="B52" t="s">
        <v>107</v>
      </c>
      <c r="C52" t="s">
        <v>218</v>
      </c>
      <c r="D52" t="s">
        <v>219</v>
      </c>
      <c r="E52" t="s">
        <v>217</v>
      </c>
      <c r="G52" t="s">
        <v>72</v>
      </c>
      <c r="H52">
        <v>0</v>
      </c>
      <c r="I52" t="s">
        <v>80</v>
      </c>
      <c r="J52">
        <v>451.335080208617</v>
      </c>
      <c r="K52" t="s">
        <v>81</v>
      </c>
      <c r="L52">
        <v>8</v>
      </c>
      <c r="M52" t="s">
        <v>72</v>
      </c>
      <c r="N52">
        <v>1</v>
      </c>
      <c r="O52" t="s">
        <v>80</v>
      </c>
      <c r="P52">
        <v>451.335080208617</v>
      </c>
      <c r="Q52" t="s">
        <v>81</v>
      </c>
      <c r="R52">
        <v>8</v>
      </c>
      <c r="S52" t="s">
        <v>72</v>
      </c>
      <c r="T52">
        <v>2</v>
      </c>
      <c r="U52" t="s">
        <v>80</v>
      </c>
      <c r="V52">
        <v>451.335080208617</v>
      </c>
      <c r="W52" t="s">
        <v>81</v>
      </c>
      <c r="X52">
        <v>8</v>
      </c>
      <c r="Y52" t="s">
        <v>72</v>
      </c>
      <c r="Z52">
        <v>3</v>
      </c>
      <c r="AA52" t="s">
        <v>80</v>
      </c>
      <c r="AB52">
        <v>451.335080208617</v>
      </c>
      <c r="AC52" t="s">
        <v>81</v>
      </c>
      <c r="AD52">
        <v>8</v>
      </c>
      <c r="AE52" t="s">
        <v>72</v>
      </c>
      <c r="AF52">
        <v>4</v>
      </c>
      <c r="AG52" t="s">
        <v>80</v>
      </c>
      <c r="AH52">
        <v>451.335080208617</v>
      </c>
      <c r="AI52" t="s">
        <v>81</v>
      </c>
      <c r="AJ52">
        <v>8</v>
      </c>
      <c r="AK52" t="s">
        <v>72</v>
      </c>
      <c r="AL52">
        <v>5</v>
      </c>
      <c r="AM52" t="s">
        <v>80</v>
      </c>
      <c r="AN52">
        <v>451.33508020861802</v>
      </c>
      <c r="AO52" t="s">
        <v>81</v>
      </c>
      <c r="AP52">
        <v>8</v>
      </c>
      <c r="AQ52" t="s">
        <v>72</v>
      </c>
      <c r="AR52">
        <v>6</v>
      </c>
      <c r="AS52" t="s">
        <v>80</v>
      </c>
      <c r="AT52">
        <v>451.335080208617</v>
      </c>
      <c r="AU52" t="s">
        <v>81</v>
      </c>
      <c r="AV52">
        <v>8</v>
      </c>
      <c r="AW52" t="s">
        <v>72</v>
      </c>
      <c r="AX52">
        <v>7</v>
      </c>
      <c r="AY52" t="s">
        <v>80</v>
      </c>
      <c r="AZ52">
        <v>451.335080208617</v>
      </c>
      <c r="BA52" t="s">
        <v>81</v>
      </c>
      <c r="BB52">
        <v>8</v>
      </c>
      <c r="BC52" t="s">
        <v>72</v>
      </c>
      <c r="BD52">
        <v>8</v>
      </c>
      <c r="BE52" t="s">
        <v>80</v>
      </c>
      <c r="BF52">
        <v>451.335080208617</v>
      </c>
      <c r="BG52" t="s">
        <v>81</v>
      </c>
      <c r="BH52">
        <v>8</v>
      </c>
      <c r="BI52" t="s">
        <v>72</v>
      </c>
      <c r="BJ52">
        <v>9</v>
      </c>
      <c r="BK52" t="s">
        <v>80</v>
      </c>
      <c r="BL52">
        <v>451.335080208617</v>
      </c>
      <c r="BM52" t="s">
        <v>81</v>
      </c>
      <c r="BN52">
        <v>8</v>
      </c>
      <c r="BO52" t="s">
        <v>72</v>
      </c>
      <c r="BP52">
        <v>10</v>
      </c>
      <c r="BQ52" t="s">
        <v>80</v>
      </c>
      <c r="BR52">
        <v>451.33508020861802</v>
      </c>
      <c r="BS52" t="s">
        <v>81</v>
      </c>
      <c r="BT52">
        <v>8</v>
      </c>
      <c r="BU52" t="s">
        <v>72</v>
      </c>
      <c r="BV52">
        <v>11</v>
      </c>
      <c r="BW52" t="s">
        <v>80</v>
      </c>
      <c r="BX52">
        <v>451.335080208617</v>
      </c>
      <c r="BY52" t="s">
        <v>81</v>
      </c>
      <c r="BZ52">
        <v>8</v>
      </c>
      <c r="CA52" t="s">
        <v>72</v>
      </c>
      <c r="CB52">
        <v>12</v>
      </c>
      <c r="CC52" t="s">
        <v>80</v>
      </c>
      <c r="CD52">
        <v>451.335080208617</v>
      </c>
      <c r="CE52" t="s">
        <v>81</v>
      </c>
      <c r="CF52">
        <v>8</v>
      </c>
      <c r="CG52" t="s">
        <v>72</v>
      </c>
      <c r="CH52">
        <v>13</v>
      </c>
      <c r="CI52" t="s">
        <v>80</v>
      </c>
      <c r="CJ52">
        <v>451.335080208617</v>
      </c>
      <c r="CK52" t="s">
        <v>81</v>
      </c>
      <c r="CL52">
        <v>8</v>
      </c>
      <c r="CM52" t="s">
        <v>72</v>
      </c>
      <c r="CN52">
        <v>14</v>
      </c>
      <c r="CO52" t="s">
        <v>80</v>
      </c>
      <c r="CP52">
        <v>451.335080208617</v>
      </c>
      <c r="CQ52" t="s">
        <v>81</v>
      </c>
      <c r="CR52">
        <v>8</v>
      </c>
      <c r="CS52" t="s">
        <v>72</v>
      </c>
      <c r="CT52">
        <v>15</v>
      </c>
      <c r="CU52" t="s">
        <v>80</v>
      </c>
      <c r="CV52">
        <v>451.335080208617</v>
      </c>
      <c r="CW52" t="s">
        <v>81</v>
      </c>
      <c r="CX52">
        <v>8</v>
      </c>
      <c r="CY52" t="s">
        <v>72</v>
      </c>
      <c r="CZ52">
        <v>16</v>
      </c>
      <c r="DA52" t="s">
        <v>80</v>
      </c>
      <c r="DB52">
        <v>451.335080208617</v>
      </c>
      <c r="DC52" t="s">
        <v>81</v>
      </c>
      <c r="DD52">
        <v>8</v>
      </c>
      <c r="DE52" t="s">
        <v>72</v>
      </c>
      <c r="DF52">
        <v>17</v>
      </c>
      <c r="DG52" t="s">
        <v>80</v>
      </c>
      <c r="DH52">
        <v>451.335080208617</v>
      </c>
      <c r="DI52" t="s">
        <v>81</v>
      </c>
      <c r="DJ52">
        <v>8</v>
      </c>
      <c r="DK52" t="s">
        <v>72</v>
      </c>
      <c r="DL52">
        <v>18</v>
      </c>
      <c r="DM52" t="s">
        <v>80</v>
      </c>
      <c r="DN52">
        <v>451.335080208617</v>
      </c>
      <c r="DO52" t="s">
        <v>81</v>
      </c>
      <c r="DP52">
        <v>8</v>
      </c>
      <c r="DQ52" t="s">
        <v>72</v>
      </c>
      <c r="DR52">
        <v>19</v>
      </c>
      <c r="DS52" t="s">
        <v>80</v>
      </c>
      <c r="DT52">
        <v>451.335080208617</v>
      </c>
      <c r="DU52" t="s">
        <v>81</v>
      </c>
      <c r="DV52">
        <v>8</v>
      </c>
      <c r="DW52" t="s">
        <v>82</v>
      </c>
      <c r="DX52">
        <v>902.67016041723605</v>
      </c>
      <c r="DY52" t="s">
        <v>83</v>
      </c>
      <c r="DZ52">
        <v>16</v>
      </c>
      <c r="EA52" t="s">
        <v>84</v>
      </c>
      <c r="EB52">
        <v>451.335080208617</v>
      </c>
      <c r="EC52" t="s">
        <v>85</v>
      </c>
      <c r="ED52">
        <v>8</v>
      </c>
      <c r="EE52" t="s">
        <v>86</v>
      </c>
      <c r="EF52">
        <v>8421.5</v>
      </c>
      <c r="EM52">
        <v>451.335080208617</v>
      </c>
      <c r="EN52">
        <v>8</v>
      </c>
    </row>
    <row r="53" spans="1:144" x14ac:dyDescent="0.2">
      <c r="A53" t="s">
        <v>220</v>
      </c>
      <c r="B53" t="s">
        <v>107</v>
      </c>
      <c r="C53" t="s">
        <v>221</v>
      </c>
      <c r="D53" t="s">
        <v>222</v>
      </c>
      <c r="E53" t="s">
        <v>220</v>
      </c>
      <c r="G53" t="s">
        <v>72</v>
      </c>
      <c r="H53">
        <v>0</v>
      </c>
      <c r="I53" t="s">
        <v>80</v>
      </c>
      <c r="J53">
        <v>220.802059089762</v>
      </c>
      <c r="K53" t="s">
        <v>81</v>
      </c>
      <c r="L53">
        <v>2</v>
      </c>
      <c r="M53" t="s">
        <v>72</v>
      </c>
      <c r="N53">
        <v>1</v>
      </c>
      <c r="O53" t="s">
        <v>80</v>
      </c>
      <c r="P53">
        <v>221.83404219175</v>
      </c>
      <c r="Q53" t="s">
        <v>81</v>
      </c>
      <c r="R53">
        <v>2</v>
      </c>
      <c r="S53" t="s">
        <v>72</v>
      </c>
      <c r="T53">
        <v>2</v>
      </c>
      <c r="U53" t="s">
        <v>80</v>
      </c>
      <c r="V53">
        <v>212.65690418589199</v>
      </c>
      <c r="W53" t="s">
        <v>81</v>
      </c>
      <c r="X53">
        <v>2</v>
      </c>
      <c r="Y53" t="s">
        <v>72</v>
      </c>
      <c r="Z53">
        <v>3</v>
      </c>
      <c r="AA53" t="s">
        <v>80</v>
      </c>
      <c r="AB53">
        <v>212.65690418589199</v>
      </c>
      <c r="AC53" t="s">
        <v>81</v>
      </c>
      <c r="AD53">
        <v>2</v>
      </c>
      <c r="AE53" t="s">
        <v>72</v>
      </c>
      <c r="AF53">
        <v>4</v>
      </c>
      <c r="AG53" t="s">
        <v>80</v>
      </c>
      <c r="AH53">
        <v>212.65690418589199</v>
      </c>
      <c r="AI53" t="s">
        <v>81</v>
      </c>
      <c r="AJ53">
        <v>2</v>
      </c>
      <c r="AK53" t="s">
        <v>72</v>
      </c>
      <c r="AL53">
        <v>5</v>
      </c>
      <c r="AM53" t="s">
        <v>80</v>
      </c>
      <c r="AN53">
        <v>225.32290558345099</v>
      </c>
      <c r="AO53" t="s">
        <v>81</v>
      </c>
      <c r="AP53">
        <v>2</v>
      </c>
      <c r="AQ53" t="s">
        <v>72</v>
      </c>
      <c r="AR53">
        <v>6</v>
      </c>
      <c r="AS53" t="s">
        <v>80</v>
      </c>
      <c r="AT53">
        <v>216.72747092786199</v>
      </c>
      <c r="AU53" t="s">
        <v>81</v>
      </c>
      <c r="AV53">
        <v>2</v>
      </c>
      <c r="AW53" t="s">
        <v>72</v>
      </c>
      <c r="AX53">
        <v>7</v>
      </c>
      <c r="AY53" t="s">
        <v>80</v>
      </c>
      <c r="AZ53">
        <v>219.75413715136301</v>
      </c>
      <c r="BA53" t="s">
        <v>81</v>
      </c>
      <c r="BB53">
        <v>2</v>
      </c>
      <c r="BC53" t="s">
        <v>72</v>
      </c>
      <c r="BD53">
        <v>8</v>
      </c>
      <c r="BE53" t="s">
        <v>80</v>
      </c>
      <c r="BF53">
        <v>212.65690418589199</v>
      </c>
      <c r="BG53" t="s">
        <v>81</v>
      </c>
      <c r="BH53">
        <v>2</v>
      </c>
      <c r="BI53" t="s">
        <v>72</v>
      </c>
      <c r="BJ53">
        <v>9</v>
      </c>
      <c r="BK53" t="s">
        <v>80</v>
      </c>
      <c r="BL53">
        <v>221.83404219175</v>
      </c>
      <c r="BM53" t="s">
        <v>81</v>
      </c>
      <c r="BN53">
        <v>2</v>
      </c>
      <c r="BO53" t="s">
        <v>72</v>
      </c>
      <c r="BP53">
        <v>10</v>
      </c>
      <c r="BQ53" t="s">
        <v>80</v>
      </c>
      <c r="BR53">
        <v>212.65690418589199</v>
      </c>
      <c r="BS53" t="s">
        <v>81</v>
      </c>
      <c r="BT53">
        <v>2</v>
      </c>
      <c r="BU53" t="s">
        <v>72</v>
      </c>
      <c r="BV53">
        <v>11</v>
      </c>
      <c r="BW53" t="s">
        <v>80</v>
      </c>
      <c r="BX53">
        <v>212.65690418589199</v>
      </c>
      <c r="BY53" t="s">
        <v>81</v>
      </c>
      <c r="BZ53">
        <v>2</v>
      </c>
      <c r="CA53" t="s">
        <v>72</v>
      </c>
      <c r="CB53">
        <v>12</v>
      </c>
      <c r="CC53" t="s">
        <v>80</v>
      </c>
      <c r="CD53">
        <v>219.75413715136301</v>
      </c>
      <c r="CE53" t="s">
        <v>81</v>
      </c>
      <c r="CF53">
        <v>2</v>
      </c>
      <c r="CG53" t="s">
        <v>72</v>
      </c>
      <c r="CH53">
        <v>13</v>
      </c>
      <c r="CI53" t="s">
        <v>80</v>
      </c>
      <c r="CJ53">
        <v>212.65690418589199</v>
      </c>
      <c r="CK53" t="s">
        <v>81</v>
      </c>
      <c r="CL53">
        <v>2</v>
      </c>
      <c r="CM53" t="s">
        <v>72</v>
      </c>
      <c r="CN53">
        <v>14</v>
      </c>
      <c r="CO53" t="s">
        <v>80</v>
      </c>
      <c r="CP53">
        <v>222.387319346597</v>
      </c>
      <c r="CQ53" t="s">
        <v>81</v>
      </c>
      <c r="CR53">
        <v>2</v>
      </c>
      <c r="CS53" t="s">
        <v>72</v>
      </c>
      <c r="CT53">
        <v>15</v>
      </c>
      <c r="CU53" t="s">
        <v>80</v>
      </c>
      <c r="CV53">
        <v>212.65690418589199</v>
      </c>
      <c r="CW53" t="s">
        <v>81</v>
      </c>
      <c r="CX53">
        <v>2</v>
      </c>
      <c r="CY53" t="s">
        <v>72</v>
      </c>
      <c r="CZ53">
        <v>16</v>
      </c>
      <c r="DA53" t="s">
        <v>80</v>
      </c>
      <c r="DB53">
        <v>219.75413715136301</v>
      </c>
      <c r="DC53" t="s">
        <v>81</v>
      </c>
      <c r="DD53">
        <v>2</v>
      </c>
      <c r="DE53" t="s">
        <v>72</v>
      </c>
      <c r="DF53">
        <v>17</v>
      </c>
      <c r="DG53" t="s">
        <v>80</v>
      </c>
      <c r="DH53">
        <v>212.65690418589199</v>
      </c>
      <c r="DI53" t="s">
        <v>81</v>
      </c>
      <c r="DJ53">
        <v>2</v>
      </c>
      <c r="DK53" t="s">
        <v>72</v>
      </c>
      <c r="DL53">
        <v>18</v>
      </c>
      <c r="DM53" t="s">
        <v>80</v>
      </c>
      <c r="DN53">
        <v>212.65690418589199</v>
      </c>
      <c r="DO53" t="s">
        <v>81</v>
      </c>
      <c r="DP53">
        <v>2</v>
      </c>
      <c r="DQ53" t="s">
        <v>72</v>
      </c>
      <c r="DR53">
        <v>19</v>
      </c>
      <c r="DS53" t="s">
        <v>80</v>
      </c>
      <c r="DT53">
        <v>212.65690418589199</v>
      </c>
      <c r="DU53" t="s">
        <v>81</v>
      </c>
      <c r="DV53">
        <v>2</v>
      </c>
      <c r="DW53" t="s">
        <v>82</v>
      </c>
      <c r="DX53">
        <v>432.73961968300802</v>
      </c>
      <c r="DY53" t="s">
        <v>83</v>
      </c>
      <c r="DZ53">
        <v>4</v>
      </c>
      <c r="EA53" t="s">
        <v>84</v>
      </c>
      <c r="EB53">
        <v>212.65690418589199</v>
      </c>
      <c r="EC53" t="s">
        <v>85</v>
      </c>
      <c r="ED53">
        <v>2</v>
      </c>
      <c r="EE53" t="s">
        <v>86</v>
      </c>
      <c r="EF53">
        <v>5599.8</v>
      </c>
      <c r="EM53">
        <v>212.65690418589199</v>
      </c>
      <c r="EN53">
        <v>2</v>
      </c>
    </row>
    <row r="54" spans="1:144" x14ac:dyDescent="0.2">
      <c r="A54" t="s">
        <v>223</v>
      </c>
      <c r="B54" t="s">
        <v>107</v>
      </c>
      <c r="C54" t="s">
        <v>221</v>
      </c>
      <c r="D54" t="s">
        <v>224</v>
      </c>
      <c r="E54" t="s">
        <v>223</v>
      </c>
      <c r="G54" t="s">
        <v>72</v>
      </c>
      <c r="H54">
        <v>0</v>
      </c>
      <c r="I54" t="s">
        <v>80</v>
      </c>
      <c r="J54">
        <v>217.41558334616599</v>
      </c>
      <c r="K54" t="s">
        <v>81</v>
      </c>
      <c r="L54">
        <v>2</v>
      </c>
      <c r="M54" t="s">
        <v>72</v>
      </c>
      <c r="N54">
        <v>1</v>
      </c>
      <c r="O54" t="s">
        <v>80</v>
      </c>
      <c r="P54">
        <v>222.801365344495</v>
      </c>
      <c r="Q54" t="s">
        <v>81</v>
      </c>
      <c r="R54">
        <v>2</v>
      </c>
      <c r="S54" t="s">
        <v>72</v>
      </c>
      <c r="T54">
        <v>2</v>
      </c>
      <c r="U54" t="s">
        <v>80</v>
      </c>
      <c r="V54">
        <v>218.308893900279</v>
      </c>
      <c r="W54" t="s">
        <v>81</v>
      </c>
      <c r="X54">
        <v>2</v>
      </c>
      <c r="Y54" t="s">
        <v>72</v>
      </c>
      <c r="Z54">
        <v>3</v>
      </c>
      <c r="AA54" t="s">
        <v>80</v>
      </c>
      <c r="AB54">
        <v>219.13210413476401</v>
      </c>
      <c r="AC54" t="s">
        <v>81</v>
      </c>
      <c r="AD54">
        <v>2</v>
      </c>
      <c r="AE54" t="s">
        <v>72</v>
      </c>
      <c r="AF54">
        <v>4</v>
      </c>
      <c r="AG54" t="s">
        <v>80</v>
      </c>
      <c r="AH54">
        <v>219.13210413476401</v>
      </c>
      <c r="AI54" t="s">
        <v>81</v>
      </c>
      <c r="AJ54">
        <v>2</v>
      </c>
      <c r="AK54" t="s">
        <v>72</v>
      </c>
      <c r="AL54">
        <v>5</v>
      </c>
      <c r="AM54" t="s">
        <v>80</v>
      </c>
      <c r="AN54">
        <v>223.55885637866899</v>
      </c>
      <c r="AO54" t="s">
        <v>81</v>
      </c>
      <c r="AP54">
        <v>2</v>
      </c>
      <c r="AQ54" t="s">
        <v>72</v>
      </c>
      <c r="AR54">
        <v>6</v>
      </c>
      <c r="AS54" t="s">
        <v>80</v>
      </c>
      <c r="AT54">
        <v>217.41558334616599</v>
      </c>
      <c r="AU54" t="s">
        <v>81</v>
      </c>
      <c r="AV54">
        <v>2</v>
      </c>
      <c r="AW54" t="s">
        <v>72</v>
      </c>
      <c r="AX54">
        <v>7</v>
      </c>
      <c r="AY54" t="s">
        <v>80</v>
      </c>
      <c r="AZ54">
        <v>217.41558334616599</v>
      </c>
      <c r="BA54" t="s">
        <v>81</v>
      </c>
      <c r="BB54">
        <v>2</v>
      </c>
      <c r="BC54" t="s">
        <v>72</v>
      </c>
      <c r="BD54">
        <v>8</v>
      </c>
      <c r="BE54" t="s">
        <v>80</v>
      </c>
      <c r="BF54">
        <v>217.41558334616599</v>
      </c>
      <c r="BG54" t="s">
        <v>81</v>
      </c>
      <c r="BH54">
        <v>2</v>
      </c>
      <c r="BI54" t="s">
        <v>72</v>
      </c>
      <c r="BJ54">
        <v>9</v>
      </c>
      <c r="BK54" t="s">
        <v>80</v>
      </c>
      <c r="BL54">
        <v>217.41558334616599</v>
      </c>
      <c r="BM54" t="s">
        <v>81</v>
      </c>
      <c r="BN54">
        <v>2</v>
      </c>
      <c r="BO54" t="s">
        <v>72</v>
      </c>
      <c r="BP54">
        <v>10</v>
      </c>
      <c r="BQ54" t="s">
        <v>80</v>
      </c>
      <c r="BR54">
        <v>217.41558334616599</v>
      </c>
      <c r="BS54" t="s">
        <v>81</v>
      </c>
      <c r="BT54">
        <v>2</v>
      </c>
      <c r="BU54" t="s">
        <v>72</v>
      </c>
      <c r="BV54">
        <v>11</v>
      </c>
      <c r="BW54" t="s">
        <v>80</v>
      </c>
      <c r="BX54">
        <v>218.308893900279</v>
      </c>
      <c r="BY54" t="s">
        <v>81</v>
      </c>
      <c r="BZ54">
        <v>2</v>
      </c>
      <c r="CA54" t="s">
        <v>72</v>
      </c>
      <c r="CB54">
        <v>12</v>
      </c>
      <c r="CC54" t="s">
        <v>80</v>
      </c>
      <c r="CD54">
        <v>219.59935976083</v>
      </c>
      <c r="CE54" t="s">
        <v>81</v>
      </c>
      <c r="CF54">
        <v>2</v>
      </c>
      <c r="CG54" t="s">
        <v>72</v>
      </c>
      <c r="CH54">
        <v>13</v>
      </c>
      <c r="CI54" t="s">
        <v>80</v>
      </c>
      <c r="CJ54">
        <v>218.308893900279</v>
      </c>
      <c r="CK54" t="s">
        <v>81</v>
      </c>
      <c r="CL54">
        <v>2</v>
      </c>
      <c r="CM54" t="s">
        <v>72</v>
      </c>
      <c r="CN54">
        <v>14</v>
      </c>
      <c r="CO54" t="s">
        <v>80</v>
      </c>
      <c r="CP54">
        <v>219.13210413476401</v>
      </c>
      <c r="CQ54" t="s">
        <v>81</v>
      </c>
      <c r="CR54">
        <v>2</v>
      </c>
      <c r="CS54" t="s">
        <v>72</v>
      </c>
      <c r="CT54">
        <v>15</v>
      </c>
      <c r="CU54" t="s">
        <v>80</v>
      </c>
      <c r="CV54">
        <v>217.41558334616599</v>
      </c>
      <c r="CW54" t="s">
        <v>81</v>
      </c>
      <c r="CX54">
        <v>2</v>
      </c>
      <c r="CY54" t="s">
        <v>72</v>
      </c>
      <c r="CZ54">
        <v>16</v>
      </c>
      <c r="DA54" t="s">
        <v>80</v>
      </c>
      <c r="DB54">
        <v>217.41558334616599</v>
      </c>
      <c r="DC54" t="s">
        <v>81</v>
      </c>
      <c r="DD54">
        <v>2</v>
      </c>
      <c r="DE54" t="s">
        <v>72</v>
      </c>
      <c r="DF54">
        <v>17</v>
      </c>
      <c r="DG54" t="s">
        <v>80</v>
      </c>
      <c r="DH54">
        <v>217.41558334616599</v>
      </c>
      <c r="DI54" t="s">
        <v>81</v>
      </c>
      <c r="DJ54">
        <v>2</v>
      </c>
      <c r="DK54" t="s">
        <v>72</v>
      </c>
      <c r="DL54">
        <v>18</v>
      </c>
      <c r="DM54" t="s">
        <v>80</v>
      </c>
      <c r="DN54">
        <v>219.13210413476401</v>
      </c>
      <c r="DO54" t="s">
        <v>81</v>
      </c>
      <c r="DP54">
        <v>2</v>
      </c>
      <c r="DQ54" t="s">
        <v>72</v>
      </c>
      <c r="DR54">
        <v>19</v>
      </c>
      <c r="DS54" t="s">
        <v>80</v>
      </c>
      <c r="DT54">
        <v>217.41558334616599</v>
      </c>
      <c r="DU54" t="s">
        <v>81</v>
      </c>
      <c r="DV54">
        <v>2</v>
      </c>
      <c r="DW54" t="s">
        <v>82</v>
      </c>
      <c r="DX54">
        <v>437.15705131855498</v>
      </c>
      <c r="DY54" t="s">
        <v>83</v>
      </c>
      <c r="DZ54">
        <v>4</v>
      </c>
      <c r="EA54" t="s">
        <v>84</v>
      </c>
      <c r="EB54">
        <v>217.41558334616599</v>
      </c>
      <c r="EC54" t="s">
        <v>85</v>
      </c>
      <c r="ED54">
        <v>2</v>
      </c>
      <c r="EE54" t="s">
        <v>86</v>
      </c>
      <c r="EF54">
        <v>5895.1</v>
      </c>
      <c r="EM54">
        <v>217.41558334616599</v>
      </c>
      <c r="EN54">
        <v>2</v>
      </c>
    </row>
    <row r="55" spans="1:144" x14ac:dyDescent="0.2">
      <c r="A55" t="s">
        <v>225</v>
      </c>
      <c r="B55" t="s">
        <v>107</v>
      </c>
      <c r="C55" t="s">
        <v>226</v>
      </c>
      <c r="D55" t="s">
        <v>227</v>
      </c>
      <c r="E55" t="s">
        <v>225</v>
      </c>
      <c r="G55" t="s">
        <v>72</v>
      </c>
      <c r="H55">
        <v>0</v>
      </c>
      <c r="I55" t="s">
        <v>80</v>
      </c>
      <c r="J55">
        <v>212.711539702903</v>
      </c>
      <c r="K55" t="s">
        <v>81</v>
      </c>
      <c r="L55">
        <v>2</v>
      </c>
      <c r="M55" t="s">
        <v>72</v>
      </c>
      <c r="N55">
        <v>1</v>
      </c>
      <c r="O55" t="s">
        <v>80</v>
      </c>
      <c r="P55">
        <v>212.711539702903</v>
      </c>
      <c r="Q55" t="s">
        <v>81</v>
      </c>
      <c r="R55">
        <v>2</v>
      </c>
      <c r="S55" t="s">
        <v>72</v>
      </c>
      <c r="T55">
        <v>2</v>
      </c>
      <c r="U55" t="s">
        <v>80</v>
      </c>
      <c r="V55">
        <v>217.484430538617</v>
      </c>
      <c r="W55" t="s">
        <v>81</v>
      </c>
      <c r="X55">
        <v>2</v>
      </c>
      <c r="Y55" t="s">
        <v>72</v>
      </c>
      <c r="Z55">
        <v>3</v>
      </c>
      <c r="AA55" t="s">
        <v>80</v>
      </c>
      <c r="AB55">
        <v>212.711539702903</v>
      </c>
      <c r="AC55" t="s">
        <v>81</v>
      </c>
      <c r="AD55">
        <v>2</v>
      </c>
      <c r="AE55" t="s">
        <v>72</v>
      </c>
      <c r="AF55">
        <v>4</v>
      </c>
      <c r="AG55" t="s">
        <v>80</v>
      </c>
      <c r="AH55">
        <v>212.711539702903</v>
      </c>
      <c r="AI55" t="s">
        <v>81</v>
      </c>
      <c r="AJ55">
        <v>2</v>
      </c>
      <c r="AK55" t="s">
        <v>72</v>
      </c>
      <c r="AL55">
        <v>5</v>
      </c>
      <c r="AM55" t="s">
        <v>80</v>
      </c>
      <c r="AN55">
        <v>212.711539702903</v>
      </c>
      <c r="AO55" t="s">
        <v>81</v>
      </c>
      <c r="AP55">
        <v>2</v>
      </c>
      <c r="AQ55" t="s">
        <v>72</v>
      </c>
      <c r="AR55">
        <v>6</v>
      </c>
      <c r="AS55" t="s">
        <v>80</v>
      </c>
      <c r="AT55">
        <v>212.711539702903</v>
      </c>
      <c r="AU55" t="s">
        <v>81</v>
      </c>
      <c r="AV55">
        <v>2</v>
      </c>
      <c r="AW55" t="s">
        <v>72</v>
      </c>
      <c r="AX55">
        <v>7</v>
      </c>
      <c r="AY55" t="s">
        <v>80</v>
      </c>
      <c r="AZ55">
        <v>212.711539702903</v>
      </c>
      <c r="BA55" t="s">
        <v>81</v>
      </c>
      <c r="BB55">
        <v>2</v>
      </c>
      <c r="BC55" t="s">
        <v>72</v>
      </c>
      <c r="BD55">
        <v>8</v>
      </c>
      <c r="BE55" t="s">
        <v>80</v>
      </c>
      <c r="BF55">
        <v>212.711539702903</v>
      </c>
      <c r="BG55" t="s">
        <v>81</v>
      </c>
      <c r="BH55">
        <v>2</v>
      </c>
      <c r="BI55" t="s">
        <v>72</v>
      </c>
      <c r="BJ55">
        <v>9</v>
      </c>
      <c r="BK55" t="s">
        <v>80</v>
      </c>
      <c r="BL55">
        <v>212.711539702903</v>
      </c>
      <c r="BM55" t="s">
        <v>81</v>
      </c>
      <c r="BN55">
        <v>2</v>
      </c>
      <c r="BO55" t="s">
        <v>72</v>
      </c>
      <c r="BP55">
        <v>10</v>
      </c>
      <c r="BQ55" t="s">
        <v>80</v>
      </c>
      <c r="BR55">
        <v>212.711539702903</v>
      </c>
      <c r="BS55" t="s">
        <v>81</v>
      </c>
      <c r="BT55">
        <v>2</v>
      </c>
      <c r="BU55" t="s">
        <v>72</v>
      </c>
      <c r="BV55">
        <v>11</v>
      </c>
      <c r="BW55" t="s">
        <v>80</v>
      </c>
      <c r="BX55">
        <v>212.711539702903</v>
      </c>
      <c r="BY55" t="s">
        <v>81</v>
      </c>
      <c r="BZ55">
        <v>2</v>
      </c>
      <c r="CA55" t="s">
        <v>72</v>
      </c>
      <c r="CB55">
        <v>12</v>
      </c>
      <c r="CC55" t="s">
        <v>80</v>
      </c>
      <c r="CD55">
        <v>212.711539702903</v>
      </c>
      <c r="CE55" t="s">
        <v>81</v>
      </c>
      <c r="CF55">
        <v>2</v>
      </c>
      <c r="CG55" t="s">
        <v>72</v>
      </c>
      <c r="CH55">
        <v>13</v>
      </c>
      <c r="CI55" t="s">
        <v>80</v>
      </c>
      <c r="CJ55">
        <v>212.711539702903</v>
      </c>
      <c r="CK55" t="s">
        <v>81</v>
      </c>
      <c r="CL55">
        <v>2</v>
      </c>
      <c r="CM55" t="s">
        <v>72</v>
      </c>
      <c r="CN55">
        <v>14</v>
      </c>
      <c r="CO55" t="s">
        <v>80</v>
      </c>
      <c r="CP55">
        <v>212.711539702903</v>
      </c>
      <c r="CQ55" t="s">
        <v>81</v>
      </c>
      <c r="CR55">
        <v>2</v>
      </c>
      <c r="CS55" t="s">
        <v>72</v>
      </c>
      <c r="CT55">
        <v>15</v>
      </c>
      <c r="CU55" t="s">
        <v>80</v>
      </c>
      <c r="CV55">
        <v>212.711539702903</v>
      </c>
      <c r="CW55" t="s">
        <v>81</v>
      </c>
      <c r="CX55">
        <v>2</v>
      </c>
      <c r="CY55" t="s">
        <v>72</v>
      </c>
      <c r="CZ55">
        <v>16</v>
      </c>
      <c r="DA55" t="s">
        <v>80</v>
      </c>
      <c r="DB55">
        <v>212.711539702903</v>
      </c>
      <c r="DC55" t="s">
        <v>81</v>
      </c>
      <c r="DD55">
        <v>2</v>
      </c>
      <c r="DE55" t="s">
        <v>72</v>
      </c>
      <c r="DF55">
        <v>17</v>
      </c>
      <c r="DG55" t="s">
        <v>80</v>
      </c>
      <c r="DH55">
        <v>212.711539702903</v>
      </c>
      <c r="DI55" t="s">
        <v>81</v>
      </c>
      <c r="DJ55">
        <v>2</v>
      </c>
      <c r="DK55" t="s">
        <v>72</v>
      </c>
      <c r="DL55">
        <v>18</v>
      </c>
      <c r="DM55" t="s">
        <v>80</v>
      </c>
      <c r="DN55">
        <v>212.711539702903</v>
      </c>
      <c r="DO55" t="s">
        <v>81</v>
      </c>
      <c r="DP55">
        <v>2</v>
      </c>
      <c r="DQ55" t="s">
        <v>72</v>
      </c>
      <c r="DR55">
        <v>19</v>
      </c>
      <c r="DS55" t="s">
        <v>80</v>
      </c>
      <c r="DT55">
        <v>212.711539702903</v>
      </c>
      <c r="DU55" t="s">
        <v>81</v>
      </c>
      <c r="DV55">
        <v>2</v>
      </c>
      <c r="DW55" t="s">
        <v>82</v>
      </c>
      <c r="DX55">
        <v>425.90036848937899</v>
      </c>
      <c r="DY55" t="s">
        <v>83</v>
      </c>
      <c r="DZ55">
        <v>4</v>
      </c>
      <c r="EA55" t="s">
        <v>84</v>
      </c>
      <c r="EB55">
        <v>212.711539702903</v>
      </c>
      <c r="EC55" t="s">
        <v>85</v>
      </c>
      <c r="ED55">
        <v>2</v>
      </c>
      <c r="EE55" t="s">
        <v>86</v>
      </c>
      <c r="EF55">
        <v>6162.8</v>
      </c>
      <c r="EM55">
        <v>212.711539702903</v>
      </c>
      <c r="EN55">
        <v>2</v>
      </c>
    </row>
    <row r="56" spans="1:144" x14ac:dyDescent="0.2">
      <c r="A56" t="s">
        <v>228</v>
      </c>
      <c r="B56" t="s">
        <v>107</v>
      </c>
      <c r="C56" t="s">
        <v>226</v>
      </c>
      <c r="D56" t="s">
        <v>229</v>
      </c>
      <c r="E56" t="s">
        <v>228</v>
      </c>
      <c r="G56" t="s">
        <v>72</v>
      </c>
      <c r="H56">
        <v>0</v>
      </c>
      <c r="I56" t="s">
        <v>80</v>
      </c>
      <c r="J56">
        <v>217.85215074022901</v>
      </c>
      <c r="K56" t="s">
        <v>81</v>
      </c>
      <c r="L56">
        <v>2</v>
      </c>
      <c r="M56" t="s">
        <v>72</v>
      </c>
      <c r="N56">
        <v>1</v>
      </c>
      <c r="O56" t="s">
        <v>80</v>
      </c>
      <c r="P56">
        <v>217.85215074022901</v>
      </c>
      <c r="Q56" t="s">
        <v>81</v>
      </c>
      <c r="R56">
        <v>2</v>
      </c>
      <c r="S56" t="s">
        <v>72</v>
      </c>
      <c r="T56">
        <v>2</v>
      </c>
      <c r="U56" t="s">
        <v>80</v>
      </c>
      <c r="V56">
        <v>217.85215074022901</v>
      </c>
      <c r="W56" t="s">
        <v>81</v>
      </c>
      <c r="X56">
        <v>2</v>
      </c>
      <c r="Y56" t="s">
        <v>72</v>
      </c>
      <c r="Z56">
        <v>3</v>
      </c>
      <c r="AA56" t="s">
        <v>80</v>
      </c>
      <c r="AB56">
        <v>217.85215074022901</v>
      </c>
      <c r="AC56" t="s">
        <v>81</v>
      </c>
      <c r="AD56">
        <v>2</v>
      </c>
      <c r="AE56" t="s">
        <v>72</v>
      </c>
      <c r="AF56">
        <v>4</v>
      </c>
      <c r="AG56" t="s">
        <v>80</v>
      </c>
      <c r="AH56">
        <v>217.85215074022901</v>
      </c>
      <c r="AI56" t="s">
        <v>81</v>
      </c>
      <c r="AJ56">
        <v>2</v>
      </c>
      <c r="AK56" t="s">
        <v>72</v>
      </c>
      <c r="AL56">
        <v>5</v>
      </c>
      <c r="AM56" t="s">
        <v>80</v>
      </c>
      <c r="AN56">
        <v>217.85215074022901</v>
      </c>
      <c r="AO56" t="s">
        <v>81</v>
      </c>
      <c r="AP56">
        <v>2</v>
      </c>
      <c r="AQ56" t="s">
        <v>72</v>
      </c>
      <c r="AR56">
        <v>6</v>
      </c>
      <c r="AS56" t="s">
        <v>80</v>
      </c>
      <c r="AT56">
        <v>217.85215074022901</v>
      </c>
      <c r="AU56" t="s">
        <v>81</v>
      </c>
      <c r="AV56">
        <v>2</v>
      </c>
      <c r="AW56" t="s">
        <v>72</v>
      </c>
      <c r="AX56">
        <v>7</v>
      </c>
      <c r="AY56" t="s">
        <v>80</v>
      </c>
      <c r="AZ56">
        <v>217.85215074022901</v>
      </c>
      <c r="BA56" t="s">
        <v>81</v>
      </c>
      <c r="BB56">
        <v>2</v>
      </c>
      <c r="BC56" t="s">
        <v>72</v>
      </c>
      <c r="BD56">
        <v>8</v>
      </c>
      <c r="BE56" t="s">
        <v>80</v>
      </c>
      <c r="BF56">
        <v>217.85215074022901</v>
      </c>
      <c r="BG56" t="s">
        <v>81</v>
      </c>
      <c r="BH56">
        <v>2</v>
      </c>
      <c r="BI56" t="s">
        <v>72</v>
      </c>
      <c r="BJ56">
        <v>9</v>
      </c>
      <c r="BK56" t="s">
        <v>80</v>
      </c>
      <c r="BL56">
        <v>217.85215074022901</v>
      </c>
      <c r="BM56" t="s">
        <v>81</v>
      </c>
      <c r="BN56">
        <v>2</v>
      </c>
      <c r="BO56" t="s">
        <v>72</v>
      </c>
      <c r="BP56">
        <v>10</v>
      </c>
      <c r="BQ56" t="s">
        <v>80</v>
      </c>
      <c r="BR56">
        <v>217.85215074022901</v>
      </c>
      <c r="BS56" t="s">
        <v>81</v>
      </c>
      <c r="BT56">
        <v>2</v>
      </c>
      <c r="BU56" t="s">
        <v>72</v>
      </c>
      <c r="BV56">
        <v>11</v>
      </c>
      <c r="BW56" t="s">
        <v>80</v>
      </c>
      <c r="BX56">
        <v>217.85215074022901</v>
      </c>
      <c r="BY56" t="s">
        <v>81</v>
      </c>
      <c r="BZ56">
        <v>2</v>
      </c>
      <c r="CA56" t="s">
        <v>72</v>
      </c>
      <c r="CB56">
        <v>12</v>
      </c>
      <c r="CC56" t="s">
        <v>80</v>
      </c>
      <c r="CD56">
        <v>217.85215074022901</v>
      </c>
      <c r="CE56" t="s">
        <v>81</v>
      </c>
      <c r="CF56">
        <v>2</v>
      </c>
      <c r="CG56" t="s">
        <v>72</v>
      </c>
      <c r="CH56">
        <v>13</v>
      </c>
      <c r="CI56" t="s">
        <v>80</v>
      </c>
      <c r="CJ56">
        <v>217.85215074022901</v>
      </c>
      <c r="CK56" t="s">
        <v>81</v>
      </c>
      <c r="CL56">
        <v>2</v>
      </c>
      <c r="CM56" t="s">
        <v>72</v>
      </c>
      <c r="CN56">
        <v>14</v>
      </c>
      <c r="CO56" t="s">
        <v>80</v>
      </c>
      <c r="CP56">
        <v>217.85215074022901</v>
      </c>
      <c r="CQ56" t="s">
        <v>81</v>
      </c>
      <c r="CR56">
        <v>2</v>
      </c>
      <c r="CS56" t="s">
        <v>72</v>
      </c>
      <c r="CT56">
        <v>15</v>
      </c>
      <c r="CU56" t="s">
        <v>80</v>
      </c>
      <c r="CV56">
        <v>217.85215074022901</v>
      </c>
      <c r="CW56" t="s">
        <v>81</v>
      </c>
      <c r="CX56">
        <v>2</v>
      </c>
      <c r="CY56" t="s">
        <v>72</v>
      </c>
      <c r="CZ56">
        <v>16</v>
      </c>
      <c r="DA56" t="s">
        <v>80</v>
      </c>
      <c r="DB56">
        <v>217.85215074022901</v>
      </c>
      <c r="DC56" t="s">
        <v>81</v>
      </c>
      <c r="DD56">
        <v>2</v>
      </c>
      <c r="DE56" t="s">
        <v>72</v>
      </c>
      <c r="DF56">
        <v>17</v>
      </c>
      <c r="DG56" t="s">
        <v>80</v>
      </c>
      <c r="DH56">
        <v>217.85215074022901</v>
      </c>
      <c r="DI56" t="s">
        <v>81</v>
      </c>
      <c r="DJ56">
        <v>2</v>
      </c>
      <c r="DK56" t="s">
        <v>72</v>
      </c>
      <c r="DL56">
        <v>18</v>
      </c>
      <c r="DM56" t="s">
        <v>80</v>
      </c>
      <c r="DN56">
        <v>217.85215074022901</v>
      </c>
      <c r="DO56" t="s">
        <v>81</v>
      </c>
      <c r="DP56">
        <v>2</v>
      </c>
      <c r="DQ56" t="s">
        <v>72</v>
      </c>
      <c r="DR56">
        <v>19</v>
      </c>
      <c r="DS56" t="s">
        <v>80</v>
      </c>
      <c r="DT56">
        <v>217.85215074022901</v>
      </c>
      <c r="DU56" t="s">
        <v>81</v>
      </c>
      <c r="DV56">
        <v>2</v>
      </c>
      <c r="DW56" t="s">
        <v>82</v>
      </c>
      <c r="DX56">
        <v>435.70430148045898</v>
      </c>
      <c r="DY56" t="s">
        <v>83</v>
      </c>
      <c r="DZ56">
        <v>4</v>
      </c>
      <c r="EA56" t="s">
        <v>84</v>
      </c>
      <c r="EB56">
        <v>217.85215074022901</v>
      </c>
      <c r="EC56" t="s">
        <v>85</v>
      </c>
      <c r="ED56">
        <v>2</v>
      </c>
      <c r="EE56" t="s">
        <v>86</v>
      </c>
      <c r="EF56">
        <v>6502.9</v>
      </c>
      <c r="EM56">
        <v>217.85215074022901</v>
      </c>
      <c r="EN56">
        <v>2</v>
      </c>
    </row>
    <row r="57" spans="1:144" x14ac:dyDescent="0.2">
      <c r="A57" t="s">
        <v>230</v>
      </c>
      <c r="B57" t="s">
        <v>107</v>
      </c>
      <c r="C57" t="s">
        <v>218</v>
      </c>
      <c r="D57" t="s">
        <v>231</v>
      </c>
      <c r="E57" t="s">
        <v>230</v>
      </c>
      <c r="G57" t="s">
        <v>72</v>
      </c>
      <c r="H57">
        <v>0</v>
      </c>
      <c r="I57" t="s">
        <v>80</v>
      </c>
      <c r="J57">
        <v>588.793524258606</v>
      </c>
      <c r="K57" t="s">
        <v>81</v>
      </c>
      <c r="L57">
        <v>9</v>
      </c>
      <c r="M57" t="s">
        <v>72</v>
      </c>
      <c r="N57">
        <v>1</v>
      </c>
      <c r="O57" t="s">
        <v>80</v>
      </c>
      <c r="P57">
        <v>588.793524258606</v>
      </c>
      <c r="Q57" t="s">
        <v>81</v>
      </c>
      <c r="R57">
        <v>9</v>
      </c>
      <c r="S57" t="s">
        <v>72</v>
      </c>
      <c r="T57">
        <v>2</v>
      </c>
      <c r="U57" t="s">
        <v>80</v>
      </c>
      <c r="V57">
        <v>588.793524258606</v>
      </c>
      <c r="W57" t="s">
        <v>81</v>
      </c>
      <c r="X57">
        <v>9</v>
      </c>
      <c r="Y57" t="s">
        <v>72</v>
      </c>
      <c r="Z57">
        <v>3</v>
      </c>
      <c r="AA57" t="s">
        <v>80</v>
      </c>
      <c r="AB57">
        <v>588.793524258606</v>
      </c>
      <c r="AC57" t="s">
        <v>81</v>
      </c>
      <c r="AD57">
        <v>9</v>
      </c>
      <c r="AE57" t="s">
        <v>72</v>
      </c>
      <c r="AF57">
        <v>4</v>
      </c>
      <c r="AG57" t="s">
        <v>80</v>
      </c>
      <c r="AH57">
        <v>588.793524258606</v>
      </c>
      <c r="AI57" t="s">
        <v>81</v>
      </c>
      <c r="AJ57">
        <v>9</v>
      </c>
      <c r="AK57" t="s">
        <v>72</v>
      </c>
      <c r="AL57">
        <v>5</v>
      </c>
      <c r="AM57" t="s">
        <v>80</v>
      </c>
      <c r="AN57">
        <v>588.793524258606</v>
      </c>
      <c r="AO57" t="s">
        <v>81</v>
      </c>
      <c r="AP57">
        <v>9</v>
      </c>
      <c r="AQ57" t="s">
        <v>72</v>
      </c>
      <c r="AR57">
        <v>6</v>
      </c>
      <c r="AS57" t="s">
        <v>80</v>
      </c>
      <c r="AT57">
        <v>589.39169369354295</v>
      </c>
      <c r="AU57" t="s">
        <v>81</v>
      </c>
      <c r="AV57">
        <v>9</v>
      </c>
      <c r="AW57" t="s">
        <v>72</v>
      </c>
      <c r="AX57">
        <v>7</v>
      </c>
      <c r="AY57" t="s">
        <v>80</v>
      </c>
      <c r="AZ57">
        <v>588.793524258606</v>
      </c>
      <c r="BA57" t="s">
        <v>81</v>
      </c>
      <c r="BB57">
        <v>9</v>
      </c>
      <c r="BC57" t="s">
        <v>72</v>
      </c>
      <c r="BD57">
        <v>8</v>
      </c>
      <c r="BE57" t="s">
        <v>80</v>
      </c>
      <c r="BF57">
        <v>588.793524258606</v>
      </c>
      <c r="BG57" t="s">
        <v>81</v>
      </c>
      <c r="BH57">
        <v>9</v>
      </c>
      <c r="BI57" t="s">
        <v>72</v>
      </c>
      <c r="BJ57">
        <v>9</v>
      </c>
      <c r="BK57" t="s">
        <v>80</v>
      </c>
      <c r="BL57">
        <v>588.793524258606</v>
      </c>
      <c r="BM57" t="s">
        <v>81</v>
      </c>
      <c r="BN57">
        <v>9</v>
      </c>
      <c r="BO57" t="s">
        <v>72</v>
      </c>
      <c r="BP57">
        <v>10</v>
      </c>
      <c r="BQ57" t="s">
        <v>80</v>
      </c>
      <c r="BR57">
        <v>588.793524258606</v>
      </c>
      <c r="BS57" t="s">
        <v>81</v>
      </c>
      <c r="BT57">
        <v>9</v>
      </c>
      <c r="BU57" t="s">
        <v>72</v>
      </c>
      <c r="BV57">
        <v>11</v>
      </c>
      <c r="BW57" t="s">
        <v>80</v>
      </c>
      <c r="BX57">
        <v>588.793524258606</v>
      </c>
      <c r="BY57" t="s">
        <v>81</v>
      </c>
      <c r="BZ57">
        <v>9</v>
      </c>
      <c r="CA57" t="s">
        <v>72</v>
      </c>
      <c r="CB57">
        <v>12</v>
      </c>
      <c r="CC57" t="s">
        <v>80</v>
      </c>
      <c r="CD57">
        <v>588.793524258606</v>
      </c>
      <c r="CE57" t="s">
        <v>81</v>
      </c>
      <c r="CF57">
        <v>9</v>
      </c>
      <c r="CG57" t="s">
        <v>72</v>
      </c>
      <c r="CH57">
        <v>13</v>
      </c>
      <c r="CI57" t="s">
        <v>80</v>
      </c>
      <c r="CJ57">
        <v>588.793524258606</v>
      </c>
      <c r="CK57" t="s">
        <v>81</v>
      </c>
      <c r="CL57">
        <v>9</v>
      </c>
      <c r="CM57" t="s">
        <v>72</v>
      </c>
      <c r="CN57">
        <v>14</v>
      </c>
      <c r="CO57" t="s">
        <v>80</v>
      </c>
      <c r="CP57">
        <v>588.793524258606</v>
      </c>
      <c r="CQ57" t="s">
        <v>81</v>
      </c>
      <c r="CR57">
        <v>9</v>
      </c>
      <c r="CS57" t="s">
        <v>72</v>
      </c>
      <c r="CT57">
        <v>15</v>
      </c>
      <c r="CU57" t="s">
        <v>80</v>
      </c>
      <c r="CV57">
        <v>588.793524258606</v>
      </c>
      <c r="CW57" t="s">
        <v>81</v>
      </c>
      <c r="CX57">
        <v>9</v>
      </c>
      <c r="CY57" t="s">
        <v>72</v>
      </c>
      <c r="CZ57">
        <v>16</v>
      </c>
      <c r="DA57" t="s">
        <v>80</v>
      </c>
      <c r="DB57">
        <v>588.793524258606</v>
      </c>
      <c r="DC57" t="s">
        <v>81</v>
      </c>
      <c r="DD57">
        <v>9</v>
      </c>
      <c r="DE57" t="s">
        <v>72</v>
      </c>
      <c r="DF57">
        <v>17</v>
      </c>
      <c r="DG57" t="s">
        <v>80</v>
      </c>
      <c r="DH57">
        <v>588.793524258606</v>
      </c>
      <c r="DI57" t="s">
        <v>81</v>
      </c>
      <c r="DJ57">
        <v>9</v>
      </c>
      <c r="DK57" t="s">
        <v>72</v>
      </c>
      <c r="DL57">
        <v>18</v>
      </c>
      <c r="DM57" t="s">
        <v>80</v>
      </c>
      <c r="DN57">
        <v>588.793524258606</v>
      </c>
      <c r="DO57" t="s">
        <v>81</v>
      </c>
      <c r="DP57">
        <v>9</v>
      </c>
      <c r="DQ57" t="s">
        <v>72</v>
      </c>
      <c r="DR57">
        <v>19</v>
      </c>
      <c r="DS57" t="s">
        <v>80</v>
      </c>
      <c r="DT57">
        <v>588.793524258606</v>
      </c>
      <c r="DU57" t="s">
        <v>81</v>
      </c>
      <c r="DV57">
        <v>9</v>
      </c>
      <c r="DW57" t="s">
        <v>82</v>
      </c>
      <c r="DX57">
        <v>1177.6468654606999</v>
      </c>
      <c r="DY57" t="s">
        <v>83</v>
      </c>
      <c r="DZ57">
        <v>18</v>
      </c>
      <c r="EA57" t="s">
        <v>84</v>
      </c>
      <c r="EB57">
        <v>588.793524258606</v>
      </c>
      <c r="EC57" t="s">
        <v>85</v>
      </c>
      <c r="ED57">
        <v>9</v>
      </c>
      <c r="EE57" t="s">
        <v>86</v>
      </c>
      <c r="EF57">
        <v>10181.1</v>
      </c>
      <c r="EM57">
        <v>588.793524258606</v>
      </c>
      <c r="EN57">
        <v>9</v>
      </c>
    </row>
    <row r="58" spans="1:144" x14ac:dyDescent="0.2">
      <c r="A58" t="s">
        <v>232</v>
      </c>
      <c r="B58" t="s">
        <v>107</v>
      </c>
      <c r="C58" t="s">
        <v>218</v>
      </c>
      <c r="D58" t="s">
        <v>233</v>
      </c>
      <c r="E58" t="s">
        <v>232</v>
      </c>
      <c r="G58" t="s">
        <v>72</v>
      </c>
      <c r="H58">
        <v>0</v>
      </c>
      <c r="I58" t="s">
        <v>80</v>
      </c>
      <c r="J58">
        <v>531.17380354588101</v>
      </c>
      <c r="K58" t="s">
        <v>81</v>
      </c>
      <c r="L58">
        <v>8</v>
      </c>
      <c r="M58" t="s">
        <v>72</v>
      </c>
      <c r="N58">
        <v>1</v>
      </c>
      <c r="O58" t="s">
        <v>80</v>
      </c>
      <c r="P58">
        <v>531.17380354588101</v>
      </c>
      <c r="Q58" t="s">
        <v>81</v>
      </c>
      <c r="R58">
        <v>8</v>
      </c>
      <c r="S58" t="s">
        <v>72</v>
      </c>
      <c r="T58">
        <v>2</v>
      </c>
      <c r="U58" t="s">
        <v>80</v>
      </c>
      <c r="V58">
        <v>531.17380354588101</v>
      </c>
      <c r="W58" t="s">
        <v>81</v>
      </c>
      <c r="X58">
        <v>8</v>
      </c>
      <c r="Y58" t="s">
        <v>72</v>
      </c>
      <c r="Z58">
        <v>3</v>
      </c>
      <c r="AA58" t="s">
        <v>80</v>
      </c>
      <c r="AB58">
        <v>531.17380354588101</v>
      </c>
      <c r="AC58" t="s">
        <v>81</v>
      </c>
      <c r="AD58">
        <v>8</v>
      </c>
      <c r="AE58" t="s">
        <v>72</v>
      </c>
      <c r="AF58">
        <v>4</v>
      </c>
      <c r="AG58" t="s">
        <v>80</v>
      </c>
      <c r="AH58">
        <v>531.17380354588101</v>
      </c>
      <c r="AI58" t="s">
        <v>81</v>
      </c>
      <c r="AJ58">
        <v>8</v>
      </c>
      <c r="AK58" t="s">
        <v>72</v>
      </c>
      <c r="AL58">
        <v>5</v>
      </c>
      <c r="AM58" t="s">
        <v>80</v>
      </c>
      <c r="AN58">
        <v>531.17380354588101</v>
      </c>
      <c r="AO58" t="s">
        <v>81</v>
      </c>
      <c r="AP58">
        <v>8</v>
      </c>
      <c r="AQ58" t="s">
        <v>72</v>
      </c>
      <c r="AR58">
        <v>6</v>
      </c>
      <c r="AS58" t="s">
        <v>80</v>
      </c>
      <c r="AT58">
        <v>531.17380354588101</v>
      </c>
      <c r="AU58" t="s">
        <v>81</v>
      </c>
      <c r="AV58">
        <v>8</v>
      </c>
      <c r="AW58" t="s">
        <v>72</v>
      </c>
      <c r="AX58">
        <v>7</v>
      </c>
      <c r="AY58" t="s">
        <v>80</v>
      </c>
      <c r="AZ58">
        <v>531.17380354588101</v>
      </c>
      <c r="BA58" t="s">
        <v>81</v>
      </c>
      <c r="BB58">
        <v>8</v>
      </c>
      <c r="BC58" t="s">
        <v>72</v>
      </c>
      <c r="BD58">
        <v>8</v>
      </c>
      <c r="BE58" t="s">
        <v>80</v>
      </c>
      <c r="BF58">
        <v>531.17380354588101</v>
      </c>
      <c r="BG58" t="s">
        <v>81</v>
      </c>
      <c r="BH58">
        <v>8</v>
      </c>
      <c r="BI58" t="s">
        <v>72</v>
      </c>
      <c r="BJ58">
        <v>9</v>
      </c>
      <c r="BK58" t="s">
        <v>80</v>
      </c>
      <c r="BL58">
        <v>531.17380354588101</v>
      </c>
      <c r="BM58" t="s">
        <v>81</v>
      </c>
      <c r="BN58">
        <v>8</v>
      </c>
      <c r="BO58" t="s">
        <v>72</v>
      </c>
      <c r="BP58">
        <v>10</v>
      </c>
      <c r="BQ58" t="s">
        <v>80</v>
      </c>
      <c r="BR58">
        <v>531.17380354588101</v>
      </c>
      <c r="BS58" t="s">
        <v>81</v>
      </c>
      <c r="BT58">
        <v>8</v>
      </c>
      <c r="BU58" t="s">
        <v>72</v>
      </c>
      <c r="BV58">
        <v>11</v>
      </c>
      <c r="BW58" t="s">
        <v>80</v>
      </c>
      <c r="BX58">
        <v>533.833187989507</v>
      </c>
      <c r="BY58" t="s">
        <v>81</v>
      </c>
      <c r="BZ58">
        <v>8</v>
      </c>
      <c r="CA58" t="s">
        <v>72</v>
      </c>
      <c r="CB58">
        <v>12</v>
      </c>
      <c r="CC58" t="s">
        <v>80</v>
      </c>
      <c r="CD58">
        <v>531.17380354588101</v>
      </c>
      <c r="CE58" t="s">
        <v>81</v>
      </c>
      <c r="CF58">
        <v>8</v>
      </c>
      <c r="CG58" t="s">
        <v>72</v>
      </c>
      <c r="CH58">
        <v>13</v>
      </c>
      <c r="CI58" t="s">
        <v>80</v>
      </c>
      <c r="CJ58">
        <v>531.17380354588101</v>
      </c>
      <c r="CK58" t="s">
        <v>81</v>
      </c>
      <c r="CL58">
        <v>8</v>
      </c>
      <c r="CM58" t="s">
        <v>72</v>
      </c>
      <c r="CN58">
        <v>14</v>
      </c>
      <c r="CO58" t="s">
        <v>80</v>
      </c>
      <c r="CP58">
        <v>531.17380354588101</v>
      </c>
      <c r="CQ58" t="s">
        <v>81</v>
      </c>
      <c r="CR58">
        <v>8</v>
      </c>
      <c r="CS58" t="s">
        <v>72</v>
      </c>
      <c r="CT58">
        <v>15</v>
      </c>
      <c r="CU58" t="s">
        <v>80</v>
      </c>
      <c r="CV58">
        <v>531.17380354588101</v>
      </c>
      <c r="CW58" t="s">
        <v>81</v>
      </c>
      <c r="CX58">
        <v>8</v>
      </c>
      <c r="CY58" t="s">
        <v>72</v>
      </c>
      <c r="CZ58">
        <v>16</v>
      </c>
      <c r="DA58" t="s">
        <v>80</v>
      </c>
      <c r="DB58">
        <v>531.17380354588101</v>
      </c>
      <c r="DC58" t="s">
        <v>81</v>
      </c>
      <c r="DD58">
        <v>8</v>
      </c>
      <c r="DE58" t="s">
        <v>72</v>
      </c>
      <c r="DF58">
        <v>17</v>
      </c>
      <c r="DG58" t="s">
        <v>80</v>
      </c>
      <c r="DH58">
        <v>531.17380354588101</v>
      </c>
      <c r="DI58" t="s">
        <v>81</v>
      </c>
      <c r="DJ58">
        <v>8</v>
      </c>
      <c r="DK58" t="s">
        <v>72</v>
      </c>
      <c r="DL58">
        <v>18</v>
      </c>
      <c r="DM58" t="s">
        <v>80</v>
      </c>
      <c r="DN58">
        <v>531.17380354588101</v>
      </c>
      <c r="DO58" t="s">
        <v>81</v>
      </c>
      <c r="DP58">
        <v>8</v>
      </c>
      <c r="DQ58" t="s">
        <v>72</v>
      </c>
      <c r="DR58">
        <v>19</v>
      </c>
      <c r="DS58" t="s">
        <v>80</v>
      </c>
      <c r="DT58">
        <v>536.34463679409805</v>
      </c>
      <c r="DU58" t="s">
        <v>81</v>
      </c>
      <c r="DV58">
        <v>9</v>
      </c>
      <c r="DW58" t="s">
        <v>82</v>
      </c>
      <c r="DX58">
        <v>1063.1306288609401</v>
      </c>
      <c r="DY58" t="s">
        <v>83</v>
      </c>
      <c r="DZ58">
        <v>16</v>
      </c>
      <c r="EA58" t="s">
        <v>84</v>
      </c>
      <c r="EB58">
        <v>531.17380354588101</v>
      </c>
      <c r="EC58" t="s">
        <v>85</v>
      </c>
      <c r="ED58">
        <v>8</v>
      </c>
      <c r="EE58" t="s">
        <v>86</v>
      </c>
      <c r="EF58">
        <v>9923.4</v>
      </c>
      <c r="EM58">
        <v>531.17380354588101</v>
      </c>
      <c r="EN58">
        <v>8</v>
      </c>
    </row>
    <row r="59" spans="1:144" x14ac:dyDescent="0.2">
      <c r="A59" t="s">
        <v>234</v>
      </c>
      <c r="B59" t="s">
        <v>107</v>
      </c>
      <c r="C59" t="s">
        <v>108</v>
      </c>
      <c r="D59" t="s">
        <v>235</v>
      </c>
      <c r="E59" t="s">
        <v>234</v>
      </c>
      <c r="G59" t="s">
        <v>72</v>
      </c>
      <c r="H59">
        <v>0</v>
      </c>
      <c r="I59" t="s">
        <v>80</v>
      </c>
      <c r="J59">
        <v>494.30722248259298</v>
      </c>
      <c r="K59" t="s">
        <v>81</v>
      </c>
      <c r="L59">
        <v>5</v>
      </c>
      <c r="M59" t="s">
        <v>72</v>
      </c>
      <c r="N59">
        <v>1</v>
      </c>
      <c r="O59" t="s">
        <v>80</v>
      </c>
      <c r="P59">
        <v>464.69984267712999</v>
      </c>
      <c r="Q59" t="s">
        <v>81</v>
      </c>
      <c r="R59">
        <v>5</v>
      </c>
      <c r="S59" t="s">
        <v>72</v>
      </c>
      <c r="T59">
        <v>2</v>
      </c>
      <c r="U59" t="s">
        <v>80</v>
      </c>
      <c r="V59">
        <v>496.048154913914</v>
      </c>
      <c r="W59" t="s">
        <v>81</v>
      </c>
      <c r="X59">
        <v>5</v>
      </c>
      <c r="Y59" t="s">
        <v>72</v>
      </c>
      <c r="Z59">
        <v>3</v>
      </c>
      <c r="AA59" t="s">
        <v>80</v>
      </c>
      <c r="AB59">
        <v>472.71407695480599</v>
      </c>
      <c r="AC59" t="s">
        <v>81</v>
      </c>
      <c r="AD59">
        <v>5</v>
      </c>
      <c r="AE59" t="s">
        <v>72</v>
      </c>
      <c r="AF59">
        <v>4</v>
      </c>
      <c r="AG59" t="s">
        <v>80</v>
      </c>
      <c r="AH59">
        <v>475.360700573602</v>
      </c>
      <c r="AI59" t="s">
        <v>81</v>
      </c>
      <c r="AJ59">
        <v>5</v>
      </c>
      <c r="AK59" t="s">
        <v>72</v>
      </c>
      <c r="AL59">
        <v>5</v>
      </c>
      <c r="AM59" t="s">
        <v>80</v>
      </c>
      <c r="AN59">
        <v>488.97716788117202</v>
      </c>
      <c r="AO59" t="s">
        <v>81</v>
      </c>
      <c r="AP59">
        <v>5</v>
      </c>
      <c r="AQ59" t="s">
        <v>72</v>
      </c>
      <c r="AR59">
        <v>6</v>
      </c>
      <c r="AS59" t="s">
        <v>80</v>
      </c>
      <c r="AT59">
        <v>507.51812869793201</v>
      </c>
      <c r="AU59" t="s">
        <v>81</v>
      </c>
      <c r="AV59">
        <v>5</v>
      </c>
      <c r="AW59" t="s">
        <v>72</v>
      </c>
      <c r="AX59">
        <v>7</v>
      </c>
      <c r="AY59" t="s">
        <v>80</v>
      </c>
      <c r="AZ59">
        <v>471.08314692165698</v>
      </c>
      <c r="BA59" t="s">
        <v>81</v>
      </c>
      <c r="BB59">
        <v>5</v>
      </c>
      <c r="BC59" t="s">
        <v>72</v>
      </c>
      <c r="BD59">
        <v>8</v>
      </c>
      <c r="BE59" t="s">
        <v>80</v>
      </c>
      <c r="BF59">
        <v>482.08659713763399</v>
      </c>
      <c r="BG59" t="s">
        <v>81</v>
      </c>
      <c r="BH59">
        <v>5</v>
      </c>
      <c r="BI59" t="s">
        <v>72</v>
      </c>
      <c r="BJ59">
        <v>9</v>
      </c>
      <c r="BK59" t="s">
        <v>80</v>
      </c>
      <c r="BL59">
        <v>484.84010231643498</v>
      </c>
      <c r="BM59" t="s">
        <v>81</v>
      </c>
      <c r="BN59">
        <v>5</v>
      </c>
      <c r="BO59" t="s">
        <v>72</v>
      </c>
      <c r="BP59">
        <v>10</v>
      </c>
      <c r="BQ59" t="s">
        <v>80</v>
      </c>
      <c r="BR59">
        <v>485.94006746156202</v>
      </c>
      <c r="BS59" t="s">
        <v>81</v>
      </c>
      <c r="BT59">
        <v>5</v>
      </c>
      <c r="BU59" t="s">
        <v>72</v>
      </c>
      <c r="BV59">
        <v>11</v>
      </c>
      <c r="BW59" t="s">
        <v>80</v>
      </c>
      <c r="BX59">
        <v>508.77131832069801</v>
      </c>
      <c r="BY59" t="s">
        <v>81</v>
      </c>
      <c r="BZ59">
        <v>5</v>
      </c>
      <c r="CA59" t="s">
        <v>72</v>
      </c>
      <c r="CB59">
        <v>12</v>
      </c>
      <c r="CC59" t="s">
        <v>80</v>
      </c>
      <c r="CD59">
        <v>501.18795489367199</v>
      </c>
      <c r="CE59" t="s">
        <v>81</v>
      </c>
      <c r="CF59">
        <v>5</v>
      </c>
      <c r="CG59" t="s">
        <v>72</v>
      </c>
      <c r="CH59">
        <v>13</v>
      </c>
      <c r="CI59" t="s">
        <v>80</v>
      </c>
      <c r="CJ59">
        <v>469.92786902218103</v>
      </c>
      <c r="CK59" t="s">
        <v>81</v>
      </c>
      <c r="CL59">
        <v>5</v>
      </c>
      <c r="CM59" t="s">
        <v>72</v>
      </c>
      <c r="CN59">
        <v>14</v>
      </c>
      <c r="CO59" t="s">
        <v>80</v>
      </c>
      <c r="CP59">
        <v>487.01598659225601</v>
      </c>
      <c r="CQ59" t="s">
        <v>81</v>
      </c>
      <c r="CR59">
        <v>5</v>
      </c>
      <c r="CS59" t="s">
        <v>72</v>
      </c>
      <c r="CT59">
        <v>15</v>
      </c>
      <c r="CU59" t="s">
        <v>80</v>
      </c>
      <c r="CV59">
        <v>482.61661282654302</v>
      </c>
      <c r="CW59" t="s">
        <v>81</v>
      </c>
      <c r="CX59">
        <v>5</v>
      </c>
      <c r="CY59" t="s">
        <v>72</v>
      </c>
      <c r="CZ59">
        <v>16</v>
      </c>
      <c r="DA59" t="s">
        <v>80</v>
      </c>
      <c r="DB59">
        <v>494.24866440450302</v>
      </c>
      <c r="DC59" t="s">
        <v>81</v>
      </c>
      <c r="DD59">
        <v>5</v>
      </c>
      <c r="DE59" t="s">
        <v>72</v>
      </c>
      <c r="DF59">
        <v>17</v>
      </c>
      <c r="DG59" t="s">
        <v>80</v>
      </c>
      <c r="DH59">
        <v>499.58481024454198</v>
      </c>
      <c r="DI59" t="s">
        <v>81</v>
      </c>
      <c r="DJ59">
        <v>5</v>
      </c>
      <c r="DK59" t="s">
        <v>72</v>
      </c>
      <c r="DL59">
        <v>18</v>
      </c>
      <c r="DM59" t="s">
        <v>80</v>
      </c>
      <c r="DN59">
        <v>513.920079826402</v>
      </c>
      <c r="DO59" t="s">
        <v>81</v>
      </c>
      <c r="DP59">
        <v>5</v>
      </c>
      <c r="DQ59" t="s">
        <v>72</v>
      </c>
      <c r="DR59">
        <v>19</v>
      </c>
      <c r="DS59" t="s">
        <v>80</v>
      </c>
      <c r="DT59">
        <v>507.74681683739601</v>
      </c>
      <c r="DU59" t="s">
        <v>81</v>
      </c>
      <c r="DV59">
        <v>5</v>
      </c>
      <c r="DW59" t="s">
        <v>82</v>
      </c>
      <c r="DX59">
        <v>978.85953209866295</v>
      </c>
      <c r="DY59" t="s">
        <v>83</v>
      </c>
      <c r="DZ59">
        <v>10</v>
      </c>
      <c r="EA59" t="s">
        <v>84</v>
      </c>
      <c r="EB59">
        <v>464.69984267712999</v>
      </c>
      <c r="EC59" t="s">
        <v>85</v>
      </c>
      <c r="ED59">
        <v>5</v>
      </c>
      <c r="EE59" t="s">
        <v>86</v>
      </c>
      <c r="EF59">
        <v>14019.1</v>
      </c>
      <c r="EM59">
        <v>464.69984267712999</v>
      </c>
      <c r="EN59">
        <v>5</v>
      </c>
    </row>
    <row r="60" spans="1:144" x14ac:dyDescent="0.2">
      <c r="A60" t="s">
        <v>236</v>
      </c>
      <c r="B60" t="s">
        <v>107</v>
      </c>
      <c r="C60" t="s">
        <v>108</v>
      </c>
      <c r="D60" t="s">
        <v>237</v>
      </c>
      <c r="E60" t="s">
        <v>236</v>
      </c>
      <c r="G60" t="s">
        <v>72</v>
      </c>
      <c r="H60">
        <v>0</v>
      </c>
      <c r="I60" t="s">
        <v>80</v>
      </c>
      <c r="J60">
        <v>571.50229982600695</v>
      </c>
      <c r="K60" t="s">
        <v>81</v>
      </c>
      <c r="L60">
        <v>5</v>
      </c>
      <c r="M60" t="s">
        <v>72</v>
      </c>
      <c r="N60">
        <v>1</v>
      </c>
      <c r="O60" t="s">
        <v>80</v>
      </c>
      <c r="P60">
        <v>552.99457109881905</v>
      </c>
      <c r="Q60" t="s">
        <v>81</v>
      </c>
      <c r="R60">
        <v>5</v>
      </c>
      <c r="S60" t="s">
        <v>72</v>
      </c>
      <c r="T60">
        <v>2</v>
      </c>
      <c r="U60" t="s">
        <v>80</v>
      </c>
      <c r="V60">
        <v>535.99633363203395</v>
      </c>
      <c r="W60" t="s">
        <v>81</v>
      </c>
      <c r="X60">
        <v>5</v>
      </c>
      <c r="Y60" t="s">
        <v>72</v>
      </c>
      <c r="Z60">
        <v>3</v>
      </c>
      <c r="AA60" t="s">
        <v>80</v>
      </c>
      <c r="AB60">
        <v>544.379204317416</v>
      </c>
      <c r="AC60" t="s">
        <v>81</v>
      </c>
      <c r="AD60">
        <v>5</v>
      </c>
      <c r="AE60" t="s">
        <v>72</v>
      </c>
      <c r="AF60">
        <v>4</v>
      </c>
      <c r="AG60" t="s">
        <v>80</v>
      </c>
      <c r="AH60">
        <v>551.15671662799798</v>
      </c>
      <c r="AI60" t="s">
        <v>81</v>
      </c>
      <c r="AJ60">
        <v>5</v>
      </c>
      <c r="AK60" t="s">
        <v>72</v>
      </c>
      <c r="AL60">
        <v>5</v>
      </c>
      <c r="AM60" t="s">
        <v>80</v>
      </c>
      <c r="AN60">
        <v>563.04181784938396</v>
      </c>
      <c r="AO60" t="s">
        <v>81</v>
      </c>
      <c r="AP60">
        <v>5</v>
      </c>
      <c r="AQ60" t="s">
        <v>72</v>
      </c>
      <c r="AR60">
        <v>6</v>
      </c>
      <c r="AS60" t="s">
        <v>80</v>
      </c>
      <c r="AT60">
        <v>550.50380271020003</v>
      </c>
      <c r="AU60" t="s">
        <v>81</v>
      </c>
      <c r="AV60">
        <v>5</v>
      </c>
      <c r="AW60" t="s">
        <v>72</v>
      </c>
      <c r="AX60">
        <v>7</v>
      </c>
      <c r="AY60" t="s">
        <v>80</v>
      </c>
      <c r="AZ60">
        <v>568.28828571240501</v>
      </c>
      <c r="BA60" t="s">
        <v>81</v>
      </c>
      <c r="BB60">
        <v>5</v>
      </c>
      <c r="BC60" t="s">
        <v>72</v>
      </c>
      <c r="BD60">
        <v>8</v>
      </c>
      <c r="BE60" t="s">
        <v>80</v>
      </c>
      <c r="BF60">
        <v>570.16490302578302</v>
      </c>
      <c r="BG60" t="s">
        <v>81</v>
      </c>
      <c r="BH60">
        <v>5</v>
      </c>
      <c r="BI60" t="s">
        <v>72</v>
      </c>
      <c r="BJ60">
        <v>9</v>
      </c>
      <c r="BK60" t="s">
        <v>80</v>
      </c>
      <c r="BL60">
        <v>540.36403607399404</v>
      </c>
      <c r="BM60" t="s">
        <v>81</v>
      </c>
      <c r="BN60">
        <v>5</v>
      </c>
      <c r="BO60" t="s">
        <v>72</v>
      </c>
      <c r="BP60">
        <v>10</v>
      </c>
      <c r="BQ60" t="s">
        <v>80</v>
      </c>
      <c r="BR60">
        <v>568.11139513526905</v>
      </c>
      <c r="BS60" t="s">
        <v>81</v>
      </c>
      <c r="BT60">
        <v>5</v>
      </c>
      <c r="BU60" t="s">
        <v>72</v>
      </c>
      <c r="BV60">
        <v>11</v>
      </c>
      <c r="BW60" t="s">
        <v>80</v>
      </c>
      <c r="BX60">
        <v>567.40437060723298</v>
      </c>
      <c r="BY60" t="s">
        <v>81</v>
      </c>
      <c r="BZ60">
        <v>5</v>
      </c>
      <c r="CA60" t="s">
        <v>72</v>
      </c>
      <c r="CB60">
        <v>12</v>
      </c>
      <c r="CC60" t="s">
        <v>80</v>
      </c>
      <c r="CD60">
        <v>556.21405257978199</v>
      </c>
      <c r="CE60" t="s">
        <v>81</v>
      </c>
      <c r="CF60">
        <v>5</v>
      </c>
      <c r="CG60" t="s">
        <v>72</v>
      </c>
      <c r="CH60">
        <v>13</v>
      </c>
      <c r="CI60" t="s">
        <v>80</v>
      </c>
      <c r="CJ60">
        <v>579.44167072260302</v>
      </c>
      <c r="CK60" t="s">
        <v>81</v>
      </c>
      <c r="CL60">
        <v>5</v>
      </c>
      <c r="CM60" t="s">
        <v>72</v>
      </c>
      <c r="CN60">
        <v>14</v>
      </c>
      <c r="CO60" t="s">
        <v>80</v>
      </c>
      <c r="CP60">
        <v>536.95509716900006</v>
      </c>
      <c r="CQ60" t="s">
        <v>81</v>
      </c>
      <c r="CR60">
        <v>5</v>
      </c>
      <c r="CS60" t="s">
        <v>72</v>
      </c>
      <c r="CT60">
        <v>15</v>
      </c>
      <c r="CU60" t="s">
        <v>80</v>
      </c>
      <c r="CV60">
        <v>536.51470262184705</v>
      </c>
      <c r="CW60" t="s">
        <v>81</v>
      </c>
      <c r="CX60">
        <v>5</v>
      </c>
      <c r="CY60" t="s">
        <v>72</v>
      </c>
      <c r="CZ60">
        <v>16</v>
      </c>
      <c r="DA60" t="s">
        <v>80</v>
      </c>
      <c r="DB60">
        <v>549.60038475949796</v>
      </c>
      <c r="DC60" t="s">
        <v>81</v>
      </c>
      <c r="DD60">
        <v>5</v>
      </c>
      <c r="DE60" t="s">
        <v>72</v>
      </c>
      <c r="DF60">
        <v>17</v>
      </c>
      <c r="DG60" t="s">
        <v>80</v>
      </c>
      <c r="DH60">
        <v>559.10213051233598</v>
      </c>
      <c r="DI60" t="s">
        <v>81</v>
      </c>
      <c r="DJ60">
        <v>5</v>
      </c>
      <c r="DK60" t="s">
        <v>72</v>
      </c>
      <c r="DL60">
        <v>18</v>
      </c>
      <c r="DM60" t="s">
        <v>80</v>
      </c>
      <c r="DN60">
        <v>535.70715365911599</v>
      </c>
      <c r="DO60" t="s">
        <v>81</v>
      </c>
      <c r="DP60">
        <v>5</v>
      </c>
      <c r="DQ60" t="s">
        <v>72</v>
      </c>
      <c r="DR60">
        <v>19</v>
      </c>
      <c r="DS60" t="s">
        <v>80</v>
      </c>
      <c r="DT60">
        <v>553.05120737244602</v>
      </c>
      <c r="DU60" t="s">
        <v>81</v>
      </c>
      <c r="DV60">
        <v>5</v>
      </c>
      <c r="DW60" t="s">
        <v>82</v>
      </c>
      <c r="DX60">
        <v>1109.0494136013101</v>
      </c>
      <c r="DY60" t="s">
        <v>83</v>
      </c>
      <c r="DZ60">
        <v>10</v>
      </c>
      <c r="EA60" t="s">
        <v>84</v>
      </c>
      <c r="EB60">
        <v>535.70715365911599</v>
      </c>
      <c r="EC60" t="s">
        <v>85</v>
      </c>
      <c r="ED60">
        <v>5</v>
      </c>
      <c r="EE60" t="s">
        <v>86</v>
      </c>
      <c r="EF60">
        <v>16281.3</v>
      </c>
      <c r="EM60">
        <v>535.70715365911599</v>
      </c>
      <c r="EN60">
        <v>5</v>
      </c>
    </row>
    <row r="61" spans="1:144" x14ac:dyDescent="0.2">
      <c r="A61" t="s">
        <v>238</v>
      </c>
      <c r="B61" t="s">
        <v>107</v>
      </c>
      <c r="C61" t="s">
        <v>239</v>
      </c>
      <c r="D61" t="s">
        <v>233</v>
      </c>
      <c r="E61" t="s">
        <v>238</v>
      </c>
      <c r="G61" t="s">
        <v>72</v>
      </c>
      <c r="H61">
        <v>0</v>
      </c>
      <c r="I61" t="s">
        <v>80</v>
      </c>
      <c r="J61">
        <v>599.84449015971404</v>
      </c>
      <c r="K61" t="s">
        <v>81</v>
      </c>
      <c r="L61">
        <v>7</v>
      </c>
      <c r="M61" t="s">
        <v>72</v>
      </c>
      <c r="N61">
        <v>1</v>
      </c>
      <c r="O61" t="s">
        <v>80</v>
      </c>
      <c r="P61">
        <v>628.64423730977796</v>
      </c>
      <c r="Q61" t="s">
        <v>81</v>
      </c>
      <c r="R61">
        <v>7</v>
      </c>
      <c r="S61" t="s">
        <v>72</v>
      </c>
      <c r="T61">
        <v>2</v>
      </c>
      <c r="U61" t="s">
        <v>80</v>
      </c>
      <c r="V61">
        <v>651.90417620736798</v>
      </c>
      <c r="W61" t="s">
        <v>81</v>
      </c>
      <c r="X61">
        <v>7</v>
      </c>
      <c r="Y61" t="s">
        <v>72</v>
      </c>
      <c r="Z61">
        <v>3</v>
      </c>
      <c r="AA61" t="s">
        <v>80</v>
      </c>
      <c r="AB61">
        <v>660.95584319410705</v>
      </c>
      <c r="AC61" t="s">
        <v>81</v>
      </c>
      <c r="AD61">
        <v>7</v>
      </c>
      <c r="AE61" t="s">
        <v>72</v>
      </c>
      <c r="AF61">
        <v>4</v>
      </c>
      <c r="AG61" t="s">
        <v>80</v>
      </c>
      <c r="AH61">
        <v>622.34656710855904</v>
      </c>
      <c r="AI61" t="s">
        <v>81</v>
      </c>
      <c r="AJ61">
        <v>7</v>
      </c>
      <c r="AK61" t="s">
        <v>72</v>
      </c>
      <c r="AL61">
        <v>5</v>
      </c>
      <c r="AM61" t="s">
        <v>80</v>
      </c>
      <c r="AN61">
        <v>607.26162235494598</v>
      </c>
      <c r="AO61" t="s">
        <v>81</v>
      </c>
      <c r="AP61">
        <v>7</v>
      </c>
      <c r="AQ61" t="s">
        <v>72</v>
      </c>
      <c r="AR61">
        <v>6</v>
      </c>
      <c r="AS61" t="s">
        <v>80</v>
      </c>
      <c r="AT61">
        <v>637.64425772688401</v>
      </c>
      <c r="AU61" t="s">
        <v>81</v>
      </c>
      <c r="AV61">
        <v>7</v>
      </c>
      <c r="AW61" t="s">
        <v>72</v>
      </c>
      <c r="AX61">
        <v>7</v>
      </c>
      <c r="AY61" t="s">
        <v>80</v>
      </c>
      <c r="AZ61">
        <v>613.27437970709104</v>
      </c>
      <c r="BA61" t="s">
        <v>81</v>
      </c>
      <c r="BB61">
        <v>7</v>
      </c>
      <c r="BC61" t="s">
        <v>72</v>
      </c>
      <c r="BD61">
        <v>8</v>
      </c>
      <c r="BE61" t="s">
        <v>80</v>
      </c>
      <c r="BF61">
        <v>629.89487177132401</v>
      </c>
      <c r="BG61" t="s">
        <v>81</v>
      </c>
      <c r="BH61">
        <v>7</v>
      </c>
      <c r="BI61" t="s">
        <v>72</v>
      </c>
      <c r="BJ61">
        <v>9</v>
      </c>
      <c r="BK61" t="s">
        <v>80</v>
      </c>
      <c r="BL61">
        <v>659.52502705711095</v>
      </c>
      <c r="BM61" t="s">
        <v>81</v>
      </c>
      <c r="BN61">
        <v>7</v>
      </c>
      <c r="BO61" t="s">
        <v>72</v>
      </c>
      <c r="BP61">
        <v>10</v>
      </c>
      <c r="BQ61" t="s">
        <v>80</v>
      </c>
      <c r="BR61">
        <v>601.65286794244003</v>
      </c>
      <c r="BS61" t="s">
        <v>81</v>
      </c>
      <c r="BT61">
        <v>7</v>
      </c>
      <c r="BU61" t="s">
        <v>72</v>
      </c>
      <c r="BV61">
        <v>11</v>
      </c>
      <c r="BW61" t="s">
        <v>80</v>
      </c>
      <c r="BX61">
        <v>612.03678547510503</v>
      </c>
      <c r="BY61" t="s">
        <v>81</v>
      </c>
      <c r="BZ61">
        <v>7</v>
      </c>
      <c r="CA61" t="s">
        <v>72</v>
      </c>
      <c r="CB61">
        <v>12</v>
      </c>
      <c r="CC61" t="s">
        <v>80</v>
      </c>
      <c r="CD61">
        <v>615.44162546409405</v>
      </c>
      <c r="CE61" t="s">
        <v>81</v>
      </c>
      <c r="CF61">
        <v>7</v>
      </c>
      <c r="CG61" t="s">
        <v>72</v>
      </c>
      <c r="CH61">
        <v>13</v>
      </c>
      <c r="CI61" t="s">
        <v>80</v>
      </c>
      <c r="CJ61">
        <v>600.43279321819603</v>
      </c>
      <c r="CK61" t="s">
        <v>81</v>
      </c>
      <c r="CL61">
        <v>7</v>
      </c>
      <c r="CM61" t="s">
        <v>72</v>
      </c>
      <c r="CN61">
        <v>14</v>
      </c>
      <c r="CO61" t="s">
        <v>80</v>
      </c>
      <c r="CP61">
        <v>627.577496677363</v>
      </c>
      <c r="CQ61" t="s">
        <v>81</v>
      </c>
      <c r="CR61">
        <v>7</v>
      </c>
      <c r="CS61" t="s">
        <v>72</v>
      </c>
      <c r="CT61">
        <v>15</v>
      </c>
      <c r="CU61" t="s">
        <v>80</v>
      </c>
      <c r="CV61">
        <v>587.04421951771701</v>
      </c>
      <c r="CW61" t="s">
        <v>81</v>
      </c>
      <c r="CX61">
        <v>7</v>
      </c>
      <c r="CY61" t="s">
        <v>72</v>
      </c>
      <c r="CZ61">
        <v>16</v>
      </c>
      <c r="DA61" t="s">
        <v>80</v>
      </c>
      <c r="DB61">
        <v>595.13077684627297</v>
      </c>
      <c r="DC61" t="s">
        <v>81</v>
      </c>
      <c r="DD61">
        <v>7</v>
      </c>
      <c r="DE61" t="s">
        <v>72</v>
      </c>
      <c r="DF61">
        <v>17</v>
      </c>
      <c r="DG61" t="s">
        <v>80</v>
      </c>
      <c r="DH61">
        <v>621.139656473473</v>
      </c>
      <c r="DI61" t="s">
        <v>81</v>
      </c>
      <c r="DJ61">
        <v>7</v>
      </c>
      <c r="DK61" t="s">
        <v>72</v>
      </c>
      <c r="DL61">
        <v>18</v>
      </c>
      <c r="DM61" t="s">
        <v>80</v>
      </c>
      <c r="DN61">
        <v>620.48371785315203</v>
      </c>
      <c r="DO61" t="s">
        <v>81</v>
      </c>
      <c r="DP61">
        <v>7</v>
      </c>
      <c r="DQ61" t="s">
        <v>72</v>
      </c>
      <c r="DR61">
        <v>19</v>
      </c>
      <c r="DS61" t="s">
        <v>80</v>
      </c>
      <c r="DT61">
        <v>585.42318129883097</v>
      </c>
      <c r="DU61" t="s">
        <v>81</v>
      </c>
      <c r="DV61">
        <v>7</v>
      </c>
      <c r="DW61" t="s">
        <v>82</v>
      </c>
      <c r="DX61">
        <v>1237.7658593363501</v>
      </c>
      <c r="DY61" t="s">
        <v>83</v>
      </c>
      <c r="DZ61">
        <v>14</v>
      </c>
      <c r="EA61" t="s">
        <v>84</v>
      </c>
      <c r="EB61">
        <v>585.42318129883097</v>
      </c>
      <c r="EC61" t="s">
        <v>85</v>
      </c>
      <c r="ED61">
        <v>7</v>
      </c>
      <c r="EE61" t="s">
        <v>86</v>
      </c>
      <c r="EF61">
        <v>19076.5</v>
      </c>
      <c r="EM61">
        <v>585.42318129883097</v>
      </c>
      <c r="EN61">
        <v>7</v>
      </c>
    </row>
    <row r="62" spans="1:144" x14ac:dyDescent="0.2">
      <c r="A62" t="s">
        <v>240</v>
      </c>
      <c r="B62" t="s">
        <v>107</v>
      </c>
      <c r="C62" t="s">
        <v>218</v>
      </c>
      <c r="D62" t="s">
        <v>241</v>
      </c>
      <c r="E62" t="s">
        <v>240</v>
      </c>
      <c r="G62" t="s">
        <v>72</v>
      </c>
      <c r="H62">
        <v>0</v>
      </c>
      <c r="I62" t="s">
        <v>80</v>
      </c>
      <c r="J62">
        <v>717.17975145804303</v>
      </c>
      <c r="K62" t="s">
        <v>81</v>
      </c>
      <c r="L62">
        <v>9</v>
      </c>
      <c r="M62" t="s">
        <v>72</v>
      </c>
      <c r="N62">
        <v>1</v>
      </c>
      <c r="O62" t="s">
        <v>80</v>
      </c>
      <c r="P62">
        <v>695.59297106684903</v>
      </c>
      <c r="Q62" t="s">
        <v>81</v>
      </c>
      <c r="R62">
        <v>9</v>
      </c>
      <c r="S62" t="s">
        <v>72</v>
      </c>
      <c r="T62">
        <v>2</v>
      </c>
      <c r="U62" t="s">
        <v>80</v>
      </c>
      <c r="V62">
        <v>682.36733005083499</v>
      </c>
      <c r="W62" t="s">
        <v>81</v>
      </c>
      <c r="X62">
        <v>9</v>
      </c>
      <c r="Y62" t="s">
        <v>72</v>
      </c>
      <c r="Z62">
        <v>3</v>
      </c>
      <c r="AA62" t="s">
        <v>80</v>
      </c>
      <c r="AB62">
        <v>707.326212896838</v>
      </c>
      <c r="AC62" t="s">
        <v>81</v>
      </c>
      <c r="AD62">
        <v>9</v>
      </c>
      <c r="AE62" t="s">
        <v>72</v>
      </c>
      <c r="AF62">
        <v>4</v>
      </c>
      <c r="AG62" t="s">
        <v>80</v>
      </c>
      <c r="AH62">
        <v>668.00026593293899</v>
      </c>
      <c r="AI62" t="s">
        <v>81</v>
      </c>
      <c r="AJ62">
        <v>9</v>
      </c>
      <c r="AK62" t="s">
        <v>72</v>
      </c>
      <c r="AL62">
        <v>5</v>
      </c>
      <c r="AM62" t="s">
        <v>80</v>
      </c>
      <c r="AN62">
        <v>679.03026728354496</v>
      </c>
      <c r="AO62" t="s">
        <v>81</v>
      </c>
      <c r="AP62">
        <v>9</v>
      </c>
      <c r="AQ62" t="s">
        <v>72</v>
      </c>
      <c r="AR62">
        <v>6</v>
      </c>
      <c r="AS62" t="s">
        <v>80</v>
      </c>
      <c r="AT62">
        <v>708.24926224835701</v>
      </c>
      <c r="AU62" t="s">
        <v>81</v>
      </c>
      <c r="AV62">
        <v>9</v>
      </c>
      <c r="AW62" t="s">
        <v>72</v>
      </c>
      <c r="AX62">
        <v>7</v>
      </c>
      <c r="AY62" t="s">
        <v>80</v>
      </c>
      <c r="AZ62">
        <v>682.62602209207296</v>
      </c>
      <c r="BA62" t="s">
        <v>81</v>
      </c>
      <c r="BB62">
        <v>9</v>
      </c>
      <c r="BC62" t="s">
        <v>72</v>
      </c>
      <c r="BD62">
        <v>8</v>
      </c>
      <c r="BE62" t="s">
        <v>80</v>
      </c>
      <c r="BF62">
        <v>696.18194930209495</v>
      </c>
      <c r="BG62" t="s">
        <v>81</v>
      </c>
      <c r="BH62">
        <v>9</v>
      </c>
      <c r="BI62" t="s">
        <v>72</v>
      </c>
      <c r="BJ62">
        <v>9</v>
      </c>
      <c r="BK62" t="s">
        <v>80</v>
      </c>
      <c r="BL62">
        <v>693.41533996335102</v>
      </c>
      <c r="BM62" t="s">
        <v>81</v>
      </c>
      <c r="BN62">
        <v>9</v>
      </c>
      <c r="BO62" t="s">
        <v>72</v>
      </c>
      <c r="BP62">
        <v>10</v>
      </c>
      <c r="BQ62" t="s">
        <v>80</v>
      </c>
      <c r="BR62">
        <v>673.43932958005405</v>
      </c>
      <c r="BS62" t="s">
        <v>81</v>
      </c>
      <c r="BT62">
        <v>9</v>
      </c>
      <c r="BU62" t="s">
        <v>72</v>
      </c>
      <c r="BV62">
        <v>11</v>
      </c>
      <c r="BW62" t="s">
        <v>80</v>
      </c>
      <c r="BX62">
        <v>672.21705724099502</v>
      </c>
      <c r="BY62" t="s">
        <v>81</v>
      </c>
      <c r="BZ62">
        <v>9</v>
      </c>
      <c r="CA62" t="s">
        <v>72</v>
      </c>
      <c r="CB62">
        <v>12</v>
      </c>
      <c r="CC62" t="s">
        <v>80</v>
      </c>
      <c r="CD62">
        <v>725.60155397272001</v>
      </c>
      <c r="CE62" t="s">
        <v>81</v>
      </c>
      <c r="CF62">
        <v>9</v>
      </c>
      <c r="CG62" t="s">
        <v>72</v>
      </c>
      <c r="CH62">
        <v>13</v>
      </c>
      <c r="CI62" t="s">
        <v>80</v>
      </c>
      <c r="CJ62">
        <v>678.51359048836298</v>
      </c>
      <c r="CK62" t="s">
        <v>81</v>
      </c>
      <c r="CL62">
        <v>9</v>
      </c>
      <c r="CM62" t="s">
        <v>72</v>
      </c>
      <c r="CN62">
        <v>14</v>
      </c>
      <c r="CO62" t="s">
        <v>80</v>
      </c>
      <c r="CP62">
        <v>709.34236743476697</v>
      </c>
      <c r="CQ62" t="s">
        <v>81</v>
      </c>
      <c r="CR62">
        <v>9</v>
      </c>
      <c r="CS62" t="s">
        <v>72</v>
      </c>
      <c r="CT62">
        <v>15</v>
      </c>
      <c r="CU62" t="s">
        <v>80</v>
      </c>
      <c r="CV62">
        <v>672.97694534057905</v>
      </c>
      <c r="CW62" t="s">
        <v>81</v>
      </c>
      <c r="CX62">
        <v>9</v>
      </c>
      <c r="CY62" t="s">
        <v>72</v>
      </c>
      <c r="CZ62">
        <v>16</v>
      </c>
      <c r="DA62" t="s">
        <v>80</v>
      </c>
      <c r="DB62">
        <v>716.21288406205394</v>
      </c>
      <c r="DC62" t="s">
        <v>81</v>
      </c>
      <c r="DD62">
        <v>9</v>
      </c>
      <c r="DE62" t="s">
        <v>72</v>
      </c>
      <c r="DF62">
        <v>17</v>
      </c>
      <c r="DG62" t="s">
        <v>80</v>
      </c>
      <c r="DH62">
        <v>708.44198815559696</v>
      </c>
      <c r="DI62" t="s">
        <v>81</v>
      </c>
      <c r="DJ62">
        <v>9</v>
      </c>
      <c r="DK62" t="s">
        <v>72</v>
      </c>
      <c r="DL62">
        <v>18</v>
      </c>
      <c r="DM62" t="s">
        <v>80</v>
      </c>
      <c r="DN62">
        <v>697.04067258415898</v>
      </c>
      <c r="DO62" t="s">
        <v>81</v>
      </c>
      <c r="DP62">
        <v>9</v>
      </c>
      <c r="DQ62" t="s">
        <v>72</v>
      </c>
      <c r="DR62">
        <v>19</v>
      </c>
      <c r="DS62" t="s">
        <v>80</v>
      </c>
      <c r="DT62">
        <v>715.14156349920302</v>
      </c>
      <c r="DU62" t="s">
        <v>81</v>
      </c>
      <c r="DV62">
        <v>9</v>
      </c>
      <c r="DW62" t="s">
        <v>82</v>
      </c>
      <c r="DX62">
        <v>1389.8897324653401</v>
      </c>
      <c r="DY62" t="s">
        <v>83</v>
      </c>
      <c r="DZ62">
        <v>18</v>
      </c>
      <c r="EA62" t="s">
        <v>84</v>
      </c>
      <c r="EB62">
        <v>668.00026593293899</v>
      </c>
      <c r="EC62" t="s">
        <v>85</v>
      </c>
      <c r="ED62">
        <v>9</v>
      </c>
      <c r="EE62" t="s">
        <v>86</v>
      </c>
      <c r="EF62">
        <v>20438.7</v>
      </c>
      <c r="EM62">
        <v>668.00026593293899</v>
      </c>
      <c r="EN62">
        <v>9</v>
      </c>
    </row>
    <row r="63" spans="1:144" x14ac:dyDescent="0.2">
      <c r="A63" t="s">
        <v>242</v>
      </c>
      <c r="B63" t="s">
        <v>107</v>
      </c>
      <c r="C63" t="s">
        <v>243</v>
      </c>
      <c r="D63" t="s">
        <v>244</v>
      </c>
      <c r="E63" t="s">
        <v>242</v>
      </c>
      <c r="G63" t="s">
        <v>72</v>
      </c>
      <c r="H63">
        <v>0</v>
      </c>
      <c r="I63" t="s">
        <v>80</v>
      </c>
      <c r="J63">
        <v>732.12142763059398</v>
      </c>
      <c r="K63" t="s">
        <v>81</v>
      </c>
      <c r="L63">
        <v>10</v>
      </c>
      <c r="M63" t="s">
        <v>72</v>
      </c>
      <c r="N63">
        <v>1</v>
      </c>
      <c r="O63" t="s">
        <v>80</v>
      </c>
      <c r="P63">
        <v>742.70955997294698</v>
      </c>
      <c r="Q63" t="s">
        <v>81</v>
      </c>
      <c r="R63">
        <v>10</v>
      </c>
      <c r="S63" t="s">
        <v>72</v>
      </c>
      <c r="T63">
        <v>2</v>
      </c>
      <c r="U63" t="s">
        <v>80</v>
      </c>
      <c r="V63">
        <v>752.84359209468903</v>
      </c>
      <c r="W63" t="s">
        <v>81</v>
      </c>
      <c r="X63">
        <v>10</v>
      </c>
      <c r="Y63" t="s">
        <v>72</v>
      </c>
      <c r="Z63">
        <v>3</v>
      </c>
      <c r="AA63" t="s">
        <v>80</v>
      </c>
      <c r="AB63">
        <v>780.29308744094999</v>
      </c>
      <c r="AC63" t="s">
        <v>81</v>
      </c>
      <c r="AD63">
        <v>10</v>
      </c>
      <c r="AE63" t="s">
        <v>72</v>
      </c>
      <c r="AF63">
        <v>4</v>
      </c>
      <c r="AG63" t="s">
        <v>80</v>
      </c>
      <c r="AH63">
        <v>770.25750146462303</v>
      </c>
      <c r="AI63" t="s">
        <v>81</v>
      </c>
      <c r="AJ63">
        <v>10</v>
      </c>
      <c r="AK63" t="s">
        <v>72</v>
      </c>
      <c r="AL63">
        <v>5</v>
      </c>
      <c r="AM63" t="s">
        <v>80</v>
      </c>
      <c r="AN63">
        <v>774.59470302310694</v>
      </c>
      <c r="AO63" t="s">
        <v>81</v>
      </c>
      <c r="AP63">
        <v>10</v>
      </c>
      <c r="AQ63" t="s">
        <v>72</v>
      </c>
      <c r="AR63">
        <v>6</v>
      </c>
      <c r="AS63" t="s">
        <v>80</v>
      </c>
      <c r="AT63">
        <v>794.01544982345604</v>
      </c>
      <c r="AU63" t="s">
        <v>81</v>
      </c>
      <c r="AV63">
        <v>10</v>
      </c>
      <c r="AW63" t="s">
        <v>72</v>
      </c>
      <c r="AX63">
        <v>7</v>
      </c>
      <c r="AY63" t="s">
        <v>80</v>
      </c>
      <c r="AZ63">
        <v>764.34618131747595</v>
      </c>
      <c r="BA63" t="s">
        <v>81</v>
      </c>
      <c r="BB63">
        <v>11</v>
      </c>
      <c r="BC63" t="s">
        <v>72</v>
      </c>
      <c r="BD63">
        <v>8</v>
      </c>
      <c r="BE63" t="s">
        <v>80</v>
      </c>
      <c r="BF63">
        <v>803.52567229182205</v>
      </c>
      <c r="BG63" t="s">
        <v>81</v>
      </c>
      <c r="BH63">
        <v>11</v>
      </c>
      <c r="BI63" t="s">
        <v>72</v>
      </c>
      <c r="BJ63">
        <v>9</v>
      </c>
      <c r="BK63" t="s">
        <v>80</v>
      </c>
      <c r="BL63">
        <v>730.71355634875897</v>
      </c>
      <c r="BM63" t="s">
        <v>81</v>
      </c>
      <c r="BN63">
        <v>10</v>
      </c>
      <c r="BO63" t="s">
        <v>72</v>
      </c>
      <c r="BP63">
        <v>10</v>
      </c>
      <c r="BQ63" t="s">
        <v>80</v>
      </c>
      <c r="BR63">
        <v>772.26298803612497</v>
      </c>
      <c r="BS63" t="s">
        <v>81</v>
      </c>
      <c r="BT63">
        <v>11</v>
      </c>
      <c r="BU63" t="s">
        <v>72</v>
      </c>
      <c r="BV63">
        <v>11</v>
      </c>
      <c r="BW63" t="s">
        <v>80</v>
      </c>
      <c r="BX63">
        <v>800.01182306111002</v>
      </c>
      <c r="BY63" t="s">
        <v>81</v>
      </c>
      <c r="BZ63">
        <v>11</v>
      </c>
      <c r="CA63" t="s">
        <v>72</v>
      </c>
      <c r="CB63">
        <v>12</v>
      </c>
      <c r="CC63" t="s">
        <v>80</v>
      </c>
      <c r="CD63">
        <v>749.60771940396205</v>
      </c>
      <c r="CE63" t="s">
        <v>81</v>
      </c>
      <c r="CF63">
        <v>10</v>
      </c>
      <c r="CG63" t="s">
        <v>72</v>
      </c>
      <c r="CH63">
        <v>13</v>
      </c>
      <c r="CI63" t="s">
        <v>80</v>
      </c>
      <c r="CJ63">
        <v>795.99529756854702</v>
      </c>
      <c r="CK63" t="s">
        <v>81</v>
      </c>
      <c r="CL63">
        <v>11</v>
      </c>
      <c r="CM63" t="s">
        <v>72</v>
      </c>
      <c r="CN63">
        <v>14</v>
      </c>
      <c r="CO63" t="s">
        <v>80</v>
      </c>
      <c r="CP63">
        <v>755.00940612476597</v>
      </c>
      <c r="CQ63" t="s">
        <v>81</v>
      </c>
      <c r="CR63">
        <v>10</v>
      </c>
      <c r="CS63" t="s">
        <v>72</v>
      </c>
      <c r="CT63">
        <v>15</v>
      </c>
      <c r="CU63" t="s">
        <v>80</v>
      </c>
      <c r="CV63">
        <v>770.80067295370395</v>
      </c>
      <c r="CW63" t="s">
        <v>81</v>
      </c>
      <c r="CX63">
        <v>10</v>
      </c>
      <c r="CY63" t="s">
        <v>72</v>
      </c>
      <c r="CZ63">
        <v>16</v>
      </c>
      <c r="DA63" t="s">
        <v>80</v>
      </c>
      <c r="DB63">
        <v>777.29233679155095</v>
      </c>
      <c r="DC63" t="s">
        <v>81</v>
      </c>
      <c r="DD63">
        <v>10</v>
      </c>
      <c r="DE63" t="s">
        <v>72</v>
      </c>
      <c r="DF63">
        <v>17</v>
      </c>
      <c r="DG63" t="s">
        <v>80</v>
      </c>
      <c r="DH63">
        <v>761.53179324202495</v>
      </c>
      <c r="DI63" t="s">
        <v>81</v>
      </c>
      <c r="DJ63">
        <v>11</v>
      </c>
      <c r="DK63" t="s">
        <v>72</v>
      </c>
      <c r="DL63">
        <v>18</v>
      </c>
      <c r="DM63" t="s">
        <v>80</v>
      </c>
      <c r="DN63">
        <v>759.09169302509895</v>
      </c>
      <c r="DO63" t="s">
        <v>81</v>
      </c>
      <c r="DP63">
        <v>11</v>
      </c>
      <c r="DQ63" t="s">
        <v>72</v>
      </c>
      <c r="DR63">
        <v>19</v>
      </c>
      <c r="DS63" t="s">
        <v>80</v>
      </c>
      <c r="DT63">
        <v>758.74718878385499</v>
      </c>
      <c r="DU63" t="s">
        <v>81</v>
      </c>
      <c r="DV63">
        <v>10</v>
      </c>
      <c r="DW63" t="s">
        <v>82</v>
      </c>
      <c r="DX63">
        <v>1534.5771650399099</v>
      </c>
      <c r="DY63" t="s">
        <v>83</v>
      </c>
      <c r="DZ63">
        <v>20</v>
      </c>
      <c r="EA63" t="s">
        <v>84</v>
      </c>
      <c r="EB63">
        <v>730.71355634875897</v>
      </c>
      <c r="EC63" t="s">
        <v>85</v>
      </c>
      <c r="ED63">
        <v>10</v>
      </c>
      <c r="EE63" t="s">
        <v>86</v>
      </c>
      <c r="EF63">
        <v>20928.7</v>
      </c>
      <c r="EM63">
        <v>730.71355634875897</v>
      </c>
      <c r="EN63">
        <v>10</v>
      </c>
    </row>
    <row r="64" spans="1:144" x14ac:dyDescent="0.2">
      <c r="A64" t="s">
        <v>245</v>
      </c>
      <c r="B64" t="s">
        <v>107</v>
      </c>
      <c r="C64" t="s">
        <v>243</v>
      </c>
      <c r="D64" t="s">
        <v>246</v>
      </c>
      <c r="E64" t="s">
        <v>245</v>
      </c>
      <c r="G64" t="s">
        <v>72</v>
      </c>
      <c r="H64">
        <v>0</v>
      </c>
      <c r="I64" t="s">
        <v>80</v>
      </c>
      <c r="J64">
        <v>853.60104664744199</v>
      </c>
      <c r="K64" t="s">
        <v>81</v>
      </c>
      <c r="L64">
        <v>11</v>
      </c>
      <c r="M64" t="s">
        <v>72</v>
      </c>
      <c r="N64">
        <v>1</v>
      </c>
      <c r="O64" t="s">
        <v>80</v>
      </c>
      <c r="P64">
        <v>816.80578742795501</v>
      </c>
      <c r="Q64" t="s">
        <v>81</v>
      </c>
      <c r="R64">
        <v>11</v>
      </c>
      <c r="S64" t="s">
        <v>72</v>
      </c>
      <c r="T64">
        <v>2</v>
      </c>
      <c r="U64" t="s">
        <v>80</v>
      </c>
      <c r="V64">
        <v>814.849107992531</v>
      </c>
      <c r="W64" t="s">
        <v>81</v>
      </c>
      <c r="X64">
        <v>11</v>
      </c>
      <c r="Y64" t="s">
        <v>72</v>
      </c>
      <c r="Z64">
        <v>3</v>
      </c>
      <c r="AA64" t="s">
        <v>80</v>
      </c>
      <c r="AB64">
        <v>813.59470219895297</v>
      </c>
      <c r="AC64" t="s">
        <v>81</v>
      </c>
      <c r="AD64">
        <v>11</v>
      </c>
      <c r="AE64" t="s">
        <v>72</v>
      </c>
      <c r="AF64">
        <v>4</v>
      </c>
      <c r="AG64" t="s">
        <v>80</v>
      </c>
      <c r="AH64">
        <v>805.00902698767698</v>
      </c>
      <c r="AI64" t="s">
        <v>81</v>
      </c>
      <c r="AJ64">
        <v>11</v>
      </c>
      <c r="AK64" t="s">
        <v>72</v>
      </c>
      <c r="AL64">
        <v>5</v>
      </c>
      <c r="AM64" t="s">
        <v>80</v>
      </c>
      <c r="AN64">
        <v>814.65414703225201</v>
      </c>
      <c r="AO64" t="s">
        <v>81</v>
      </c>
      <c r="AP64">
        <v>11</v>
      </c>
      <c r="AQ64" t="s">
        <v>72</v>
      </c>
      <c r="AR64">
        <v>6</v>
      </c>
      <c r="AS64" t="s">
        <v>80</v>
      </c>
      <c r="AT64">
        <v>824.44710484707502</v>
      </c>
      <c r="AU64" t="s">
        <v>81</v>
      </c>
      <c r="AV64">
        <v>11</v>
      </c>
      <c r="AW64" t="s">
        <v>72</v>
      </c>
      <c r="AX64">
        <v>7</v>
      </c>
      <c r="AY64" t="s">
        <v>80</v>
      </c>
      <c r="AZ64">
        <v>830.159255913827</v>
      </c>
      <c r="BA64" t="s">
        <v>81</v>
      </c>
      <c r="BB64">
        <v>10</v>
      </c>
      <c r="BC64" t="s">
        <v>72</v>
      </c>
      <c r="BD64">
        <v>8</v>
      </c>
      <c r="BE64" t="s">
        <v>80</v>
      </c>
      <c r="BF64">
        <v>869.19281484321596</v>
      </c>
      <c r="BG64" t="s">
        <v>81</v>
      </c>
      <c r="BH64">
        <v>11</v>
      </c>
      <c r="BI64" t="s">
        <v>72</v>
      </c>
      <c r="BJ64">
        <v>9</v>
      </c>
      <c r="BK64" t="s">
        <v>80</v>
      </c>
      <c r="BL64">
        <v>820.13139008605299</v>
      </c>
      <c r="BM64" t="s">
        <v>81</v>
      </c>
      <c r="BN64">
        <v>10</v>
      </c>
      <c r="BO64" t="s">
        <v>72</v>
      </c>
      <c r="BP64">
        <v>10</v>
      </c>
      <c r="BQ64" t="s">
        <v>80</v>
      </c>
      <c r="BR64">
        <v>828.22082843125395</v>
      </c>
      <c r="BS64" t="s">
        <v>81</v>
      </c>
      <c r="BT64">
        <v>11</v>
      </c>
      <c r="BU64" t="s">
        <v>72</v>
      </c>
      <c r="BV64">
        <v>11</v>
      </c>
      <c r="BW64" t="s">
        <v>80</v>
      </c>
      <c r="BX64">
        <v>795.54977746448003</v>
      </c>
      <c r="BY64" t="s">
        <v>81</v>
      </c>
      <c r="BZ64">
        <v>11</v>
      </c>
      <c r="CA64" t="s">
        <v>72</v>
      </c>
      <c r="CB64">
        <v>12</v>
      </c>
      <c r="CC64" t="s">
        <v>80</v>
      </c>
      <c r="CD64">
        <v>815.07438160336403</v>
      </c>
      <c r="CE64" t="s">
        <v>81</v>
      </c>
      <c r="CF64">
        <v>11</v>
      </c>
      <c r="CG64" t="s">
        <v>72</v>
      </c>
      <c r="CH64">
        <v>13</v>
      </c>
      <c r="CI64" t="s">
        <v>80</v>
      </c>
      <c r="CJ64">
        <v>829.52439558948299</v>
      </c>
      <c r="CK64" t="s">
        <v>81</v>
      </c>
      <c r="CL64">
        <v>11</v>
      </c>
      <c r="CM64" t="s">
        <v>72</v>
      </c>
      <c r="CN64">
        <v>14</v>
      </c>
      <c r="CO64" t="s">
        <v>80</v>
      </c>
      <c r="CP64">
        <v>852.26841336614496</v>
      </c>
      <c r="CQ64" t="s">
        <v>81</v>
      </c>
      <c r="CR64">
        <v>11</v>
      </c>
      <c r="CS64" t="s">
        <v>72</v>
      </c>
      <c r="CT64">
        <v>15</v>
      </c>
      <c r="CU64" t="s">
        <v>80</v>
      </c>
      <c r="CV64">
        <v>829.90064206415605</v>
      </c>
      <c r="CW64" t="s">
        <v>81</v>
      </c>
      <c r="CX64">
        <v>11</v>
      </c>
      <c r="CY64" t="s">
        <v>72</v>
      </c>
      <c r="CZ64">
        <v>16</v>
      </c>
      <c r="DA64" t="s">
        <v>80</v>
      </c>
      <c r="DB64">
        <v>814.07956902808496</v>
      </c>
      <c r="DC64" t="s">
        <v>81</v>
      </c>
      <c r="DD64">
        <v>11</v>
      </c>
      <c r="DE64" t="s">
        <v>72</v>
      </c>
      <c r="DF64">
        <v>17</v>
      </c>
      <c r="DG64" t="s">
        <v>80</v>
      </c>
      <c r="DH64">
        <v>808.63608130608702</v>
      </c>
      <c r="DI64" t="s">
        <v>81</v>
      </c>
      <c r="DJ64">
        <v>11</v>
      </c>
      <c r="DK64" t="s">
        <v>72</v>
      </c>
      <c r="DL64">
        <v>18</v>
      </c>
      <c r="DM64" t="s">
        <v>80</v>
      </c>
      <c r="DN64">
        <v>820.93170888391899</v>
      </c>
      <c r="DO64" t="s">
        <v>81</v>
      </c>
      <c r="DP64">
        <v>11</v>
      </c>
      <c r="DQ64" t="s">
        <v>72</v>
      </c>
      <c r="DR64">
        <v>19</v>
      </c>
      <c r="DS64" t="s">
        <v>80</v>
      </c>
      <c r="DT64">
        <v>823.36585336822895</v>
      </c>
      <c r="DU64" t="s">
        <v>81</v>
      </c>
      <c r="DV64">
        <v>11</v>
      </c>
      <c r="DW64" t="s">
        <v>82</v>
      </c>
      <c r="DX64">
        <v>1647.9996035082099</v>
      </c>
      <c r="DY64" t="s">
        <v>83</v>
      </c>
      <c r="DZ64">
        <v>21</v>
      </c>
      <c r="EA64" t="s">
        <v>84</v>
      </c>
      <c r="EB64">
        <v>795.54977746448003</v>
      </c>
      <c r="EC64" t="s">
        <v>85</v>
      </c>
      <c r="ED64">
        <v>10</v>
      </c>
      <c r="EE64" t="s">
        <v>86</v>
      </c>
      <c r="EF64">
        <v>22196.9</v>
      </c>
      <c r="EM64">
        <v>795.54977746448003</v>
      </c>
      <c r="EN64">
        <v>10</v>
      </c>
    </row>
    <row r="65" spans="1:144" x14ac:dyDescent="0.2">
      <c r="A65" t="s">
        <v>247</v>
      </c>
      <c r="B65" t="s">
        <v>107</v>
      </c>
      <c r="C65" t="s">
        <v>239</v>
      </c>
      <c r="D65" t="s">
        <v>248</v>
      </c>
      <c r="E65" t="s">
        <v>247</v>
      </c>
      <c r="G65" t="s">
        <v>72</v>
      </c>
      <c r="H65">
        <v>0</v>
      </c>
      <c r="I65" t="s">
        <v>80</v>
      </c>
      <c r="J65">
        <v>658.37701513911304</v>
      </c>
      <c r="K65" t="s">
        <v>81</v>
      </c>
      <c r="L65">
        <v>7</v>
      </c>
      <c r="M65" t="s">
        <v>72</v>
      </c>
      <c r="N65">
        <v>1</v>
      </c>
      <c r="O65" t="s">
        <v>80</v>
      </c>
      <c r="P65">
        <v>654.82294926103305</v>
      </c>
      <c r="Q65" t="s">
        <v>81</v>
      </c>
      <c r="R65">
        <v>7</v>
      </c>
      <c r="S65" t="s">
        <v>72</v>
      </c>
      <c r="T65">
        <v>2</v>
      </c>
      <c r="U65" t="s">
        <v>80</v>
      </c>
      <c r="V65">
        <v>624.84074670182895</v>
      </c>
      <c r="W65" t="s">
        <v>81</v>
      </c>
      <c r="X65">
        <v>7</v>
      </c>
      <c r="Y65" t="s">
        <v>72</v>
      </c>
      <c r="Z65">
        <v>3</v>
      </c>
      <c r="AA65" t="s">
        <v>80</v>
      </c>
      <c r="AB65">
        <v>688.62155563859801</v>
      </c>
      <c r="AC65" t="s">
        <v>81</v>
      </c>
      <c r="AD65">
        <v>7</v>
      </c>
      <c r="AE65" t="s">
        <v>72</v>
      </c>
      <c r="AF65">
        <v>4</v>
      </c>
      <c r="AG65" t="s">
        <v>80</v>
      </c>
      <c r="AH65">
        <v>649.49203581989298</v>
      </c>
      <c r="AI65" t="s">
        <v>81</v>
      </c>
      <c r="AJ65">
        <v>7</v>
      </c>
      <c r="AK65" t="s">
        <v>72</v>
      </c>
      <c r="AL65">
        <v>5</v>
      </c>
      <c r="AM65" t="s">
        <v>80</v>
      </c>
      <c r="AN65">
        <v>591.73977769398198</v>
      </c>
      <c r="AO65" t="s">
        <v>81</v>
      </c>
      <c r="AP65">
        <v>7</v>
      </c>
      <c r="AQ65" t="s">
        <v>72</v>
      </c>
      <c r="AR65">
        <v>6</v>
      </c>
      <c r="AS65" t="s">
        <v>80</v>
      </c>
      <c r="AT65">
        <v>626.87245751559897</v>
      </c>
      <c r="AU65" t="s">
        <v>81</v>
      </c>
      <c r="AV65">
        <v>7</v>
      </c>
      <c r="AW65" t="s">
        <v>72</v>
      </c>
      <c r="AX65">
        <v>7</v>
      </c>
      <c r="AY65" t="s">
        <v>80</v>
      </c>
      <c r="AZ65">
        <v>663.34357126744999</v>
      </c>
      <c r="BA65" t="s">
        <v>81</v>
      </c>
      <c r="BB65">
        <v>7</v>
      </c>
      <c r="BC65" t="s">
        <v>72</v>
      </c>
      <c r="BD65">
        <v>8</v>
      </c>
      <c r="BE65" t="s">
        <v>80</v>
      </c>
      <c r="BF65">
        <v>586.17566613183806</v>
      </c>
      <c r="BG65" t="s">
        <v>81</v>
      </c>
      <c r="BH65">
        <v>7</v>
      </c>
      <c r="BI65" t="s">
        <v>72</v>
      </c>
      <c r="BJ65">
        <v>9</v>
      </c>
      <c r="BK65" t="s">
        <v>80</v>
      </c>
      <c r="BL65">
        <v>641.69471818960199</v>
      </c>
      <c r="BM65" t="s">
        <v>81</v>
      </c>
      <c r="BN65">
        <v>7</v>
      </c>
      <c r="BO65" t="s">
        <v>72</v>
      </c>
      <c r="BP65">
        <v>10</v>
      </c>
      <c r="BQ65" t="s">
        <v>80</v>
      </c>
      <c r="BR65">
        <v>667.82588509457696</v>
      </c>
      <c r="BS65" t="s">
        <v>81</v>
      </c>
      <c r="BT65">
        <v>7</v>
      </c>
      <c r="BU65" t="s">
        <v>72</v>
      </c>
      <c r="BV65">
        <v>11</v>
      </c>
      <c r="BW65" t="s">
        <v>80</v>
      </c>
      <c r="BX65">
        <v>706.10596389168802</v>
      </c>
      <c r="BY65" t="s">
        <v>81</v>
      </c>
      <c r="BZ65">
        <v>7</v>
      </c>
      <c r="CA65" t="s">
        <v>72</v>
      </c>
      <c r="CB65">
        <v>12</v>
      </c>
      <c r="CC65" t="s">
        <v>80</v>
      </c>
      <c r="CD65">
        <v>679.93497109922998</v>
      </c>
      <c r="CE65" t="s">
        <v>81</v>
      </c>
      <c r="CF65">
        <v>7</v>
      </c>
      <c r="CG65" t="s">
        <v>72</v>
      </c>
      <c r="CH65">
        <v>13</v>
      </c>
      <c r="CI65" t="s">
        <v>80</v>
      </c>
      <c r="CJ65">
        <v>631.14642021271402</v>
      </c>
      <c r="CK65" t="s">
        <v>81</v>
      </c>
      <c r="CL65">
        <v>7</v>
      </c>
      <c r="CM65" t="s">
        <v>72</v>
      </c>
      <c r="CN65">
        <v>14</v>
      </c>
      <c r="CO65" t="s">
        <v>80</v>
      </c>
      <c r="CP65">
        <v>618.99794130269595</v>
      </c>
      <c r="CQ65" t="s">
        <v>81</v>
      </c>
      <c r="CR65">
        <v>7</v>
      </c>
      <c r="CS65" t="s">
        <v>72</v>
      </c>
      <c r="CT65">
        <v>15</v>
      </c>
      <c r="CU65" t="s">
        <v>80</v>
      </c>
      <c r="CV65">
        <v>645.20541600710806</v>
      </c>
      <c r="CW65" t="s">
        <v>81</v>
      </c>
      <c r="CX65">
        <v>7</v>
      </c>
      <c r="CY65" t="s">
        <v>72</v>
      </c>
      <c r="CZ65">
        <v>16</v>
      </c>
      <c r="DA65" t="s">
        <v>80</v>
      </c>
      <c r="DB65">
        <v>588.31817340343798</v>
      </c>
      <c r="DC65" t="s">
        <v>81</v>
      </c>
      <c r="DD65">
        <v>7</v>
      </c>
      <c r="DE65" t="s">
        <v>72</v>
      </c>
      <c r="DF65">
        <v>17</v>
      </c>
      <c r="DG65" t="s">
        <v>80</v>
      </c>
      <c r="DH65">
        <v>632.01654560942904</v>
      </c>
      <c r="DI65" t="s">
        <v>81</v>
      </c>
      <c r="DJ65">
        <v>7</v>
      </c>
      <c r="DK65" t="s">
        <v>72</v>
      </c>
      <c r="DL65">
        <v>18</v>
      </c>
      <c r="DM65" t="s">
        <v>80</v>
      </c>
      <c r="DN65">
        <v>630.38921072180096</v>
      </c>
      <c r="DO65" t="s">
        <v>81</v>
      </c>
      <c r="DP65">
        <v>7</v>
      </c>
      <c r="DQ65" t="s">
        <v>72</v>
      </c>
      <c r="DR65">
        <v>19</v>
      </c>
      <c r="DS65" t="s">
        <v>80</v>
      </c>
      <c r="DT65">
        <v>654.31891403750001</v>
      </c>
      <c r="DU65" t="s">
        <v>81</v>
      </c>
      <c r="DV65">
        <v>7</v>
      </c>
      <c r="DW65" t="s">
        <v>82</v>
      </c>
      <c r="DX65">
        <v>1284.02399347391</v>
      </c>
      <c r="DY65" t="s">
        <v>83</v>
      </c>
      <c r="DZ65">
        <v>14</v>
      </c>
      <c r="EA65" t="s">
        <v>84</v>
      </c>
      <c r="EB65">
        <v>586.17566613183806</v>
      </c>
      <c r="EC65" t="s">
        <v>85</v>
      </c>
      <c r="ED65">
        <v>7</v>
      </c>
      <c r="EE65" t="s">
        <v>86</v>
      </c>
      <c r="EF65">
        <v>21948.799999999999</v>
      </c>
      <c r="EM65">
        <v>586.17566613183806</v>
      </c>
      <c r="EN65">
        <v>7</v>
      </c>
    </row>
    <row r="66" spans="1:144" x14ac:dyDescent="0.2">
      <c r="A66" t="s">
        <v>249</v>
      </c>
      <c r="B66" t="s">
        <v>107</v>
      </c>
      <c r="C66" t="s">
        <v>218</v>
      </c>
      <c r="D66" t="s">
        <v>250</v>
      </c>
      <c r="E66" t="s">
        <v>249</v>
      </c>
      <c r="G66" t="s">
        <v>72</v>
      </c>
      <c r="H66">
        <v>0</v>
      </c>
      <c r="I66" t="s">
        <v>80</v>
      </c>
      <c r="J66">
        <v>639.38683370008005</v>
      </c>
      <c r="K66" t="s">
        <v>81</v>
      </c>
      <c r="L66">
        <v>7</v>
      </c>
      <c r="M66" t="s">
        <v>72</v>
      </c>
      <c r="N66">
        <v>1</v>
      </c>
      <c r="O66" t="s">
        <v>80</v>
      </c>
      <c r="P66">
        <v>643.400722874449</v>
      </c>
      <c r="Q66" t="s">
        <v>81</v>
      </c>
      <c r="R66">
        <v>7</v>
      </c>
      <c r="S66" t="s">
        <v>72</v>
      </c>
      <c r="T66">
        <v>2</v>
      </c>
      <c r="U66" t="s">
        <v>80</v>
      </c>
      <c r="V66">
        <v>664.71242100061602</v>
      </c>
      <c r="W66" t="s">
        <v>81</v>
      </c>
      <c r="X66">
        <v>7</v>
      </c>
      <c r="Y66" t="s">
        <v>72</v>
      </c>
      <c r="Z66">
        <v>3</v>
      </c>
      <c r="AA66" t="s">
        <v>80</v>
      </c>
      <c r="AB66">
        <v>613.23027567327995</v>
      </c>
      <c r="AC66" t="s">
        <v>81</v>
      </c>
      <c r="AD66">
        <v>7</v>
      </c>
      <c r="AE66" t="s">
        <v>72</v>
      </c>
      <c r="AF66">
        <v>4</v>
      </c>
      <c r="AG66" t="s">
        <v>80</v>
      </c>
      <c r="AH66">
        <v>709.70802653546696</v>
      </c>
      <c r="AI66" t="s">
        <v>81</v>
      </c>
      <c r="AJ66">
        <v>7</v>
      </c>
      <c r="AK66" t="s">
        <v>72</v>
      </c>
      <c r="AL66">
        <v>5</v>
      </c>
      <c r="AM66" t="s">
        <v>80</v>
      </c>
      <c r="AN66">
        <v>668.15549944127997</v>
      </c>
      <c r="AO66" t="s">
        <v>81</v>
      </c>
      <c r="AP66">
        <v>7</v>
      </c>
      <c r="AQ66" t="s">
        <v>72</v>
      </c>
      <c r="AR66">
        <v>6</v>
      </c>
      <c r="AS66" t="s">
        <v>80</v>
      </c>
      <c r="AT66">
        <v>703.84693981192902</v>
      </c>
      <c r="AU66" t="s">
        <v>81</v>
      </c>
      <c r="AV66">
        <v>7</v>
      </c>
      <c r="AW66" t="s">
        <v>72</v>
      </c>
      <c r="AX66">
        <v>7</v>
      </c>
      <c r="AY66" t="s">
        <v>80</v>
      </c>
      <c r="AZ66">
        <v>624.13685708766297</v>
      </c>
      <c r="BA66" t="s">
        <v>81</v>
      </c>
      <c r="BB66">
        <v>7</v>
      </c>
      <c r="BC66" t="s">
        <v>72</v>
      </c>
      <c r="BD66">
        <v>8</v>
      </c>
      <c r="BE66" t="s">
        <v>80</v>
      </c>
      <c r="BF66">
        <v>653.20424986120804</v>
      </c>
      <c r="BG66" t="s">
        <v>81</v>
      </c>
      <c r="BH66">
        <v>7</v>
      </c>
      <c r="BI66" t="s">
        <v>72</v>
      </c>
      <c r="BJ66">
        <v>9</v>
      </c>
      <c r="BK66" t="s">
        <v>80</v>
      </c>
      <c r="BL66">
        <v>708.46693889069297</v>
      </c>
      <c r="BM66" t="s">
        <v>81</v>
      </c>
      <c r="BN66">
        <v>7</v>
      </c>
      <c r="BO66" t="s">
        <v>72</v>
      </c>
      <c r="BP66">
        <v>10</v>
      </c>
      <c r="BQ66" t="s">
        <v>80</v>
      </c>
      <c r="BR66">
        <v>649.34111250429305</v>
      </c>
      <c r="BS66" t="s">
        <v>81</v>
      </c>
      <c r="BT66">
        <v>7</v>
      </c>
      <c r="BU66" t="s">
        <v>72</v>
      </c>
      <c r="BV66">
        <v>11</v>
      </c>
      <c r="BW66" t="s">
        <v>80</v>
      </c>
      <c r="BX66">
        <v>620.98683525814397</v>
      </c>
      <c r="BY66" t="s">
        <v>81</v>
      </c>
      <c r="BZ66">
        <v>7</v>
      </c>
      <c r="CA66" t="s">
        <v>72</v>
      </c>
      <c r="CB66">
        <v>12</v>
      </c>
      <c r="CC66" t="s">
        <v>80</v>
      </c>
      <c r="CD66">
        <v>643.47950684336695</v>
      </c>
      <c r="CE66" t="s">
        <v>81</v>
      </c>
      <c r="CF66">
        <v>7</v>
      </c>
      <c r="CG66" t="s">
        <v>72</v>
      </c>
      <c r="CH66">
        <v>13</v>
      </c>
      <c r="CI66" t="s">
        <v>80</v>
      </c>
      <c r="CJ66">
        <v>665.93283467464801</v>
      </c>
      <c r="CK66" t="s">
        <v>81</v>
      </c>
      <c r="CL66">
        <v>7</v>
      </c>
      <c r="CM66" t="s">
        <v>72</v>
      </c>
      <c r="CN66">
        <v>14</v>
      </c>
      <c r="CO66" t="s">
        <v>80</v>
      </c>
      <c r="CP66">
        <v>648.79448868071802</v>
      </c>
      <c r="CQ66" t="s">
        <v>81</v>
      </c>
      <c r="CR66">
        <v>7</v>
      </c>
      <c r="CS66" t="s">
        <v>72</v>
      </c>
      <c r="CT66">
        <v>15</v>
      </c>
      <c r="CU66" t="s">
        <v>80</v>
      </c>
      <c r="CV66">
        <v>633.74886801232697</v>
      </c>
      <c r="CW66" t="s">
        <v>81</v>
      </c>
      <c r="CX66">
        <v>7</v>
      </c>
      <c r="CY66" t="s">
        <v>72</v>
      </c>
      <c r="CZ66">
        <v>16</v>
      </c>
      <c r="DA66" t="s">
        <v>80</v>
      </c>
      <c r="DB66">
        <v>651.12941852720405</v>
      </c>
      <c r="DC66" t="s">
        <v>81</v>
      </c>
      <c r="DD66">
        <v>7</v>
      </c>
      <c r="DE66" t="s">
        <v>72</v>
      </c>
      <c r="DF66">
        <v>17</v>
      </c>
      <c r="DG66" t="s">
        <v>80</v>
      </c>
      <c r="DH66">
        <v>632.72880021380001</v>
      </c>
      <c r="DI66" t="s">
        <v>81</v>
      </c>
      <c r="DJ66">
        <v>7</v>
      </c>
      <c r="DK66" t="s">
        <v>72</v>
      </c>
      <c r="DL66">
        <v>18</v>
      </c>
      <c r="DM66" t="s">
        <v>80</v>
      </c>
      <c r="DN66">
        <v>624.14634555176804</v>
      </c>
      <c r="DO66" t="s">
        <v>81</v>
      </c>
      <c r="DP66">
        <v>7</v>
      </c>
      <c r="DQ66" t="s">
        <v>72</v>
      </c>
      <c r="DR66">
        <v>19</v>
      </c>
      <c r="DS66" t="s">
        <v>80</v>
      </c>
      <c r="DT66">
        <v>656.74230952444202</v>
      </c>
      <c r="DU66" t="s">
        <v>81</v>
      </c>
      <c r="DV66">
        <v>7</v>
      </c>
      <c r="DW66" t="s">
        <v>82</v>
      </c>
      <c r="DX66">
        <v>1305.5279284667299</v>
      </c>
      <c r="DY66" t="s">
        <v>83</v>
      </c>
      <c r="DZ66">
        <v>14</v>
      </c>
      <c r="EA66" t="s">
        <v>84</v>
      </c>
      <c r="EB66">
        <v>613.23027567327995</v>
      </c>
      <c r="EC66" t="s">
        <v>85</v>
      </c>
      <c r="ED66">
        <v>7</v>
      </c>
      <c r="EE66" t="s">
        <v>86</v>
      </c>
      <c r="EF66">
        <v>21812</v>
      </c>
      <c r="EM66">
        <v>613.23027567327995</v>
      </c>
      <c r="EN66">
        <v>7</v>
      </c>
    </row>
    <row r="67" spans="1:144" x14ac:dyDescent="0.2">
      <c r="A67" t="s">
        <v>251</v>
      </c>
      <c r="B67" t="s">
        <v>107</v>
      </c>
      <c r="C67" t="s">
        <v>243</v>
      </c>
      <c r="D67" t="s">
        <v>252</v>
      </c>
      <c r="E67" t="s">
        <v>251</v>
      </c>
      <c r="G67" t="s">
        <v>72</v>
      </c>
      <c r="H67">
        <v>0</v>
      </c>
      <c r="I67" t="s">
        <v>80</v>
      </c>
      <c r="J67">
        <v>817.28891612734799</v>
      </c>
      <c r="K67" t="s">
        <v>81</v>
      </c>
      <c r="L67">
        <v>10</v>
      </c>
      <c r="M67" t="s">
        <v>72</v>
      </c>
      <c r="N67">
        <v>1</v>
      </c>
      <c r="O67" t="s">
        <v>80</v>
      </c>
      <c r="P67">
        <v>794.181612688207</v>
      </c>
      <c r="Q67" t="s">
        <v>81</v>
      </c>
      <c r="R67">
        <v>10</v>
      </c>
      <c r="S67" t="s">
        <v>72</v>
      </c>
      <c r="T67">
        <v>2</v>
      </c>
      <c r="U67" t="s">
        <v>80</v>
      </c>
      <c r="V67">
        <v>781.11742494010196</v>
      </c>
      <c r="W67" t="s">
        <v>81</v>
      </c>
      <c r="X67">
        <v>10</v>
      </c>
      <c r="Y67" t="s">
        <v>72</v>
      </c>
      <c r="Z67">
        <v>3</v>
      </c>
      <c r="AA67" t="s">
        <v>80</v>
      </c>
      <c r="AB67">
        <v>792.33549103705798</v>
      </c>
      <c r="AC67" t="s">
        <v>81</v>
      </c>
      <c r="AD67">
        <v>10</v>
      </c>
      <c r="AE67" t="s">
        <v>72</v>
      </c>
      <c r="AF67">
        <v>4</v>
      </c>
      <c r="AG67" t="s">
        <v>80</v>
      </c>
      <c r="AH67">
        <v>773.254994073901</v>
      </c>
      <c r="AI67" t="s">
        <v>81</v>
      </c>
      <c r="AJ67">
        <v>10</v>
      </c>
      <c r="AK67" t="s">
        <v>72</v>
      </c>
      <c r="AL67">
        <v>5</v>
      </c>
      <c r="AM67" t="s">
        <v>80</v>
      </c>
      <c r="AN67">
        <v>771.13954608874099</v>
      </c>
      <c r="AO67" t="s">
        <v>81</v>
      </c>
      <c r="AP67">
        <v>10</v>
      </c>
      <c r="AQ67" t="s">
        <v>72</v>
      </c>
      <c r="AR67">
        <v>6</v>
      </c>
      <c r="AS67" t="s">
        <v>80</v>
      </c>
      <c r="AT67">
        <v>733.69766298943705</v>
      </c>
      <c r="AU67" t="s">
        <v>81</v>
      </c>
      <c r="AV67">
        <v>10</v>
      </c>
      <c r="AW67" t="s">
        <v>72</v>
      </c>
      <c r="AX67">
        <v>7</v>
      </c>
      <c r="AY67" t="s">
        <v>80</v>
      </c>
      <c r="AZ67">
        <v>781.594930685186</v>
      </c>
      <c r="BA67" t="s">
        <v>81</v>
      </c>
      <c r="BB67">
        <v>10</v>
      </c>
      <c r="BC67" t="s">
        <v>72</v>
      </c>
      <c r="BD67">
        <v>8</v>
      </c>
      <c r="BE67" t="s">
        <v>80</v>
      </c>
      <c r="BF67">
        <v>732.12618536971399</v>
      </c>
      <c r="BG67" t="s">
        <v>81</v>
      </c>
      <c r="BH67">
        <v>10</v>
      </c>
      <c r="BI67" t="s">
        <v>72</v>
      </c>
      <c r="BJ67">
        <v>9</v>
      </c>
      <c r="BK67" t="s">
        <v>80</v>
      </c>
      <c r="BL67">
        <v>750.594741689069</v>
      </c>
      <c r="BM67" t="s">
        <v>81</v>
      </c>
      <c r="BN67">
        <v>10</v>
      </c>
      <c r="BO67" t="s">
        <v>72</v>
      </c>
      <c r="BP67">
        <v>10</v>
      </c>
      <c r="BQ67" t="s">
        <v>80</v>
      </c>
      <c r="BR67">
        <v>806.29437916125596</v>
      </c>
      <c r="BS67" t="s">
        <v>81</v>
      </c>
      <c r="BT67">
        <v>10</v>
      </c>
      <c r="BU67" t="s">
        <v>72</v>
      </c>
      <c r="BV67">
        <v>11</v>
      </c>
      <c r="BW67" t="s">
        <v>80</v>
      </c>
      <c r="BX67">
        <v>764.814899191221</v>
      </c>
      <c r="BY67" t="s">
        <v>81</v>
      </c>
      <c r="BZ67">
        <v>10</v>
      </c>
      <c r="CA67" t="s">
        <v>72</v>
      </c>
      <c r="CB67">
        <v>12</v>
      </c>
      <c r="CC67" t="s">
        <v>80</v>
      </c>
      <c r="CD67">
        <v>749.82780401472303</v>
      </c>
      <c r="CE67" t="s">
        <v>81</v>
      </c>
      <c r="CF67">
        <v>10</v>
      </c>
      <c r="CG67" t="s">
        <v>72</v>
      </c>
      <c r="CH67">
        <v>13</v>
      </c>
      <c r="CI67" t="s">
        <v>80</v>
      </c>
      <c r="CJ67">
        <v>744.08565848896001</v>
      </c>
      <c r="CK67" t="s">
        <v>81</v>
      </c>
      <c r="CL67">
        <v>10</v>
      </c>
      <c r="CM67" t="s">
        <v>72</v>
      </c>
      <c r="CN67">
        <v>14</v>
      </c>
      <c r="CO67" t="s">
        <v>80</v>
      </c>
      <c r="CP67">
        <v>749.09446731051901</v>
      </c>
      <c r="CQ67" t="s">
        <v>81</v>
      </c>
      <c r="CR67">
        <v>10</v>
      </c>
      <c r="CS67" t="s">
        <v>72</v>
      </c>
      <c r="CT67">
        <v>15</v>
      </c>
      <c r="CU67" t="s">
        <v>80</v>
      </c>
      <c r="CV67">
        <v>744.57822244676299</v>
      </c>
      <c r="CW67" t="s">
        <v>81</v>
      </c>
      <c r="CX67">
        <v>10</v>
      </c>
      <c r="CY67" t="s">
        <v>72</v>
      </c>
      <c r="CZ67">
        <v>16</v>
      </c>
      <c r="DA67" t="s">
        <v>80</v>
      </c>
      <c r="DB67">
        <v>722.20781628796999</v>
      </c>
      <c r="DC67" t="s">
        <v>81</v>
      </c>
      <c r="DD67">
        <v>10</v>
      </c>
      <c r="DE67" t="s">
        <v>72</v>
      </c>
      <c r="DF67">
        <v>17</v>
      </c>
      <c r="DG67" t="s">
        <v>80</v>
      </c>
      <c r="DH67">
        <v>753.74484296781498</v>
      </c>
      <c r="DI67" t="s">
        <v>81</v>
      </c>
      <c r="DJ67">
        <v>10</v>
      </c>
      <c r="DK67" t="s">
        <v>72</v>
      </c>
      <c r="DL67">
        <v>18</v>
      </c>
      <c r="DM67" t="s">
        <v>80</v>
      </c>
      <c r="DN67">
        <v>779.41292156479801</v>
      </c>
      <c r="DO67" t="s">
        <v>81</v>
      </c>
      <c r="DP67">
        <v>10</v>
      </c>
      <c r="DQ67" t="s">
        <v>72</v>
      </c>
      <c r="DR67">
        <v>19</v>
      </c>
      <c r="DS67" t="s">
        <v>80</v>
      </c>
      <c r="DT67">
        <v>748.04319044409897</v>
      </c>
      <c r="DU67" t="s">
        <v>81</v>
      </c>
      <c r="DV67">
        <v>10</v>
      </c>
      <c r="DW67" t="s">
        <v>82</v>
      </c>
      <c r="DX67">
        <v>1528.9435707566799</v>
      </c>
      <c r="DY67" t="s">
        <v>83</v>
      </c>
      <c r="DZ67">
        <v>20</v>
      </c>
      <c r="EA67" t="s">
        <v>84</v>
      </c>
      <c r="EB67">
        <v>722.20781628796999</v>
      </c>
      <c r="EC67" t="s">
        <v>85</v>
      </c>
      <c r="ED67">
        <v>10</v>
      </c>
      <c r="EE67" t="s">
        <v>86</v>
      </c>
      <c r="EF67">
        <v>23464.1</v>
      </c>
      <c r="EM67">
        <v>722.20781628796999</v>
      </c>
      <c r="EN67">
        <v>10</v>
      </c>
    </row>
    <row r="68" spans="1:144" x14ac:dyDescent="0.2">
      <c r="A68" t="s">
        <v>253</v>
      </c>
      <c r="B68" t="s">
        <v>107</v>
      </c>
      <c r="C68" t="s">
        <v>254</v>
      </c>
      <c r="D68" t="s">
        <v>255</v>
      </c>
      <c r="E68" t="s">
        <v>253</v>
      </c>
      <c r="G68" t="s">
        <v>72</v>
      </c>
      <c r="H68">
        <v>0</v>
      </c>
      <c r="I68" t="s">
        <v>80</v>
      </c>
      <c r="J68">
        <v>1054.43363954301</v>
      </c>
      <c r="K68" t="s">
        <v>81</v>
      </c>
      <c r="L68">
        <v>16</v>
      </c>
      <c r="M68" t="s">
        <v>72</v>
      </c>
      <c r="N68">
        <v>1</v>
      </c>
      <c r="O68" t="s">
        <v>80</v>
      </c>
      <c r="P68">
        <v>1015.05757566263</v>
      </c>
      <c r="Q68" t="s">
        <v>81</v>
      </c>
      <c r="R68">
        <v>16</v>
      </c>
      <c r="S68" t="s">
        <v>72</v>
      </c>
      <c r="T68">
        <v>2</v>
      </c>
      <c r="U68" t="s">
        <v>80</v>
      </c>
      <c r="V68">
        <v>1041.0674315000099</v>
      </c>
      <c r="W68" t="s">
        <v>81</v>
      </c>
      <c r="X68">
        <v>17</v>
      </c>
      <c r="Y68" t="s">
        <v>72</v>
      </c>
      <c r="Z68">
        <v>3</v>
      </c>
      <c r="AA68" t="s">
        <v>80</v>
      </c>
      <c r="AB68">
        <v>1004.47688003907</v>
      </c>
      <c r="AC68" t="s">
        <v>81</v>
      </c>
      <c r="AD68">
        <v>16</v>
      </c>
      <c r="AE68" t="s">
        <v>72</v>
      </c>
      <c r="AF68">
        <v>4</v>
      </c>
      <c r="AG68" t="s">
        <v>80</v>
      </c>
      <c r="AH68">
        <v>1003.5400646792</v>
      </c>
      <c r="AI68" t="s">
        <v>81</v>
      </c>
      <c r="AJ68">
        <v>16</v>
      </c>
      <c r="AK68" t="s">
        <v>72</v>
      </c>
      <c r="AL68">
        <v>5</v>
      </c>
      <c r="AM68" t="s">
        <v>80</v>
      </c>
      <c r="AN68">
        <v>1021.31979736292</v>
      </c>
      <c r="AO68" t="s">
        <v>81</v>
      </c>
      <c r="AP68">
        <v>16</v>
      </c>
      <c r="AQ68" t="s">
        <v>72</v>
      </c>
      <c r="AR68">
        <v>6</v>
      </c>
      <c r="AS68" t="s">
        <v>80</v>
      </c>
      <c r="AT68">
        <v>1020.48957459463</v>
      </c>
      <c r="AU68" t="s">
        <v>81</v>
      </c>
      <c r="AV68">
        <v>16</v>
      </c>
      <c r="AW68" t="s">
        <v>72</v>
      </c>
      <c r="AX68">
        <v>7</v>
      </c>
      <c r="AY68" t="s">
        <v>80</v>
      </c>
      <c r="AZ68">
        <v>1028.2201728756299</v>
      </c>
      <c r="BA68" t="s">
        <v>81</v>
      </c>
      <c r="BB68">
        <v>16</v>
      </c>
      <c r="BC68" t="s">
        <v>72</v>
      </c>
      <c r="BD68">
        <v>8</v>
      </c>
      <c r="BE68" t="s">
        <v>80</v>
      </c>
      <c r="BF68">
        <v>1011.86772516221</v>
      </c>
      <c r="BG68" t="s">
        <v>81</v>
      </c>
      <c r="BH68">
        <v>16</v>
      </c>
      <c r="BI68" t="s">
        <v>72</v>
      </c>
      <c r="BJ68">
        <v>9</v>
      </c>
      <c r="BK68" t="s">
        <v>80</v>
      </c>
      <c r="BL68">
        <v>999.797900433878</v>
      </c>
      <c r="BM68" t="s">
        <v>81</v>
      </c>
      <c r="BN68">
        <v>16</v>
      </c>
      <c r="BO68" t="s">
        <v>72</v>
      </c>
      <c r="BP68">
        <v>10</v>
      </c>
      <c r="BQ68" t="s">
        <v>80</v>
      </c>
      <c r="BR68">
        <v>1039.1868358895199</v>
      </c>
      <c r="BS68" t="s">
        <v>81</v>
      </c>
      <c r="BT68">
        <v>17</v>
      </c>
      <c r="BU68" t="s">
        <v>72</v>
      </c>
      <c r="BV68">
        <v>11</v>
      </c>
      <c r="BW68" t="s">
        <v>80</v>
      </c>
      <c r="BX68">
        <v>1015.79796450766</v>
      </c>
      <c r="BY68" t="s">
        <v>81</v>
      </c>
      <c r="BZ68">
        <v>16</v>
      </c>
      <c r="CA68" t="s">
        <v>72</v>
      </c>
      <c r="CB68">
        <v>12</v>
      </c>
      <c r="CC68" t="s">
        <v>80</v>
      </c>
      <c r="CD68">
        <v>1004.59341795918</v>
      </c>
      <c r="CE68" t="s">
        <v>81</v>
      </c>
      <c r="CF68">
        <v>16</v>
      </c>
      <c r="CG68" t="s">
        <v>72</v>
      </c>
      <c r="CH68">
        <v>13</v>
      </c>
      <c r="CI68" t="s">
        <v>80</v>
      </c>
      <c r="CJ68">
        <v>1041.5051761141899</v>
      </c>
      <c r="CK68" t="s">
        <v>81</v>
      </c>
      <c r="CL68">
        <v>17</v>
      </c>
      <c r="CM68" t="s">
        <v>72</v>
      </c>
      <c r="CN68">
        <v>14</v>
      </c>
      <c r="CO68" t="s">
        <v>80</v>
      </c>
      <c r="CP68">
        <v>1010.0963362884301</v>
      </c>
      <c r="CQ68" t="s">
        <v>81</v>
      </c>
      <c r="CR68">
        <v>16</v>
      </c>
      <c r="CS68" t="s">
        <v>72</v>
      </c>
      <c r="CT68">
        <v>15</v>
      </c>
      <c r="CU68" t="s">
        <v>80</v>
      </c>
      <c r="CV68">
        <v>1038.54535155093</v>
      </c>
      <c r="CW68" t="s">
        <v>81</v>
      </c>
      <c r="CX68">
        <v>16</v>
      </c>
      <c r="CY68" t="s">
        <v>72</v>
      </c>
      <c r="CZ68">
        <v>16</v>
      </c>
      <c r="DA68" t="s">
        <v>80</v>
      </c>
      <c r="DB68">
        <v>1054.76468831331</v>
      </c>
      <c r="DC68" t="s">
        <v>81</v>
      </c>
      <c r="DD68">
        <v>16</v>
      </c>
      <c r="DE68" t="s">
        <v>72</v>
      </c>
      <c r="DF68">
        <v>17</v>
      </c>
      <c r="DG68" t="s">
        <v>80</v>
      </c>
      <c r="DH68">
        <v>1037.8760898333201</v>
      </c>
      <c r="DI68" t="s">
        <v>81</v>
      </c>
      <c r="DJ68">
        <v>17</v>
      </c>
      <c r="DK68" t="s">
        <v>72</v>
      </c>
      <c r="DL68">
        <v>18</v>
      </c>
      <c r="DM68" t="s">
        <v>80</v>
      </c>
      <c r="DN68">
        <v>996.36856545149396</v>
      </c>
      <c r="DO68" t="s">
        <v>81</v>
      </c>
      <c r="DP68">
        <v>16</v>
      </c>
      <c r="DQ68" t="s">
        <v>72</v>
      </c>
      <c r="DR68">
        <v>19</v>
      </c>
      <c r="DS68" t="s">
        <v>80</v>
      </c>
      <c r="DT68">
        <v>1086.8144568002899</v>
      </c>
      <c r="DU68" t="s">
        <v>81</v>
      </c>
      <c r="DV68">
        <v>17</v>
      </c>
      <c r="DW68" t="s">
        <v>82</v>
      </c>
      <c r="DX68">
        <v>2052.5819644561502</v>
      </c>
      <c r="DY68" t="s">
        <v>83</v>
      </c>
      <c r="DZ68">
        <v>32</v>
      </c>
      <c r="EA68" t="s">
        <v>84</v>
      </c>
      <c r="EB68">
        <v>996.36856545149396</v>
      </c>
      <c r="EC68" t="s">
        <v>85</v>
      </c>
      <c r="ED68">
        <v>16</v>
      </c>
      <c r="EE68" t="s">
        <v>86</v>
      </c>
      <c r="EF68">
        <v>28145.3</v>
      </c>
      <c r="EM68">
        <v>996.36856545149396</v>
      </c>
      <c r="EN68">
        <v>16</v>
      </c>
    </row>
    <row r="69" spans="1:144" x14ac:dyDescent="0.2">
      <c r="A69" t="s">
        <v>256</v>
      </c>
      <c r="B69" t="s">
        <v>107</v>
      </c>
      <c r="C69" t="s">
        <v>243</v>
      </c>
      <c r="D69" t="s">
        <v>257</v>
      </c>
      <c r="E69" t="s">
        <v>256</v>
      </c>
      <c r="G69" t="s">
        <v>72</v>
      </c>
      <c r="H69">
        <v>0</v>
      </c>
      <c r="I69" t="s">
        <v>80</v>
      </c>
      <c r="J69">
        <v>856.99012297324305</v>
      </c>
      <c r="K69" t="s">
        <v>81</v>
      </c>
      <c r="L69">
        <v>10</v>
      </c>
      <c r="M69" t="s">
        <v>72</v>
      </c>
      <c r="N69">
        <v>1</v>
      </c>
      <c r="O69" t="s">
        <v>80</v>
      </c>
      <c r="P69">
        <v>806.17500220804595</v>
      </c>
      <c r="Q69" t="s">
        <v>81</v>
      </c>
      <c r="R69">
        <v>10</v>
      </c>
      <c r="S69" t="s">
        <v>72</v>
      </c>
      <c r="T69">
        <v>2</v>
      </c>
      <c r="U69" t="s">
        <v>80</v>
      </c>
      <c r="V69">
        <v>849.73677603658803</v>
      </c>
      <c r="W69" t="s">
        <v>81</v>
      </c>
      <c r="X69">
        <v>10</v>
      </c>
      <c r="Y69" t="s">
        <v>72</v>
      </c>
      <c r="Z69">
        <v>3</v>
      </c>
      <c r="AA69" t="s">
        <v>80</v>
      </c>
      <c r="AB69">
        <v>815.52354953132101</v>
      </c>
      <c r="AC69" t="s">
        <v>81</v>
      </c>
      <c r="AD69">
        <v>10</v>
      </c>
      <c r="AE69" t="s">
        <v>72</v>
      </c>
      <c r="AF69">
        <v>4</v>
      </c>
      <c r="AG69" t="s">
        <v>80</v>
      </c>
      <c r="AH69">
        <v>829.109384882624</v>
      </c>
      <c r="AI69" t="s">
        <v>81</v>
      </c>
      <c r="AJ69">
        <v>10</v>
      </c>
      <c r="AK69" t="s">
        <v>72</v>
      </c>
      <c r="AL69">
        <v>5</v>
      </c>
      <c r="AM69" t="s">
        <v>80</v>
      </c>
      <c r="AN69">
        <v>842.517093345376</v>
      </c>
      <c r="AO69" t="s">
        <v>81</v>
      </c>
      <c r="AP69">
        <v>10</v>
      </c>
      <c r="AQ69" t="s">
        <v>72</v>
      </c>
      <c r="AR69">
        <v>6</v>
      </c>
      <c r="AS69" t="s">
        <v>80</v>
      </c>
      <c r="AT69">
        <v>811.78380798738499</v>
      </c>
      <c r="AU69" t="s">
        <v>81</v>
      </c>
      <c r="AV69">
        <v>10</v>
      </c>
      <c r="AW69" t="s">
        <v>72</v>
      </c>
      <c r="AX69">
        <v>7</v>
      </c>
      <c r="AY69" t="s">
        <v>80</v>
      </c>
      <c r="AZ69">
        <v>818.39159132593295</v>
      </c>
      <c r="BA69" t="s">
        <v>81</v>
      </c>
      <c r="BB69">
        <v>10</v>
      </c>
      <c r="BC69" t="s">
        <v>72</v>
      </c>
      <c r="BD69">
        <v>8</v>
      </c>
      <c r="BE69" t="s">
        <v>80</v>
      </c>
      <c r="BF69">
        <v>813.217150808376</v>
      </c>
      <c r="BG69" t="s">
        <v>81</v>
      </c>
      <c r="BH69">
        <v>10</v>
      </c>
      <c r="BI69" t="s">
        <v>72</v>
      </c>
      <c r="BJ69">
        <v>9</v>
      </c>
      <c r="BK69" t="s">
        <v>80</v>
      </c>
      <c r="BL69">
        <v>862.46917140161304</v>
      </c>
      <c r="BM69" t="s">
        <v>81</v>
      </c>
      <c r="BN69">
        <v>10</v>
      </c>
      <c r="BO69" t="s">
        <v>72</v>
      </c>
      <c r="BP69">
        <v>10</v>
      </c>
      <c r="BQ69" t="s">
        <v>80</v>
      </c>
      <c r="BR69">
        <v>875.00195781006005</v>
      </c>
      <c r="BS69" t="s">
        <v>81</v>
      </c>
      <c r="BT69">
        <v>10</v>
      </c>
      <c r="BU69" t="s">
        <v>72</v>
      </c>
      <c r="BV69">
        <v>11</v>
      </c>
      <c r="BW69" t="s">
        <v>80</v>
      </c>
      <c r="BX69">
        <v>844.86406084489499</v>
      </c>
      <c r="BY69" t="s">
        <v>81</v>
      </c>
      <c r="BZ69">
        <v>10</v>
      </c>
      <c r="CA69" t="s">
        <v>72</v>
      </c>
      <c r="CB69">
        <v>12</v>
      </c>
      <c r="CC69" t="s">
        <v>80</v>
      </c>
      <c r="CD69">
        <v>850.10545990556</v>
      </c>
      <c r="CE69" t="s">
        <v>81</v>
      </c>
      <c r="CF69">
        <v>10</v>
      </c>
      <c r="CG69" t="s">
        <v>72</v>
      </c>
      <c r="CH69">
        <v>13</v>
      </c>
      <c r="CI69" t="s">
        <v>80</v>
      </c>
      <c r="CJ69">
        <v>836.49896192403799</v>
      </c>
      <c r="CK69" t="s">
        <v>81</v>
      </c>
      <c r="CL69">
        <v>10</v>
      </c>
      <c r="CM69" t="s">
        <v>72</v>
      </c>
      <c r="CN69">
        <v>14</v>
      </c>
      <c r="CO69" t="s">
        <v>80</v>
      </c>
      <c r="CP69">
        <v>894.90854781255098</v>
      </c>
      <c r="CQ69" t="s">
        <v>81</v>
      </c>
      <c r="CR69">
        <v>10</v>
      </c>
      <c r="CS69" t="s">
        <v>72</v>
      </c>
      <c r="CT69">
        <v>15</v>
      </c>
      <c r="CU69" t="s">
        <v>80</v>
      </c>
      <c r="CV69">
        <v>814.74455714109104</v>
      </c>
      <c r="CW69" t="s">
        <v>81</v>
      </c>
      <c r="CX69">
        <v>10</v>
      </c>
      <c r="CY69" t="s">
        <v>72</v>
      </c>
      <c r="CZ69">
        <v>16</v>
      </c>
      <c r="DA69" t="s">
        <v>80</v>
      </c>
      <c r="DB69">
        <v>812.40546338967499</v>
      </c>
      <c r="DC69" t="s">
        <v>81</v>
      </c>
      <c r="DD69">
        <v>10</v>
      </c>
      <c r="DE69" t="s">
        <v>72</v>
      </c>
      <c r="DF69">
        <v>17</v>
      </c>
      <c r="DG69" t="s">
        <v>80</v>
      </c>
      <c r="DH69">
        <v>892.31264181020799</v>
      </c>
      <c r="DI69" t="s">
        <v>81</v>
      </c>
      <c r="DJ69">
        <v>10</v>
      </c>
      <c r="DK69" t="s">
        <v>72</v>
      </c>
      <c r="DL69">
        <v>18</v>
      </c>
      <c r="DM69" t="s">
        <v>80</v>
      </c>
      <c r="DN69">
        <v>819.47546042767203</v>
      </c>
      <c r="DO69" t="s">
        <v>81</v>
      </c>
      <c r="DP69">
        <v>10</v>
      </c>
      <c r="DQ69" t="s">
        <v>72</v>
      </c>
      <c r="DR69">
        <v>19</v>
      </c>
      <c r="DS69" t="s">
        <v>80</v>
      </c>
      <c r="DT69">
        <v>806.43135651873195</v>
      </c>
      <c r="DU69" t="s">
        <v>81</v>
      </c>
      <c r="DV69">
        <v>10</v>
      </c>
      <c r="DW69" t="s">
        <v>82</v>
      </c>
      <c r="DX69">
        <v>1675.26621180849</v>
      </c>
      <c r="DY69" t="s">
        <v>83</v>
      </c>
      <c r="DZ69">
        <v>20</v>
      </c>
      <c r="EA69" t="s">
        <v>84</v>
      </c>
      <c r="EB69">
        <v>806.17500220804595</v>
      </c>
      <c r="EC69" t="s">
        <v>85</v>
      </c>
      <c r="ED69">
        <v>10</v>
      </c>
      <c r="EE69" t="s">
        <v>86</v>
      </c>
      <c r="EF69">
        <v>26114.400000000001</v>
      </c>
      <c r="EM69">
        <v>806.17500220804595</v>
      </c>
      <c r="EN69">
        <v>10</v>
      </c>
    </row>
    <row r="70" spans="1:144" x14ac:dyDescent="0.2">
      <c r="A70" t="s">
        <v>258</v>
      </c>
      <c r="B70" t="s">
        <v>107</v>
      </c>
      <c r="C70" t="s">
        <v>254</v>
      </c>
      <c r="D70" t="s">
        <v>259</v>
      </c>
      <c r="E70" t="s">
        <v>258</v>
      </c>
      <c r="G70" t="s">
        <v>72</v>
      </c>
      <c r="H70">
        <v>0</v>
      </c>
      <c r="I70" t="s">
        <v>80</v>
      </c>
      <c r="J70">
        <v>1079.7433707159</v>
      </c>
      <c r="K70" t="s">
        <v>81</v>
      </c>
      <c r="L70">
        <v>16</v>
      </c>
      <c r="M70" t="s">
        <v>72</v>
      </c>
      <c r="N70">
        <v>1</v>
      </c>
      <c r="O70" t="s">
        <v>80</v>
      </c>
      <c r="P70">
        <v>1081.7808554390699</v>
      </c>
      <c r="Q70" t="s">
        <v>81</v>
      </c>
      <c r="R70">
        <v>16</v>
      </c>
      <c r="S70" t="s">
        <v>72</v>
      </c>
      <c r="T70">
        <v>2</v>
      </c>
      <c r="U70" t="s">
        <v>80</v>
      </c>
      <c r="V70">
        <v>1060.10278329844</v>
      </c>
      <c r="W70" t="s">
        <v>81</v>
      </c>
      <c r="X70">
        <v>15</v>
      </c>
      <c r="Y70" t="s">
        <v>72</v>
      </c>
      <c r="Z70">
        <v>3</v>
      </c>
      <c r="AA70" t="s">
        <v>80</v>
      </c>
      <c r="AB70">
        <v>1061.07773860865</v>
      </c>
      <c r="AC70" t="s">
        <v>81</v>
      </c>
      <c r="AD70">
        <v>16</v>
      </c>
      <c r="AE70" t="s">
        <v>72</v>
      </c>
      <c r="AF70">
        <v>4</v>
      </c>
      <c r="AG70" t="s">
        <v>80</v>
      </c>
      <c r="AH70">
        <v>1080.03270807272</v>
      </c>
      <c r="AI70" t="s">
        <v>81</v>
      </c>
      <c r="AJ70">
        <v>16</v>
      </c>
      <c r="AK70" t="s">
        <v>72</v>
      </c>
      <c r="AL70">
        <v>5</v>
      </c>
      <c r="AM70" t="s">
        <v>80</v>
      </c>
      <c r="AN70">
        <v>1085.9597247519</v>
      </c>
      <c r="AO70" t="s">
        <v>81</v>
      </c>
      <c r="AP70">
        <v>15</v>
      </c>
      <c r="AQ70" t="s">
        <v>72</v>
      </c>
      <c r="AR70">
        <v>6</v>
      </c>
      <c r="AS70" t="s">
        <v>80</v>
      </c>
      <c r="AT70">
        <v>1067.85865228598</v>
      </c>
      <c r="AU70" t="s">
        <v>81</v>
      </c>
      <c r="AV70">
        <v>15</v>
      </c>
      <c r="AW70" t="s">
        <v>72</v>
      </c>
      <c r="AX70">
        <v>7</v>
      </c>
      <c r="AY70" t="s">
        <v>80</v>
      </c>
      <c r="AZ70">
        <v>1088.9062225011</v>
      </c>
      <c r="BA70" t="s">
        <v>81</v>
      </c>
      <c r="BB70">
        <v>16</v>
      </c>
      <c r="BC70" t="s">
        <v>72</v>
      </c>
      <c r="BD70">
        <v>8</v>
      </c>
      <c r="BE70" t="s">
        <v>80</v>
      </c>
      <c r="BF70">
        <v>1095.20852049053</v>
      </c>
      <c r="BG70" t="s">
        <v>81</v>
      </c>
      <c r="BH70">
        <v>16</v>
      </c>
      <c r="BI70" t="s">
        <v>72</v>
      </c>
      <c r="BJ70">
        <v>9</v>
      </c>
      <c r="BK70" t="s">
        <v>80</v>
      </c>
      <c r="BL70">
        <v>1052.90427696851</v>
      </c>
      <c r="BM70" t="s">
        <v>81</v>
      </c>
      <c r="BN70">
        <v>15</v>
      </c>
      <c r="BO70" t="s">
        <v>72</v>
      </c>
      <c r="BP70">
        <v>10</v>
      </c>
      <c r="BQ70" t="s">
        <v>80</v>
      </c>
      <c r="BR70">
        <v>1085.69016268574</v>
      </c>
      <c r="BS70" t="s">
        <v>81</v>
      </c>
      <c r="BT70">
        <v>16</v>
      </c>
      <c r="BU70" t="s">
        <v>72</v>
      </c>
      <c r="BV70">
        <v>11</v>
      </c>
      <c r="BW70" t="s">
        <v>80</v>
      </c>
      <c r="BX70">
        <v>1091.94302940276</v>
      </c>
      <c r="BY70" t="s">
        <v>81</v>
      </c>
      <c r="BZ70">
        <v>15</v>
      </c>
      <c r="CA70" t="s">
        <v>72</v>
      </c>
      <c r="CB70">
        <v>12</v>
      </c>
      <c r="CC70" t="s">
        <v>80</v>
      </c>
      <c r="CD70">
        <v>1048.56219758155</v>
      </c>
      <c r="CE70" t="s">
        <v>81</v>
      </c>
      <c r="CF70">
        <v>16</v>
      </c>
      <c r="CG70" t="s">
        <v>72</v>
      </c>
      <c r="CH70">
        <v>13</v>
      </c>
      <c r="CI70" t="s">
        <v>80</v>
      </c>
      <c r="CJ70">
        <v>1094.5192601988499</v>
      </c>
      <c r="CK70" t="s">
        <v>81</v>
      </c>
      <c r="CL70">
        <v>15</v>
      </c>
      <c r="CM70" t="s">
        <v>72</v>
      </c>
      <c r="CN70">
        <v>14</v>
      </c>
      <c r="CO70" t="s">
        <v>80</v>
      </c>
      <c r="CP70">
        <v>1091.2788951904599</v>
      </c>
      <c r="CQ70" t="s">
        <v>81</v>
      </c>
      <c r="CR70">
        <v>16</v>
      </c>
      <c r="CS70" t="s">
        <v>72</v>
      </c>
      <c r="CT70">
        <v>15</v>
      </c>
      <c r="CU70" t="s">
        <v>80</v>
      </c>
      <c r="CV70">
        <v>1100.9858893083699</v>
      </c>
      <c r="CW70" t="s">
        <v>81</v>
      </c>
      <c r="CX70">
        <v>16</v>
      </c>
      <c r="CY70" t="s">
        <v>72</v>
      </c>
      <c r="CZ70">
        <v>16</v>
      </c>
      <c r="DA70" t="s">
        <v>80</v>
      </c>
      <c r="DB70">
        <v>1100.4030263632301</v>
      </c>
      <c r="DC70" t="s">
        <v>81</v>
      </c>
      <c r="DD70">
        <v>15</v>
      </c>
      <c r="DE70" t="s">
        <v>72</v>
      </c>
      <c r="DF70">
        <v>17</v>
      </c>
      <c r="DG70" t="s">
        <v>80</v>
      </c>
      <c r="DH70">
        <v>1103.10861498442</v>
      </c>
      <c r="DI70" t="s">
        <v>81</v>
      </c>
      <c r="DJ70">
        <v>16</v>
      </c>
      <c r="DK70" t="s">
        <v>72</v>
      </c>
      <c r="DL70">
        <v>18</v>
      </c>
      <c r="DM70" t="s">
        <v>80</v>
      </c>
      <c r="DN70">
        <v>1098.1518501636201</v>
      </c>
      <c r="DO70" t="s">
        <v>81</v>
      </c>
      <c r="DP70">
        <v>16</v>
      </c>
      <c r="DQ70" t="s">
        <v>72</v>
      </c>
      <c r="DR70">
        <v>19</v>
      </c>
      <c r="DS70" t="s">
        <v>80</v>
      </c>
      <c r="DT70">
        <v>1076.8756846794299</v>
      </c>
      <c r="DU70" t="s">
        <v>81</v>
      </c>
      <c r="DV70">
        <v>16</v>
      </c>
      <c r="DW70" t="s">
        <v>82</v>
      </c>
      <c r="DX70">
        <v>2164.5093463691301</v>
      </c>
      <c r="DY70" t="s">
        <v>83</v>
      </c>
      <c r="DZ70">
        <v>31</v>
      </c>
      <c r="EA70" t="s">
        <v>84</v>
      </c>
      <c r="EB70">
        <v>1048.56219758155</v>
      </c>
      <c r="EC70" t="s">
        <v>85</v>
      </c>
      <c r="ED70">
        <v>15</v>
      </c>
      <c r="EE70" t="s">
        <v>86</v>
      </c>
      <c r="EF70">
        <v>29242.9</v>
      </c>
      <c r="EM70">
        <v>1048.56219758155</v>
      </c>
      <c r="EN70">
        <v>15</v>
      </c>
    </row>
    <row r="71" spans="1:144" x14ac:dyDescent="0.2">
      <c r="A71" t="s">
        <v>260</v>
      </c>
      <c r="B71" t="s">
        <v>107</v>
      </c>
      <c r="C71" t="s">
        <v>243</v>
      </c>
      <c r="D71" t="s">
        <v>261</v>
      </c>
      <c r="E71" t="s">
        <v>260</v>
      </c>
      <c r="G71" t="s">
        <v>72</v>
      </c>
      <c r="H71">
        <v>0</v>
      </c>
      <c r="I71" t="s">
        <v>80</v>
      </c>
      <c r="J71">
        <v>908.59030410004596</v>
      </c>
      <c r="K71" t="s">
        <v>81</v>
      </c>
      <c r="L71">
        <v>10</v>
      </c>
      <c r="M71" t="s">
        <v>72</v>
      </c>
      <c r="N71">
        <v>1</v>
      </c>
      <c r="O71" t="s">
        <v>80</v>
      </c>
      <c r="P71">
        <v>945.10749871875305</v>
      </c>
      <c r="Q71" t="s">
        <v>81</v>
      </c>
      <c r="R71">
        <v>10</v>
      </c>
      <c r="S71" t="s">
        <v>72</v>
      </c>
      <c r="T71">
        <v>2</v>
      </c>
      <c r="U71" t="s">
        <v>80</v>
      </c>
      <c r="V71">
        <v>948.31773790455304</v>
      </c>
      <c r="W71" t="s">
        <v>81</v>
      </c>
      <c r="X71">
        <v>10</v>
      </c>
      <c r="Y71" t="s">
        <v>72</v>
      </c>
      <c r="Z71">
        <v>3</v>
      </c>
      <c r="AA71" t="s">
        <v>80</v>
      </c>
      <c r="AB71">
        <v>913.76445634450704</v>
      </c>
      <c r="AC71" t="s">
        <v>81</v>
      </c>
      <c r="AD71">
        <v>10</v>
      </c>
      <c r="AE71" t="s">
        <v>72</v>
      </c>
      <c r="AF71">
        <v>4</v>
      </c>
      <c r="AG71" t="s">
        <v>80</v>
      </c>
      <c r="AH71">
        <v>958.231586112635</v>
      </c>
      <c r="AI71" t="s">
        <v>81</v>
      </c>
      <c r="AJ71">
        <v>10</v>
      </c>
      <c r="AK71" t="s">
        <v>72</v>
      </c>
      <c r="AL71">
        <v>5</v>
      </c>
      <c r="AM71" t="s">
        <v>80</v>
      </c>
      <c r="AN71">
        <v>934.86234088233698</v>
      </c>
      <c r="AO71" t="s">
        <v>81</v>
      </c>
      <c r="AP71">
        <v>10</v>
      </c>
      <c r="AQ71" t="s">
        <v>72</v>
      </c>
      <c r="AR71">
        <v>6</v>
      </c>
      <c r="AS71" t="s">
        <v>80</v>
      </c>
      <c r="AT71">
        <v>885.13053432143795</v>
      </c>
      <c r="AU71" t="s">
        <v>81</v>
      </c>
      <c r="AV71">
        <v>10</v>
      </c>
      <c r="AW71" t="s">
        <v>72</v>
      </c>
      <c r="AX71">
        <v>7</v>
      </c>
      <c r="AY71" t="s">
        <v>80</v>
      </c>
      <c r="AZ71">
        <v>944.20067367661602</v>
      </c>
      <c r="BA71" t="s">
        <v>81</v>
      </c>
      <c r="BB71">
        <v>10</v>
      </c>
      <c r="BC71" t="s">
        <v>72</v>
      </c>
      <c r="BD71">
        <v>8</v>
      </c>
      <c r="BE71" t="s">
        <v>80</v>
      </c>
      <c r="BF71">
        <v>904.526048162866</v>
      </c>
      <c r="BG71" t="s">
        <v>81</v>
      </c>
      <c r="BH71">
        <v>10</v>
      </c>
      <c r="BI71" t="s">
        <v>72</v>
      </c>
      <c r="BJ71">
        <v>9</v>
      </c>
      <c r="BK71" t="s">
        <v>80</v>
      </c>
      <c r="BL71">
        <v>894.47200082599704</v>
      </c>
      <c r="BM71" t="s">
        <v>81</v>
      </c>
      <c r="BN71">
        <v>10</v>
      </c>
      <c r="BO71" t="s">
        <v>72</v>
      </c>
      <c r="BP71">
        <v>10</v>
      </c>
      <c r="BQ71" t="s">
        <v>80</v>
      </c>
      <c r="BR71">
        <v>957.08137439626603</v>
      </c>
      <c r="BS71" t="s">
        <v>81</v>
      </c>
      <c r="BT71">
        <v>10</v>
      </c>
      <c r="BU71" t="s">
        <v>72</v>
      </c>
      <c r="BV71">
        <v>11</v>
      </c>
      <c r="BW71" t="s">
        <v>80</v>
      </c>
      <c r="BX71">
        <v>917.54381197276598</v>
      </c>
      <c r="BY71" t="s">
        <v>81</v>
      </c>
      <c r="BZ71">
        <v>10</v>
      </c>
      <c r="CA71" t="s">
        <v>72</v>
      </c>
      <c r="CB71">
        <v>12</v>
      </c>
      <c r="CC71" t="s">
        <v>80</v>
      </c>
      <c r="CD71">
        <v>948.65790206275506</v>
      </c>
      <c r="CE71" t="s">
        <v>81</v>
      </c>
      <c r="CF71">
        <v>10</v>
      </c>
      <c r="CG71" t="s">
        <v>72</v>
      </c>
      <c r="CH71">
        <v>13</v>
      </c>
      <c r="CI71" t="s">
        <v>80</v>
      </c>
      <c r="CJ71">
        <v>891.51123943082405</v>
      </c>
      <c r="CK71" t="s">
        <v>81</v>
      </c>
      <c r="CL71">
        <v>10</v>
      </c>
      <c r="CM71" t="s">
        <v>72</v>
      </c>
      <c r="CN71">
        <v>14</v>
      </c>
      <c r="CO71" t="s">
        <v>80</v>
      </c>
      <c r="CP71">
        <v>900.85311536792699</v>
      </c>
      <c r="CQ71" t="s">
        <v>81</v>
      </c>
      <c r="CR71">
        <v>10</v>
      </c>
      <c r="CS71" t="s">
        <v>72</v>
      </c>
      <c r="CT71">
        <v>15</v>
      </c>
      <c r="CU71" t="s">
        <v>80</v>
      </c>
      <c r="CV71">
        <v>900.106512340275</v>
      </c>
      <c r="CW71" t="s">
        <v>81</v>
      </c>
      <c r="CX71">
        <v>10</v>
      </c>
      <c r="CY71" t="s">
        <v>72</v>
      </c>
      <c r="CZ71">
        <v>16</v>
      </c>
      <c r="DA71" t="s">
        <v>80</v>
      </c>
      <c r="DB71">
        <v>870.37638790590904</v>
      </c>
      <c r="DC71" t="s">
        <v>81</v>
      </c>
      <c r="DD71">
        <v>10</v>
      </c>
      <c r="DE71" t="s">
        <v>72</v>
      </c>
      <c r="DF71">
        <v>17</v>
      </c>
      <c r="DG71" t="s">
        <v>80</v>
      </c>
      <c r="DH71">
        <v>893.04635806508202</v>
      </c>
      <c r="DI71" t="s">
        <v>81</v>
      </c>
      <c r="DJ71">
        <v>10</v>
      </c>
      <c r="DK71" t="s">
        <v>72</v>
      </c>
      <c r="DL71">
        <v>18</v>
      </c>
      <c r="DM71" t="s">
        <v>80</v>
      </c>
      <c r="DN71">
        <v>936.48476472346397</v>
      </c>
      <c r="DO71" t="s">
        <v>81</v>
      </c>
      <c r="DP71">
        <v>10</v>
      </c>
      <c r="DQ71" t="s">
        <v>72</v>
      </c>
      <c r="DR71">
        <v>19</v>
      </c>
      <c r="DS71" t="s">
        <v>80</v>
      </c>
      <c r="DT71">
        <v>927.44241436050902</v>
      </c>
      <c r="DU71" t="s">
        <v>81</v>
      </c>
      <c r="DV71">
        <v>10</v>
      </c>
      <c r="DW71" t="s">
        <v>82</v>
      </c>
      <c r="DX71">
        <v>1838.0307061675501</v>
      </c>
      <c r="DY71" t="s">
        <v>83</v>
      </c>
      <c r="DZ71">
        <v>20</v>
      </c>
      <c r="EA71" t="s">
        <v>84</v>
      </c>
      <c r="EB71">
        <v>870.37638790590904</v>
      </c>
      <c r="EC71" t="s">
        <v>85</v>
      </c>
      <c r="ED71">
        <v>10</v>
      </c>
      <c r="EE71" t="s">
        <v>86</v>
      </c>
      <c r="EF71">
        <v>28380.2</v>
      </c>
      <c r="EM71">
        <v>870.37638790590904</v>
      </c>
      <c r="EN71">
        <v>10</v>
      </c>
    </row>
    <row r="72" spans="1:144" x14ac:dyDescent="0.2">
      <c r="A72" t="s">
        <v>262</v>
      </c>
      <c r="B72" t="s">
        <v>107</v>
      </c>
      <c r="C72" t="s">
        <v>243</v>
      </c>
      <c r="D72" t="s">
        <v>263</v>
      </c>
      <c r="E72" t="s">
        <v>262</v>
      </c>
      <c r="G72" t="s">
        <v>72</v>
      </c>
      <c r="H72">
        <v>0</v>
      </c>
      <c r="I72" t="s">
        <v>80</v>
      </c>
      <c r="J72">
        <v>971.45975551418803</v>
      </c>
      <c r="K72" t="s">
        <v>81</v>
      </c>
      <c r="L72">
        <v>11</v>
      </c>
      <c r="M72" t="s">
        <v>72</v>
      </c>
      <c r="N72">
        <v>1</v>
      </c>
      <c r="O72" t="s">
        <v>80</v>
      </c>
      <c r="P72">
        <v>942.40615300417005</v>
      </c>
      <c r="Q72" t="s">
        <v>81</v>
      </c>
      <c r="R72">
        <v>11</v>
      </c>
      <c r="S72" t="s">
        <v>72</v>
      </c>
      <c r="T72">
        <v>2</v>
      </c>
      <c r="U72" t="s">
        <v>80</v>
      </c>
      <c r="V72">
        <v>1039.88636842766</v>
      </c>
      <c r="W72" t="s">
        <v>81</v>
      </c>
      <c r="X72">
        <v>11</v>
      </c>
      <c r="Y72" t="s">
        <v>72</v>
      </c>
      <c r="Z72">
        <v>3</v>
      </c>
      <c r="AA72" t="s">
        <v>80</v>
      </c>
      <c r="AB72">
        <v>964.65169721135999</v>
      </c>
      <c r="AC72" t="s">
        <v>81</v>
      </c>
      <c r="AD72">
        <v>11</v>
      </c>
      <c r="AE72" t="s">
        <v>72</v>
      </c>
      <c r="AF72">
        <v>4</v>
      </c>
      <c r="AG72" t="s">
        <v>80</v>
      </c>
      <c r="AH72">
        <v>1074.6374626783499</v>
      </c>
      <c r="AI72" t="s">
        <v>81</v>
      </c>
      <c r="AJ72">
        <v>11</v>
      </c>
      <c r="AK72" t="s">
        <v>72</v>
      </c>
      <c r="AL72">
        <v>5</v>
      </c>
      <c r="AM72" t="s">
        <v>80</v>
      </c>
      <c r="AN72">
        <v>951.07022628582604</v>
      </c>
      <c r="AO72" t="s">
        <v>81</v>
      </c>
      <c r="AP72">
        <v>10</v>
      </c>
      <c r="AQ72" t="s">
        <v>72</v>
      </c>
      <c r="AR72">
        <v>6</v>
      </c>
      <c r="AS72" t="s">
        <v>80</v>
      </c>
      <c r="AT72">
        <v>948.40386564438802</v>
      </c>
      <c r="AU72" t="s">
        <v>81</v>
      </c>
      <c r="AV72">
        <v>11</v>
      </c>
      <c r="AW72" t="s">
        <v>72</v>
      </c>
      <c r="AX72">
        <v>7</v>
      </c>
      <c r="AY72" t="s">
        <v>80</v>
      </c>
      <c r="AZ72">
        <v>967.67128946567004</v>
      </c>
      <c r="BA72" t="s">
        <v>81</v>
      </c>
      <c r="BB72">
        <v>11</v>
      </c>
      <c r="BC72" t="s">
        <v>72</v>
      </c>
      <c r="BD72">
        <v>8</v>
      </c>
      <c r="BE72" t="s">
        <v>80</v>
      </c>
      <c r="BF72">
        <v>987.753863768011</v>
      </c>
      <c r="BG72" t="s">
        <v>81</v>
      </c>
      <c r="BH72">
        <v>10</v>
      </c>
      <c r="BI72" t="s">
        <v>72</v>
      </c>
      <c r="BJ72">
        <v>9</v>
      </c>
      <c r="BK72" t="s">
        <v>80</v>
      </c>
      <c r="BL72">
        <v>992.91946170375604</v>
      </c>
      <c r="BM72" t="s">
        <v>81</v>
      </c>
      <c r="BN72">
        <v>11</v>
      </c>
      <c r="BO72" t="s">
        <v>72</v>
      </c>
      <c r="BP72">
        <v>10</v>
      </c>
      <c r="BQ72" t="s">
        <v>80</v>
      </c>
      <c r="BR72">
        <v>981.34100449645598</v>
      </c>
      <c r="BS72" t="s">
        <v>81</v>
      </c>
      <c r="BT72">
        <v>11</v>
      </c>
      <c r="BU72" t="s">
        <v>72</v>
      </c>
      <c r="BV72">
        <v>11</v>
      </c>
      <c r="BW72" t="s">
        <v>80</v>
      </c>
      <c r="BX72">
        <v>989.07316883286001</v>
      </c>
      <c r="BY72" t="s">
        <v>81</v>
      </c>
      <c r="BZ72">
        <v>11</v>
      </c>
      <c r="CA72" t="s">
        <v>72</v>
      </c>
      <c r="CB72">
        <v>12</v>
      </c>
      <c r="CC72" t="s">
        <v>80</v>
      </c>
      <c r="CD72">
        <v>985.10898363831495</v>
      </c>
      <c r="CE72" t="s">
        <v>81</v>
      </c>
      <c r="CF72">
        <v>11</v>
      </c>
      <c r="CG72" t="s">
        <v>72</v>
      </c>
      <c r="CH72">
        <v>13</v>
      </c>
      <c r="CI72" t="s">
        <v>80</v>
      </c>
      <c r="CJ72">
        <v>1014.86713788439</v>
      </c>
      <c r="CK72" t="s">
        <v>81</v>
      </c>
      <c r="CL72">
        <v>11</v>
      </c>
      <c r="CM72" t="s">
        <v>72</v>
      </c>
      <c r="CN72">
        <v>14</v>
      </c>
      <c r="CO72" t="s">
        <v>80</v>
      </c>
      <c r="CP72">
        <v>973.72003945363997</v>
      </c>
      <c r="CQ72" t="s">
        <v>81</v>
      </c>
      <c r="CR72">
        <v>10</v>
      </c>
      <c r="CS72" t="s">
        <v>72</v>
      </c>
      <c r="CT72">
        <v>15</v>
      </c>
      <c r="CU72" t="s">
        <v>80</v>
      </c>
      <c r="CV72">
        <v>1000.1065302304399</v>
      </c>
      <c r="CW72" t="s">
        <v>81</v>
      </c>
      <c r="CX72">
        <v>11</v>
      </c>
      <c r="CY72" t="s">
        <v>72</v>
      </c>
      <c r="CZ72">
        <v>16</v>
      </c>
      <c r="DA72" t="s">
        <v>80</v>
      </c>
      <c r="DB72">
        <v>991.89962437307099</v>
      </c>
      <c r="DC72" t="s">
        <v>81</v>
      </c>
      <c r="DD72">
        <v>11</v>
      </c>
      <c r="DE72" t="s">
        <v>72</v>
      </c>
      <c r="DF72">
        <v>17</v>
      </c>
      <c r="DG72" t="s">
        <v>80</v>
      </c>
      <c r="DH72">
        <v>992.51517444183105</v>
      </c>
      <c r="DI72" t="s">
        <v>81</v>
      </c>
      <c r="DJ72">
        <v>11</v>
      </c>
      <c r="DK72" t="s">
        <v>72</v>
      </c>
      <c r="DL72">
        <v>18</v>
      </c>
      <c r="DM72" t="s">
        <v>80</v>
      </c>
      <c r="DN72">
        <v>988.71423592628901</v>
      </c>
      <c r="DO72" t="s">
        <v>81</v>
      </c>
      <c r="DP72">
        <v>11</v>
      </c>
      <c r="DQ72" t="s">
        <v>72</v>
      </c>
      <c r="DR72">
        <v>19</v>
      </c>
      <c r="DS72" t="s">
        <v>80</v>
      </c>
      <c r="DT72">
        <v>952.602834537837</v>
      </c>
      <c r="DU72" t="s">
        <v>81</v>
      </c>
      <c r="DV72">
        <v>11</v>
      </c>
      <c r="DW72" t="s">
        <v>82</v>
      </c>
      <c r="DX72">
        <v>1971.08088775185</v>
      </c>
      <c r="DY72" t="s">
        <v>83</v>
      </c>
      <c r="DZ72">
        <v>21</v>
      </c>
      <c r="EA72" t="s">
        <v>84</v>
      </c>
      <c r="EB72">
        <v>942.40615300417005</v>
      </c>
      <c r="EC72" t="s">
        <v>85</v>
      </c>
      <c r="ED72">
        <v>10</v>
      </c>
      <c r="EE72" t="s">
        <v>86</v>
      </c>
      <c r="EF72">
        <v>31992.799999999999</v>
      </c>
      <c r="EM72">
        <v>942.40615300417005</v>
      </c>
      <c r="EN72">
        <v>10</v>
      </c>
    </row>
    <row r="73" spans="1:144" x14ac:dyDescent="0.2">
      <c r="A73" t="s">
        <v>264</v>
      </c>
      <c r="B73" t="s">
        <v>107</v>
      </c>
      <c r="C73" t="s">
        <v>265</v>
      </c>
      <c r="D73" t="s">
        <v>266</v>
      </c>
      <c r="E73" t="s">
        <v>264</v>
      </c>
      <c r="G73" t="s">
        <v>72</v>
      </c>
      <c r="H73">
        <v>0</v>
      </c>
      <c r="I73" t="s">
        <v>80</v>
      </c>
      <c r="J73">
        <v>765.91029435791495</v>
      </c>
      <c r="K73" t="s">
        <v>81</v>
      </c>
      <c r="L73">
        <v>4</v>
      </c>
      <c r="M73" t="s">
        <v>72</v>
      </c>
      <c r="N73">
        <v>1</v>
      </c>
      <c r="O73" t="s">
        <v>80</v>
      </c>
      <c r="P73">
        <v>750.47024683218501</v>
      </c>
      <c r="Q73" t="s">
        <v>81</v>
      </c>
      <c r="R73">
        <v>4</v>
      </c>
      <c r="S73" t="s">
        <v>72</v>
      </c>
      <c r="T73">
        <v>2</v>
      </c>
      <c r="U73" t="s">
        <v>80</v>
      </c>
      <c r="V73">
        <v>837.00867542320304</v>
      </c>
      <c r="W73" t="s">
        <v>81</v>
      </c>
      <c r="X73">
        <v>4</v>
      </c>
      <c r="Y73" t="s">
        <v>72</v>
      </c>
      <c r="Z73">
        <v>3</v>
      </c>
      <c r="AA73" t="s">
        <v>80</v>
      </c>
      <c r="AB73">
        <v>683.72942446237596</v>
      </c>
      <c r="AC73" t="s">
        <v>81</v>
      </c>
      <c r="AD73">
        <v>4</v>
      </c>
      <c r="AE73" t="s">
        <v>72</v>
      </c>
      <c r="AF73">
        <v>4</v>
      </c>
      <c r="AG73" t="s">
        <v>80</v>
      </c>
      <c r="AH73">
        <v>728.06432815784603</v>
      </c>
      <c r="AI73" t="s">
        <v>81</v>
      </c>
      <c r="AJ73">
        <v>4</v>
      </c>
      <c r="AK73" t="s">
        <v>72</v>
      </c>
      <c r="AL73">
        <v>5</v>
      </c>
      <c r="AM73" t="s">
        <v>80</v>
      </c>
      <c r="AN73">
        <v>800.38685216553904</v>
      </c>
      <c r="AO73" t="s">
        <v>81</v>
      </c>
      <c r="AP73">
        <v>4</v>
      </c>
      <c r="AQ73" t="s">
        <v>72</v>
      </c>
      <c r="AR73">
        <v>6</v>
      </c>
      <c r="AS73" t="s">
        <v>80</v>
      </c>
      <c r="AT73">
        <v>743.85231098347901</v>
      </c>
      <c r="AU73" t="s">
        <v>81</v>
      </c>
      <c r="AV73">
        <v>4</v>
      </c>
      <c r="AW73" t="s">
        <v>72</v>
      </c>
      <c r="AX73">
        <v>7</v>
      </c>
      <c r="AY73" t="s">
        <v>80</v>
      </c>
      <c r="AZ73">
        <v>740.57534704991895</v>
      </c>
      <c r="BA73" t="s">
        <v>81</v>
      </c>
      <c r="BB73">
        <v>4</v>
      </c>
      <c r="BC73" t="s">
        <v>72</v>
      </c>
      <c r="BD73">
        <v>8</v>
      </c>
      <c r="BE73" t="s">
        <v>80</v>
      </c>
      <c r="BF73">
        <v>738.73384126828398</v>
      </c>
      <c r="BG73" t="s">
        <v>81</v>
      </c>
      <c r="BH73">
        <v>4</v>
      </c>
      <c r="BI73" t="s">
        <v>72</v>
      </c>
      <c r="BJ73">
        <v>9</v>
      </c>
      <c r="BK73" t="s">
        <v>80</v>
      </c>
      <c r="BL73">
        <v>746.42256468977598</v>
      </c>
      <c r="BM73" t="s">
        <v>81</v>
      </c>
      <c r="BN73">
        <v>4</v>
      </c>
      <c r="BO73" t="s">
        <v>72</v>
      </c>
      <c r="BP73">
        <v>10</v>
      </c>
      <c r="BQ73" t="s">
        <v>80</v>
      </c>
      <c r="BR73">
        <v>757.10414118099004</v>
      </c>
      <c r="BS73" t="s">
        <v>81</v>
      </c>
      <c r="BT73">
        <v>4</v>
      </c>
      <c r="BU73" t="s">
        <v>72</v>
      </c>
      <c r="BV73">
        <v>11</v>
      </c>
      <c r="BW73" t="s">
        <v>80</v>
      </c>
      <c r="BX73">
        <v>754.98878096836904</v>
      </c>
      <c r="BY73" t="s">
        <v>81</v>
      </c>
      <c r="BZ73">
        <v>4</v>
      </c>
      <c r="CA73" t="s">
        <v>72</v>
      </c>
      <c r="CB73">
        <v>12</v>
      </c>
      <c r="CC73" t="s">
        <v>80</v>
      </c>
      <c r="CD73">
        <v>736.73566415993605</v>
      </c>
      <c r="CE73" t="s">
        <v>81</v>
      </c>
      <c r="CF73">
        <v>4</v>
      </c>
      <c r="CG73" t="s">
        <v>72</v>
      </c>
      <c r="CH73">
        <v>13</v>
      </c>
      <c r="CI73" t="s">
        <v>80</v>
      </c>
      <c r="CJ73">
        <v>749.52283459400496</v>
      </c>
      <c r="CK73" t="s">
        <v>81</v>
      </c>
      <c r="CL73">
        <v>4</v>
      </c>
      <c r="CM73" t="s">
        <v>72</v>
      </c>
      <c r="CN73">
        <v>14</v>
      </c>
      <c r="CO73" t="s">
        <v>80</v>
      </c>
      <c r="CP73">
        <v>792.86295965545798</v>
      </c>
      <c r="CQ73" t="s">
        <v>81</v>
      </c>
      <c r="CR73">
        <v>4</v>
      </c>
      <c r="CS73" t="s">
        <v>72</v>
      </c>
      <c r="CT73">
        <v>15</v>
      </c>
      <c r="CU73" t="s">
        <v>80</v>
      </c>
      <c r="CV73">
        <v>763.11804874904306</v>
      </c>
      <c r="CW73" t="s">
        <v>81</v>
      </c>
      <c r="CX73">
        <v>4</v>
      </c>
      <c r="CY73" t="s">
        <v>72</v>
      </c>
      <c r="CZ73">
        <v>16</v>
      </c>
      <c r="DA73" t="s">
        <v>80</v>
      </c>
      <c r="DB73">
        <v>818.16654927168099</v>
      </c>
      <c r="DC73" t="s">
        <v>81</v>
      </c>
      <c r="DD73">
        <v>4</v>
      </c>
      <c r="DE73" t="s">
        <v>72</v>
      </c>
      <c r="DF73">
        <v>17</v>
      </c>
      <c r="DG73" t="s">
        <v>80</v>
      </c>
      <c r="DH73">
        <v>811.76945903242995</v>
      </c>
      <c r="DI73" t="s">
        <v>81</v>
      </c>
      <c r="DJ73">
        <v>4</v>
      </c>
      <c r="DK73" t="s">
        <v>72</v>
      </c>
      <c r="DL73">
        <v>18</v>
      </c>
      <c r="DM73" t="s">
        <v>80</v>
      </c>
      <c r="DN73">
        <v>752.40424110929098</v>
      </c>
      <c r="DO73" t="s">
        <v>81</v>
      </c>
      <c r="DP73">
        <v>4</v>
      </c>
      <c r="DQ73" t="s">
        <v>72</v>
      </c>
      <c r="DR73">
        <v>19</v>
      </c>
      <c r="DS73" t="s">
        <v>80</v>
      </c>
      <c r="DT73">
        <v>808.093276951696</v>
      </c>
      <c r="DU73" t="s">
        <v>81</v>
      </c>
      <c r="DV73">
        <v>4</v>
      </c>
      <c r="DW73" t="s">
        <v>82</v>
      </c>
      <c r="DX73">
        <v>1527.9919841063399</v>
      </c>
      <c r="DY73" t="s">
        <v>83</v>
      </c>
      <c r="DZ73">
        <v>8</v>
      </c>
      <c r="EA73" t="s">
        <v>84</v>
      </c>
      <c r="EB73">
        <v>683.72942446237596</v>
      </c>
      <c r="EC73" t="s">
        <v>85</v>
      </c>
      <c r="ED73">
        <v>4</v>
      </c>
      <c r="EE73" t="s">
        <v>86</v>
      </c>
      <c r="EF73">
        <v>34086.300000000003</v>
      </c>
      <c r="EM73">
        <v>683.72942446237596</v>
      </c>
      <c r="EN73">
        <v>4</v>
      </c>
    </row>
    <row r="74" spans="1:144" x14ac:dyDescent="0.2">
      <c r="A74" t="s">
        <v>267</v>
      </c>
      <c r="B74" t="s">
        <v>107</v>
      </c>
      <c r="C74" t="s">
        <v>108</v>
      </c>
      <c r="D74" t="s">
        <v>268</v>
      </c>
      <c r="E74" t="s">
        <v>267</v>
      </c>
      <c r="G74" t="s">
        <v>72</v>
      </c>
      <c r="H74">
        <v>0</v>
      </c>
      <c r="I74" t="s">
        <v>80</v>
      </c>
      <c r="J74">
        <v>746.42401650240595</v>
      </c>
      <c r="K74" t="s">
        <v>81</v>
      </c>
      <c r="L74">
        <v>5</v>
      </c>
      <c r="M74" t="s">
        <v>72</v>
      </c>
      <c r="N74">
        <v>1</v>
      </c>
      <c r="O74" t="s">
        <v>80</v>
      </c>
      <c r="P74">
        <v>748.83254666788002</v>
      </c>
      <c r="Q74" t="s">
        <v>81</v>
      </c>
      <c r="R74">
        <v>5</v>
      </c>
      <c r="S74" t="s">
        <v>72</v>
      </c>
      <c r="T74">
        <v>2</v>
      </c>
      <c r="U74" t="s">
        <v>80</v>
      </c>
      <c r="V74">
        <v>785.87839732554301</v>
      </c>
      <c r="W74" t="s">
        <v>81</v>
      </c>
      <c r="X74">
        <v>5</v>
      </c>
      <c r="Y74" t="s">
        <v>72</v>
      </c>
      <c r="Z74">
        <v>3</v>
      </c>
      <c r="AA74" t="s">
        <v>80</v>
      </c>
      <c r="AB74">
        <v>829.89518832634894</v>
      </c>
      <c r="AC74" t="s">
        <v>81</v>
      </c>
      <c r="AD74">
        <v>5</v>
      </c>
      <c r="AE74" t="s">
        <v>72</v>
      </c>
      <c r="AF74">
        <v>4</v>
      </c>
      <c r="AG74" t="s">
        <v>80</v>
      </c>
      <c r="AH74">
        <v>840.15905683931396</v>
      </c>
      <c r="AI74" t="s">
        <v>81</v>
      </c>
      <c r="AJ74">
        <v>5</v>
      </c>
      <c r="AK74" t="s">
        <v>72</v>
      </c>
      <c r="AL74">
        <v>5</v>
      </c>
      <c r="AM74" t="s">
        <v>80</v>
      </c>
      <c r="AN74">
        <v>826.78795966051905</v>
      </c>
      <c r="AO74" t="s">
        <v>81</v>
      </c>
      <c r="AP74">
        <v>5</v>
      </c>
      <c r="AQ74" t="s">
        <v>72</v>
      </c>
      <c r="AR74">
        <v>6</v>
      </c>
      <c r="AS74" t="s">
        <v>80</v>
      </c>
      <c r="AT74">
        <v>801.29248248573094</v>
      </c>
      <c r="AU74" t="s">
        <v>81</v>
      </c>
      <c r="AV74">
        <v>5</v>
      </c>
      <c r="AW74" t="s">
        <v>72</v>
      </c>
      <c r="AX74">
        <v>7</v>
      </c>
      <c r="AY74" t="s">
        <v>80</v>
      </c>
      <c r="AZ74">
        <v>819.81950614502398</v>
      </c>
      <c r="BA74" t="s">
        <v>81</v>
      </c>
      <c r="BB74">
        <v>5</v>
      </c>
      <c r="BC74" t="s">
        <v>72</v>
      </c>
      <c r="BD74">
        <v>8</v>
      </c>
      <c r="BE74" t="s">
        <v>80</v>
      </c>
      <c r="BF74">
        <v>760.32930745828298</v>
      </c>
      <c r="BG74" t="s">
        <v>81</v>
      </c>
      <c r="BH74">
        <v>5</v>
      </c>
      <c r="BI74" t="s">
        <v>72</v>
      </c>
      <c r="BJ74">
        <v>9</v>
      </c>
      <c r="BK74" t="s">
        <v>80</v>
      </c>
      <c r="BL74">
        <v>887.20814986212395</v>
      </c>
      <c r="BM74" t="s">
        <v>81</v>
      </c>
      <c r="BN74">
        <v>5</v>
      </c>
      <c r="BO74" t="s">
        <v>72</v>
      </c>
      <c r="BP74">
        <v>10</v>
      </c>
      <c r="BQ74" t="s">
        <v>80</v>
      </c>
      <c r="BR74">
        <v>752.57909358064205</v>
      </c>
      <c r="BS74" t="s">
        <v>81</v>
      </c>
      <c r="BT74">
        <v>5</v>
      </c>
      <c r="BU74" t="s">
        <v>72</v>
      </c>
      <c r="BV74">
        <v>11</v>
      </c>
      <c r="BW74" t="s">
        <v>80</v>
      </c>
      <c r="BX74">
        <v>790.14930455225499</v>
      </c>
      <c r="BY74" t="s">
        <v>81</v>
      </c>
      <c r="BZ74">
        <v>5</v>
      </c>
      <c r="CA74" t="s">
        <v>72</v>
      </c>
      <c r="CB74">
        <v>12</v>
      </c>
      <c r="CC74" t="s">
        <v>80</v>
      </c>
      <c r="CD74">
        <v>749.24705770416097</v>
      </c>
      <c r="CE74" t="s">
        <v>81</v>
      </c>
      <c r="CF74">
        <v>5</v>
      </c>
      <c r="CG74" t="s">
        <v>72</v>
      </c>
      <c r="CH74">
        <v>13</v>
      </c>
      <c r="CI74" t="s">
        <v>80</v>
      </c>
      <c r="CJ74">
        <v>812.32422429001599</v>
      </c>
      <c r="CK74" t="s">
        <v>81</v>
      </c>
      <c r="CL74">
        <v>5</v>
      </c>
      <c r="CM74" t="s">
        <v>72</v>
      </c>
      <c r="CN74">
        <v>14</v>
      </c>
      <c r="CO74" t="s">
        <v>80</v>
      </c>
      <c r="CP74">
        <v>740.00341196507804</v>
      </c>
      <c r="CQ74" t="s">
        <v>81</v>
      </c>
      <c r="CR74">
        <v>5</v>
      </c>
      <c r="CS74" t="s">
        <v>72</v>
      </c>
      <c r="CT74">
        <v>15</v>
      </c>
      <c r="CU74" t="s">
        <v>80</v>
      </c>
      <c r="CV74">
        <v>730.75478362327794</v>
      </c>
      <c r="CW74" t="s">
        <v>81</v>
      </c>
      <c r="CX74">
        <v>5</v>
      </c>
      <c r="CY74" t="s">
        <v>72</v>
      </c>
      <c r="CZ74">
        <v>16</v>
      </c>
      <c r="DA74" t="s">
        <v>80</v>
      </c>
      <c r="DB74">
        <v>856.90399220267204</v>
      </c>
      <c r="DC74" t="s">
        <v>81</v>
      </c>
      <c r="DD74">
        <v>5</v>
      </c>
      <c r="DE74" t="s">
        <v>72</v>
      </c>
      <c r="DF74">
        <v>17</v>
      </c>
      <c r="DG74" t="s">
        <v>80</v>
      </c>
      <c r="DH74">
        <v>856.95237752757498</v>
      </c>
      <c r="DI74" t="s">
        <v>81</v>
      </c>
      <c r="DJ74">
        <v>5</v>
      </c>
      <c r="DK74" t="s">
        <v>72</v>
      </c>
      <c r="DL74">
        <v>18</v>
      </c>
      <c r="DM74" t="s">
        <v>80</v>
      </c>
      <c r="DN74">
        <v>825.634655028456</v>
      </c>
      <c r="DO74" t="s">
        <v>81</v>
      </c>
      <c r="DP74">
        <v>5</v>
      </c>
      <c r="DQ74" t="s">
        <v>72</v>
      </c>
      <c r="DR74">
        <v>19</v>
      </c>
      <c r="DS74" t="s">
        <v>80</v>
      </c>
      <c r="DT74">
        <v>803.73802573903004</v>
      </c>
      <c r="DU74" t="s">
        <v>81</v>
      </c>
      <c r="DV74">
        <v>5</v>
      </c>
      <c r="DW74" t="s">
        <v>82</v>
      </c>
      <c r="DX74">
        <v>1596.49135374863</v>
      </c>
      <c r="DY74" t="s">
        <v>83</v>
      </c>
      <c r="DZ74">
        <v>10</v>
      </c>
      <c r="EA74" t="s">
        <v>84</v>
      </c>
      <c r="EB74">
        <v>730.75478362327794</v>
      </c>
      <c r="EC74" t="s">
        <v>85</v>
      </c>
      <c r="ED74">
        <v>5</v>
      </c>
      <c r="EE74" t="s">
        <v>86</v>
      </c>
      <c r="EF74">
        <v>34151.5</v>
      </c>
      <c r="EM74">
        <v>730.75478362327794</v>
      </c>
      <c r="EN74">
        <v>5</v>
      </c>
    </row>
    <row r="75" spans="1:144" x14ac:dyDescent="0.2">
      <c r="A75" t="s">
        <v>269</v>
      </c>
      <c r="B75" t="s">
        <v>107</v>
      </c>
      <c r="C75" t="s">
        <v>265</v>
      </c>
      <c r="D75" t="s">
        <v>270</v>
      </c>
      <c r="E75" t="s">
        <v>269</v>
      </c>
      <c r="G75" t="s">
        <v>72</v>
      </c>
      <c r="H75">
        <v>0</v>
      </c>
      <c r="I75" t="s">
        <v>80</v>
      </c>
      <c r="J75">
        <v>1034.38340302188</v>
      </c>
      <c r="K75" t="s">
        <v>81</v>
      </c>
      <c r="L75">
        <v>4</v>
      </c>
      <c r="M75" t="s">
        <v>72</v>
      </c>
      <c r="N75">
        <v>1</v>
      </c>
      <c r="O75" t="s">
        <v>80</v>
      </c>
      <c r="P75">
        <v>968.87804405701797</v>
      </c>
      <c r="Q75" t="s">
        <v>81</v>
      </c>
      <c r="R75">
        <v>4</v>
      </c>
      <c r="S75" t="s">
        <v>72</v>
      </c>
      <c r="T75">
        <v>2</v>
      </c>
      <c r="U75" t="s">
        <v>80</v>
      </c>
      <c r="V75">
        <v>1050.8814341638299</v>
      </c>
      <c r="W75" t="s">
        <v>81</v>
      </c>
      <c r="X75">
        <v>4</v>
      </c>
      <c r="Y75" t="s">
        <v>72</v>
      </c>
      <c r="Z75">
        <v>3</v>
      </c>
      <c r="AA75" t="s">
        <v>80</v>
      </c>
      <c r="AB75">
        <v>1055.1918158494</v>
      </c>
      <c r="AC75" t="s">
        <v>81</v>
      </c>
      <c r="AD75">
        <v>4</v>
      </c>
      <c r="AE75" t="s">
        <v>72</v>
      </c>
      <c r="AF75">
        <v>4</v>
      </c>
      <c r="AG75" t="s">
        <v>80</v>
      </c>
      <c r="AH75">
        <v>1027.1866787167401</v>
      </c>
      <c r="AI75" t="s">
        <v>81</v>
      </c>
      <c r="AJ75">
        <v>4</v>
      </c>
      <c r="AK75" t="s">
        <v>72</v>
      </c>
      <c r="AL75">
        <v>5</v>
      </c>
      <c r="AM75" t="s">
        <v>80</v>
      </c>
      <c r="AN75">
        <v>970.27277175900804</v>
      </c>
      <c r="AO75" t="s">
        <v>81</v>
      </c>
      <c r="AP75">
        <v>4</v>
      </c>
      <c r="AQ75" t="s">
        <v>72</v>
      </c>
      <c r="AR75">
        <v>6</v>
      </c>
      <c r="AS75" t="s">
        <v>80</v>
      </c>
      <c r="AT75">
        <v>1097.82162362292</v>
      </c>
      <c r="AU75" t="s">
        <v>81</v>
      </c>
      <c r="AV75">
        <v>4</v>
      </c>
      <c r="AW75" t="s">
        <v>72</v>
      </c>
      <c r="AX75">
        <v>7</v>
      </c>
      <c r="AY75" t="s">
        <v>80</v>
      </c>
      <c r="AZ75">
        <v>1049.9229132519199</v>
      </c>
      <c r="BA75" t="s">
        <v>81</v>
      </c>
      <c r="BB75">
        <v>4</v>
      </c>
      <c r="BC75" t="s">
        <v>72</v>
      </c>
      <c r="BD75">
        <v>8</v>
      </c>
      <c r="BE75" t="s">
        <v>80</v>
      </c>
      <c r="BF75">
        <v>1011.07523578954</v>
      </c>
      <c r="BG75" t="s">
        <v>81</v>
      </c>
      <c r="BH75">
        <v>4</v>
      </c>
      <c r="BI75" t="s">
        <v>72</v>
      </c>
      <c r="BJ75">
        <v>9</v>
      </c>
      <c r="BK75" t="s">
        <v>80</v>
      </c>
      <c r="BL75">
        <v>974.12107198784202</v>
      </c>
      <c r="BM75" t="s">
        <v>81</v>
      </c>
      <c r="BN75">
        <v>4</v>
      </c>
      <c r="BO75" t="s">
        <v>72</v>
      </c>
      <c r="BP75">
        <v>10</v>
      </c>
      <c r="BQ75" t="s">
        <v>80</v>
      </c>
      <c r="BR75">
        <v>1015.58137762205</v>
      </c>
      <c r="BS75" t="s">
        <v>81</v>
      </c>
      <c r="BT75">
        <v>4</v>
      </c>
      <c r="BU75" t="s">
        <v>72</v>
      </c>
      <c r="BV75">
        <v>11</v>
      </c>
      <c r="BW75" t="s">
        <v>80</v>
      </c>
      <c r="BX75">
        <v>1022.76421236184</v>
      </c>
      <c r="BY75" t="s">
        <v>81</v>
      </c>
      <c r="BZ75">
        <v>4</v>
      </c>
      <c r="CA75" t="s">
        <v>72</v>
      </c>
      <c r="CB75">
        <v>12</v>
      </c>
      <c r="CC75" t="s">
        <v>80</v>
      </c>
      <c r="CD75">
        <v>1027.7912448817101</v>
      </c>
      <c r="CE75" t="s">
        <v>81</v>
      </c>
      <c r="CF75">
        <v>4</v>
      </c>
      <c r="CG75" t="s">
        <v>72</v>
      </c>
      <c r="CH75">
        <v>13</v>
      </c>
      <c r="CI75" t="s">
        <v>80</v>
      </c>
      <c r="CJ75">
        <v>1027.03010099278</v>
      </c>
      <c r="CK75" t="s">
        <v>81</v>
      </c>
      <c r="CL75">
        <v>4</v>
      </c>
      <c r="CM75" t="s">
        <v>72</v>
      </c>
      <c r="CN75">
        <v>14</v>
      </c>
      <c r="CO75" t="s">
        <v>80</v>
      </c>
      <c r="CP75">
        <v>1067.3219052781899</v>
      </c>
      <c r="CQ75" t="s">
        <v>81</v>
      </c>
      <c r="CR75">
        <v>4</v>
      </c>
      <c r="CS75" t="s">
        <v>72</v>
      </c>
      <c r="CT75">
        <v>15</v>
      </c>
      <c r="CU75" t="s">
        <v>80</v>
      </c>
      <c r="CV75">
        <v>1045.8719252942101</v>
      </c>
      <c r="CW75" t="s">
        <v>81</v>
      </c>
      <c r="CX75">
        <v>4</v>
      </c>
      <c r="CY75" t="s">
        <v>72</v>
      </c>
      <c r="CZ75">
        <v>16</v>
      </c>
      <c r="DA75" t="s">
        <v>80</v>
      </c>
      <c r="DB75">
        <v>1020.15337799135</v>
      </c>
      <c r="DC75" t="s">
        <v>81</v>
      </c>
      <c r="DD75">
        <v>4</v>
      </c>
      <c r="DE75" t="s">
        <v>72</v>
      </c>
      <c r="DF75">
        <v>17</v>
      </c>
      <c r="DG75" t="s">
        <v>80</v>
      </c>
      <c r="DH75">
        <v>929.94267639518705</v>
      </c>
      <c r="DI75" t="s">
        <v>81</v>
      </c>
      <c r="DJ75">
        <v>4</v>
      </c>
      <c r="DK75" t="s">
        <v>72</v>
      </c>
      <c r="DL75">
        <v>18</v>
      </c>
      <c r="DM75" t="s">
        <v>80</v>
      </c>
      <c r="DN75">
        <v>946.94373097099697</v>
      </c>
      <c r="DO75" t="s">
        <v>81</v>
      </c>
      <c r="DP75">
        <v>4</v>
      </c>
      <c r="DQ75" t="s">
        <v>72</v>
      </c>
      <c r="DR75">
        <v>19</v>
      </c>
      <c r="DS75" t="s">
        <v>80</v>
      </c>
      <c r="DT75">
        <v>1033.12459722211</v>
      </c>
      <c r="DU75" t="s">
        <v>81</v>
      </c>
      <c r="DV75">
        <v>4</v>
      </c>
      <c r="DW75" t="s">
        <v>82</v>
      </c>
      <c r="DX75">
        <v>2037.62601412305</v>
      </c>
      <c r="DY75" t="s">
        <v>83</v>
      </c>
      <c r="DZ75">
        <v>8</v>
      </c>
      <c r="EA75" t="s">
        <v>84</v>
      </c>
      <c r="EB75">
        <v>929.94267639518705</v>
      </c>
      <c r="EC75" t="s">
        <v>85</v>
      </c>
      <c r="ED75">
        <v>4</v>
      </c>
      <c r="EE75" t="s">
        <v>86</v>
      </c>
      <c r="EF75">
        <v>51370.1</v>
      </c>
      <c r="EM75">
        <v>929.94267639518705</v>
      </c>
      <c r="EN7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C9106-CB6F-CB4F-A0E0-6A31B93448D0}">
  <dimension ref="A1:XCT97"/>
  <sheetViews>
    <sheetView tabSelected="1" topLeftCell="CH1" zoomScale="92" workbookViewId="0">
      <selection activeCell="CP2" sqref="CP2:CW30"/>
    </sheetView>
  </sheetViews>
  <sheetFormatPr baseColWidth="10" defaultColWidth="11" defaultRowHeight="16" x14ac:dyDescent="0.2"/>
  <cols>
    <col min="1" max="1" width="18.83203125" style="3" customWidth="1"/>
    <col min="2" max="2" width="10.83203125" style="22" customWidth="1"/>
    <col min="3" max="3" width="20.1640625" customWidth="1"/>
    <col min="4" max="4" width="22" customWidth="1"/>
    <col min="5" max="5" width="10.6640625" customWidth="1"/>
    <col min="6" max="6" width="10.6640625" hidden="1" customWidth="1"/>
    <col min="7" max="7" width="10.83203125" hidden="1" customWidth="1"/>
    <col min="8" max="8" width="10.83203125" style="9" hidden="1" customWidth="1"/>
    <col min="9" max="10" width="10.83203125" hidden="1" customWidth="1"/>
    <col min="11" max="12" width="10.83203125" style="2" hidden="1" customWidth="1"/>
    <col min="13" max="66" width="10.83203125" hidden="1" customWidth="1"/>
    <col min="67" max="78" width="10.83203125" customWidth="1"/>
    <col min="79" max="79" width="10.83203125" style="2" customWidth="1"/>
    <col min="80" max="81" width="10.83203125" customWidth="1"/>
    <col min="82" max="82" width="10.83203125" style="9" customWidth="1"/>
    <col min="83" max="83" width="10.83203125" customWidth="1"/>
    <col min="84" max="84" width="10.83203125" style="2" customWidth="1"/>
    <col min="85" max="93" width="10.83203125" customWidth="1"/>
    <col min="94" max="94" width="18.83203125" style="3" customWidth="1"/>
    <col min="95" max="96" width="10.83203125" style="2" customWidth="1"/>
    <col min="97" max="102" width="10.83203125" customWidth="1"/>
    <col min="108" max="108" width="11" style="2"/>
  </cols>
  <sheetData>
    <row r="1" spans="1:116" s="3" customFormat="1" x14ac:dyDescent="0.2">
      <c r="A1" s="11" t="s">
        <v>3</v>
      </c>
      <c r="B1" s="21"/>
      <c r="C1" s="11" t="s">
        <v>4</v>
      </c>
      <c r="D1" s="11" t="s">
        <v>3</v>
      </c>
      <c r="E1" s="11" t="s">
        <v>3</v>
      </c>
      <c r="F1" s="11"/>
      <c r="G1" s="11"/>
      <c r="H1" s="12"/>
      <c r="I1" s="11"/>
      <c r="K1" s="4"/>
      <c r="L1" s="4"/>
      <c r="BP1" s="3" t="s">
        <v>272</v>
      </c>
      <c r="BT1" s="3" t="s">
        <v>273</v>
      </c>
      <c r="BY1" s="3" t="s">
        <v>274</v>
      </c>
      <c r="CA1" s="4" t="s">
        <v>275</v>
      </c>
      <c r="CD1" s="12" t="s">
        <v>69</v>
      </c>
      <c r="CE1" s="11"/>
      <c r="CF1" s="4"/>
      <c r="CP1" s="11" t="s">
        <v>3</v>
      </c>
      <c r="CQ1" s="4"/>
      <c r="CR1" s="4"/>
      <c r="DD1" s="4"/>
    </row>
    <row r="2" spans="1:116" s="3" customFormat="1" x14ac:dyDescent="0.2">
      <c r="A2" s="13" t="s">
        <v>0</v>
      </c>
      <c r="B2" s="21" t="s">
        <v>70</v>
      </c>
      <c r="C2" s="13" t="s">
        <v>1</v>
      </c>
      <c r="D2" s="13" t="s">
        <v>2</v>
      </c>
      <c r="E2" s="13" t="s">
        <v>68</v>
      </c>
      <c r="F2" s="13"/>
      <c r="G2" s="13"/>
      <c r="H2" s="14"/>
      <c r="I2" s="13"/>
      <c r="K2" s="4"/>
      <c r="L2" s="4"/>
      <c r="BP2" s="3" t="s">
        <v>2</v>
      </c>
      <c r="BR2" s="3" t="s">
        <v>68</v>
      </c>
      <c r="BT2" s="3" t="s">
        <v>2</v>
      </c>
      <c r="BV2" s="3" t="s">
        <v>68</v>
      </c>
      <c r="BX2" s="3" t="s">
        <v>271</v>
      </c>
      <c r="BY2" s="3" t="s">
        <v>2</v>
      </c>
      <c r="BZ2" s="3" t="s">
        <v>68</v>
      </c>
      <c r="CA2" s="4"/>
      <c r="CD2" s="14" t="s">
        <v>2</v>
      </c>
      <c r="CE2" s="13" t="s">
        <v>68</v>
      </c>
      <c r="CF2" s="4"/>
      <c r="CP2" s="13" t="s">
        <v>0</v>
      </c>
      <c r="CQ2" s="4"/>
      <c r="CR2" s="4"/>
      <c r="CS2" s="3" t="s">
        <v>0</v>
      </c>
      <c r="CT2" s="4"/>
      <c r="CU2" s="4"/>
      <c r="CV2" s="3" t="s">
        <v>0</v>
      </c>
      <c r="CW2" s="4"/>
      <c r="DD2" s="4"/>
    </row>
    <row r="3" spans="1:116" x14ac:dyDescent="0.2">
      <c r="A3" s="1" t="s">
        <v>87</v>
      </c>
      <c r="B3" s="24">
        <v>31</v>
      </c>
      <c r="C3" t="s">
        <v>6</v>
      </c>
      <c r="D3">
        <v>784</v>
      </c>
      <c r="E3">
        <v>5</v>
      </c>
      <c r="G3" t="s">
        <v>72</v>
      </c>
      <c r="H3">
        <v>0</v>
      </c>
      <c r="I3" t="s">
        <v>80</v>
      </c>
      <c r="J3">
        <v>834.067271020372</v>
      </c>
      <c r="K3" t="s">
        <v>81</v>
      </c>
      <c r="L3">
        <v>5</v>
      </c>
      <c r="M3" t="s">
        <v>72</v>
      </c>
      <c r="N3">
        <v>1</v>
      </c>
      <c r="O3" t="s">
        <v>80</v>
      </c>
      <c r="P3">
        <v>814.81450725342404</v>
      </c>
      <c r="Q3" t="s">
        <v>81</v>
      </c>
      <c r="R3">
        <v>5</v>
      </c>
      <c r="S3" t="s">
        <v>72</v>
      </c>
      <c r="T3">
        <v>2</v>
      </c>
      <c r="U3" t="s">
        <v>80</v>
      </c>
      <c r="V3">
        <v>812.486237230646</v>
      </c>
      <c r="W3" t="s">
        <v>81</v>
      </c>
      <c r="X3">
        <v>5</v>
      </c>
      <c r="Y3" t="s">
        <v>72</v>
      </c>
      <c r="Z3">
        <v>3</v>
      </c>
      <c r="AA3" t="s">
        <v>80</v>
      </c>
      <c r="AB3">
        <v>882.46167051600605</v>
      </c>
      <c r="AC3" t="s">
        <v>81</v>
      </c>
      <c r="AD3">
        <v>5</v>
      </c>
      <c r="AE3" t="s">
        <v>72</v>
      </c>
      <c r="AF3">
        <v>4</v>
      </c>
      <c r="AG3" s="2" t="s">
        <v>80</v>
      </c>
      <c r="AH3">
        <v>852.031549305471</v>
      </c>
      <c r="AI3" t="s">
        <v>81</v>
      </c>
      <c r="AJ3">
        <v>5</v>
      </c>
      <c r="AK3" t="s">
        <v>72</v>
      </c>
      <c r="AL3">
        <v>5</v>
      </c>
      <c r="AM3" t="s">
        <v>80</v>
      </c>
      <c r="AN3">
        <v>901.17108964389399</v>
      </c>
      <c r="AO3" t="s">
        <v>81</v>
      </c>
      <c r="AP3">
        <v>5</v>
      </c>
      <c r="AQ3" t="s">
        <v>72</v>
      </c>
      <c r="AR3">
        <v>6</v>
      </c>
      <c r="AS3" t="s">
        <v>80</v>
      </c>
      <c r="AT3">
        <v>878.35706006638395</v>
      </c>
      <c r="AU3" t="s">
        <v>81</v>
      </c>
      <c r="AV3">
        <v>5</v>
      </c>
      <c r="AW3" t="s">
        <v>72</v>
      </c>
      <c r="AX3">
        <v>7</v>
      </c>
      <c r="AY3" t="s">
        <v>80</v>
      </c>
      <c r="AZ3">
        <v>808.76864583949703</v>
      </c>
      <c r="BA3" t="s">
        <v>81</v>
      </c>
      <c r="BB3">
        <v>5</v>
      </c>
      <c r="BC3" t="s">
        <v>72</v>
      </c>
      <c r="BD3">
        <v>8</v>
      </c>
      <c r="BE3" t="s">
        <v>80</v>
      </c>
      <c r="BF3">
        <v>843.739266610502</v>
      </c>
      <c r="BG3" t="s">
        <v>81</v>
      </c>
      <c r="BH3">
        <v>5</v>
      </c>
      <c r="BI3" t="s">
        <v>72</v>
      </c>
      <c r="BJ3">
        <v>9</v>
      </c>
      <c r="BK3" t="s">
        <v>80</v>
      </c>
      <c r="BL3">
        <v>810.57353307297603</v>
      </c>
      <c r="BM3" t="s">
        <v>81</v>
      </c>
      <c r="BN3">
        <v>5</v>
      </c>
      <c r="BO3" t="s">
        <v>82</v>
      </c>
      <c r="BP3">
        <v>843.84708305591698</v>
      </c>
      <c r="BQ3" t="s">
        <v>83</v>
      </c>
      <c r="BR3">
        <v>5</v>
      </c>
      <c r="BS3" t="s">
        <v>84</v>
      </c>
      <c r="BT3">
        <v>797.87180598782004</v>
      </c>
      <c r="BU3">
        <v>5</v>
      </c>
      <c r="BV3">
        <v>5</v>
      </c>
      <c r="BW3" t="s">
        <v>86</v>
      </c>
      <c r="BX3">
        <v>8536.7999999999993</v>
      </c>
      <c r="BY3" t="str">
        <f>IF(BT3&lt;D3,"yes","no")</f>
        <v>no</v>
      </c>
      <c r="BZ3" t="str">
        <f>IF(E3&lt;BV3,"No","Same")</f>
        <v>Same</v>
      </c>
      <c r="CA3" s="2">
        <f>(BT3/D3)-1</f>
        <v>1.7693630086505152E-2</v>
      </c>
      <c r="CD3">
        <v>810.84701585849598</v>
      </c>
      <c r="CE3">
        <v>5</v>
      </c>
      <c r="CF3" s="2">
        <f>(CD3/D3)-1</f>
        <v>3.424364267665303E-2</v>
      </c>
      <c r="CL3">
        <f>BT3-CI3</f>
        <v>797.87180598782004</v>
      </c>
      <c r="CM3">
        <f>BV3-CK3</f>
        <v>5</v>
      </c>
      <c r="CP3" s="1" t="s">
        <v>87</v>
      </c>
      <c r="CQ3" s="2">
        <v>3.424364267665303E-2</v>
      </c>
      <c r="CS3" s="5" t="s">
        <v>20</v>
      </c>
      <c r="CT3" s="2">
        <v>1.3636986028183085E-2</v>
      </c>
      <c r="CU3" s="2"/>
      <c r="CV3" s="5" t="s">
        <v>43</v>
      </c>
      <c r="CW3" s="2">
        <v>0.10062328750669436</v>
      </c>
      <c r="DD3"/>
      <c r="DL3" s="2"/>
    </row>
    <row r="4" spans="1:116" x14ac:dyDescent="0.2">
      <c r="A4" s="1" t="s">
        <v>88</v>
      </c>
      <c r="B4" s="24">
        <v>32</v>
      </c>
      <c r="C4" t="s">
        <v>6</v>
      </c>
      <c r="D4">
        <v>661</v>
      </c>
      <c r="E4">
        <v>5</v>
      </c>
      <c r="G4" t="s">
        <v>72</v>
      </c>
      <c r="H4">
        <v>0</v>
      </c>
      <c r="I4" t="s">
        <v>80</v>
      </c>
      <c r="J4">
        <v>716.16558913084498</v>
      </c>
      <c r="K4" t="s">
        <v>81</v>
      </c>
      <c r="L4">
        <v>5</v>
      </c>
      <c r="M4" t="s">
        <v>72</v>
      </c>
      <c r="N4">
        <v>1</v>
      </c>
      <c r="O4" t="s">
        <v>80</v>
      </c>
      <c r="P4">
        <v>680.94363897330504</v>
      </c>
      <c r="Q4" t="s">
        <v>81</v>
      </c>
      <c r="R4">
        <v>5</v>
      </c>
      <c r="S4" t="s">
        <v>72</v>
      </c>
      <c r="T4">
        <v>2</v>
      </c>
      <c r="U4" t="s">
        <v>80</v>
      </c>
      <c r="V4">
        <v>706.75810919497098</v>
      </c>
      <c r="W4" t="s">
        <v>81</v>
      </c>
      <c r="X4">
        <v>5</v>
      </c>
      <c r="Y4" t="s">
        <v>72</v>
      </c>
      <c r="Z4">
        <v>3</v>
      </c>
      <c r="AA4" t="s">
        <v>80</v>
      </c>
      <c r="AB4">
        <v>687.89435483026796</v>
      </c>
      <c r="AC4" t="s">
        <v>81</v>
      </c>
      <c r="AD4">
        <v>5</v>
      </c>
      <c r="AE4" t="s">
        <v>72</v>
      </c>
      <c r="AF4">
        <v>4</v>
      </c>
      <c r="AG4" s="2" t="s">
        <v>80</v>
      </c>
      <c r="AH4">
        <v>690.47582734472701</v>
      </c>
      <c r="AI4" t="s">
        <v>81</v>
      </c>
      <c r="AJ4">
        <v>5</v>
      </c>
      <c r="AK4" t="s">
        <v>72</v>
      </c>
      <c r="AL4">
        <v>5</v>
      </c>
      <c r="AM4" t="s">
        <v>80</v>
      </c>
      <c r="AN4">
        <v>685.94190544354797</v>
      </c>
      <c r="AO4" t="s">
        <v>81</v>
      </c>
      <c r="AP4">
        <v>5</v>
      </c>
      <c r="AQ4" t="s">
        <v>72</v>
      </c>
      <c r="AR4">
        <v>6</v>
      </c>
      <c r="AS4" t="s">
        <v>80</v>
      </c>
      <c r="AT4">
        <v>684.46155299960901</v>
      </c>
      <c r="AU4" t="s">
        <v>81</v>
      </c>
      <c r="AV4">
        <v>5</v>
      </c>
      <c r="AW4" t="s">
        <v>72</v>
      </c>
      <c r="AX4">
        <v>7</v>
      </c>
      <c r="AY4" t="s">
        <v>80</v>
      </c>
      <c r="AZ4">
        <v>684.497574517781</v>
      </c>
      <c r="BA4" t="s">
        <v>81</v>
      </c>
      <c r="BB4">
        <v>5</v>
      </c>
      <c r="BC4" t="s">
        <v>72</v>
      </c>
      <c r="BD4">
        <v>8</v>
      </c>
      <c r="BE4" t="s">
        <v>80</v>
      </c>
      <c r="BF4">
        <v>685.22627304847799</v>
      </c>
      <c r="BG4" t="s">
        <v>81</v>
      </c>
      <c r="BH4">
        <v>5</v>
      </c>
      <c r="BI4" t="s">
        <v>72</v>
      </c>
      <c r="BJ4">
        <v>9</v>
      </c>
      <c r="BK4" t="s">
        <v>80</v>
      </c>
      <c r="BL4">
        <v>695.05409218992099</v>
      </c>
      <c r="BM4" t="s">
        <v>81</v>
      </c>
      <c r="BN4">
        <v>5</v>
      </c>
      <c r="BO4" t="s">
        <v>82</v>
      </c>
      <c r="BP4">
        <v>691.74189176734501</v>
      </c>
      <c r="BQ4" t="s">
        <v>83</v>
      </c>
      <c r="BR4">
        <v>5</v>
      </c>
      <c r="BS4" t="s">
        <v>84</v>
      </c>
      <c r="BT4">
        <v>662.11009764922198</v>
      </c>
      <c r="BU4">
        <v>5</v>
      </c>
      <c r="BV4">
        <v>5</v>
      </c>
      <c r="BW4" t="s">
        <v>86</v>
      </c>
      <c r="BX4">
        <v>7967.4</v>
      </c>
      <c r="BY4" t="str">
        <f>IF(BT4&lt;D4,"yes","no")</f>
        <v>no</v>
      </c>
      <c r="BZ4" t="str">
        <f>IF(E4&lt;BV4,"No","Same")</f>
        <v>Same</v>
      </c>
      <c r="CA4" s="2">
        <f>(BT4/D4)-1</f>
        <v>1.6794215570681281E-3</v>
      </c>
      <c r="CD4">
        <v>712.04782096589804</v>
      </c>
      <c r="CE4">
        <v>5</v>
      </c>
      <c r="CF4" s="2">
        <f>(CD4/D4)-1</f>
        <v>7.7228170901509907E-2</v>
      </c>
      <c r="CL4">
        <f>BT4-CI4</f>
        <v>662.11009764922198</v>
      </c>
      <c r="CM4">
        <f>BV4-CK4</f>
        <v>5</v>
      </c>
      <c r="CP4" s="1" t="s">
        <v>88</v>
      </c>
      <c r="CQ4" s="2">
        <v>7.7228170901509907E-2</v>
      </c>
      <c r="CS4" s="5" t="s">
        <v>21</v>
      </c>
      <c r="CT4" s="2">
        <v>1.3586469853088756E-2</v>
      </c>
      <c r="CU4" s="2"/>
      <c r="CV4" s="5" t="s">
        <v>44</v>
      </c>
      <c r="CW4" s="2">
        <v>4.0769505965664976E-2</v>
      </c>
      <c r="DD4"/>
      <c r="DL4" s="2"/>
    </row>
    <row r="5" spans="1:116" x14ac:dyDescent="0.2">
      <c r="A5" s="1" t="s">
        <v>89</v>
      </c>
      <c r="B5" s="24">
        <v>32</v>
      </c>
      <c r="C5" t="s">
        <v>6</v>
      </c>
      <c r="D5">
        <v>742</v>
      </c>
      <c r="E5">
        <v>6</v>
      </c>
      <c r="G5" t="s">
        <v>72</v>
      </c>
      <c r="H5">
        <v>0</v>
      </c>
      <c r="I5" t="s">
        <v>80</v>
      </c>
      <c r="J5">
        <v>762.71247369717605</v>
      </c>
      <c r="K5" t="s">
        <v>81</v>
      </c>
      <c r="L5">
        <v>6</v>
      </c>
      <c r="M5" t="s">
        <v>72</v>
      </c>
      <c r="N5">
        <v>1</v>
      </c>
      <c r="O5" t="s">
        <v>80</v>
      </c>
      <c r="P5">
        <v>745.17511186297997</v>
      </c>
      <c r="Q5" t="s">
        <v>81</v>
      </c>
      <c r="R5">
        <v>6</v>
      </c>
      <c r="S5" t="s">
        <v>72</v>
      </c>
      <c r="T5">
        <v>2</v>
      </c>
      <c r="U5" t="s">
        <v>80</v>
      </c>
      <c r="V5">
        <v>791.18637310308998</v>
      </c>
      <c r="W5" t="s">
        <v>81</v>
      </c>
      <c r="X5">
        <v>6</v>
      </c>
      <c r="Y5" t="s">
        <v>72</v>
      </c>
      <c r="Z5">
        <v>3</v>
      </c>
      <c r="AA5" t="s">
        <v>80</v>
      </c>
      <c r="AB5">
        <v>774.11399390291899</v>
      </c>
      <c r="AC5" t="s">
        <v>81</v>
      </c>
      <c r="AD5">
        <v>6</v>
      </c>
      <c r="AE5" t="s">
        <v>72</v>
      </c>
      <c r="AF5">
        <v>4</v>
      </c>
      <c r="AG5" s="2" t="s">
        <v>80</v>
      </c>
      <c r="AH5">
        <v>748.46783592700899</v>
      </c>
      <c r="AI5" t="s">
        <v>81</v>
      </c>
      <c r="AJ5">
        <v>6</v>
      </c>
      <c r="AK5" t="s">
        <v>72</v>
      </c>
      <c r="AL5">
        <v>5</v>
      </c>
      <c r="AM5" t="s">
        <v>80</v>
      </c>
      <c r="AN5">
        <v>759.94217567210501</v>
      </c>
      <c r="AO5" t="s">
        <v>81</v>
      </c>
      <c r="AP5">
        <v>6</v>
      </c>
      <c r="AQ5" t="s">
        <v>72</v>
      </c>
      <c r="AR5">
        <v>6</v>
      </c>
      <c r="AS5" t="s">
        <v>80</v>
      </c>
      <c r="AT5">
        <v>763.50402532389398</v>
      </c>
      <c r="AU5" t="s">
        <v>81</v>
      </c>
      <c r="AV5">
        <v>6</v>
      </c>
      <c r="AW5" t="s">
        <v>72</v>
      </c>
      <c r="AX5">
        <v>7</v>
      </c>
      <c r="AY5" t="s">
        <v>80</v>
      </c>
      <c r="AZ5">
        <v>765.366837180934</v>
      </c>
      <c r="BA5" t="s">
        <v>81</v>
      </c>
      <c r="BB5">
        <v>6</v>
      </c>
      <c r="BC5" t="s">
        <v>72</v>
      </c>
      <c r="BD5">
        <v>8</v>
      </c>
      <c r="BE5" t="s">
        <v>80</v>
      </c>
      <c r="BF5">
        <v>770.52535687938598</v>
      </c>
      <c r="BG5" t="s">
        <v>81</v>
      </c>
      <c r="BH5">
        <v>6</v>
      </c>
      <c r="BI5" t="s">
        <v>72</v>
      </c>
      <c r="BJ5">
        <v>9</v>
      </c>
      <c r="BK5" t="s">
        <v>80</v>
      </c>
      <c r="BL5">
        <v>758.74573333017099</v>
      </c>
      <c r="BM5" t="s">
        <v>81</v>
      </c>
      <c r="BN5">
        <v>6</v>
      </c>
      <c r="BO5" t="s">
        <v>82</v>
      </c>
      <c r="BP5">
        <v>763.97399168796596</v>
      </c>
      <c r="BQ5" t="s">
        <v>83</v>
      </c>
      <c r="BR5">
        <v>6</v>
      </c>
      <c r="BS5" t="s">
        <v>84</v>
      </c>
      <c r="BT5">
        <v>742.693262360939</v>
      </c>
      <c r="BU5">
        <v>6</v>
      </c>
      <c r="BV5">
        <v>6</v>
      </c>
      <c r="BW5" t="s">
        <v>86</v>
      </c>
      <c r="BX5">
        <v>10708.7</v>
      </c>
      <c r="BY5" t="str">
        <f>IF(BT5&lt;D5,"yes","no")</f>
        <v>no</v>
      </c>
      <c r="BZ5" t="str">
        <f>IF(E5&lt;BV5,"No","Same")</f>
        <v>Same</v>
      </c>
      <c r="CA5" s="2">
        <f>(BT5/D5)-1</f>
        <v>9.343158503221094E-4</v>
      </c>
      <c r="CD5">
        <v>776.25598932446496</v>
      </c>
      <c r="CE5">
        <v>7</v>
      </c>
      <c r="CF5" s="2">
        <f>(CD5/D5)-1</f>
        <v>4.6167101515451447E-2</v>
      </c>
      <c r="CL5">
        <f>BT5-CI5</f>
        <v>742.693262360939</v>
      </c>
      <c r="CM5">
        <f>BV5-CK5</f>
        <v>6</v>
      </c>
      <c r="CP5" s="1" t="s">
        <v>89</v>
      </c>
      <c r="CQ5" s="2">
        <v>4.6167101515451447E-2</v>
      </c>
      <c r="CS5" s="5" t="s">
        <v>22</v>
      </c>
      <c r="CT5" s="2">
        <v>2.7712887600511049E-2</v>
      </c>
      <c r="CU5" s="2"/>
      <c r="CV5" s="5" t="s">
        <v>45</v>
      </c>
      <c r="CW5" s="2">
        <v>1.6176619903040867E-2</v>
      </c>
      <c r="DD5"/>
      <c r="DL5" s="2"/>
    </row>
    <row r="6" spans="1:116" x14ac:dyDescent="0.2">
      <c r="A6" s="1" t="s">
        <v>90</v>
      </c>
      <c r="B6" s="24">
        <v>33</v>
      </c>
      <c r="C6" t="s">
        <v>6</v>
      </c>
      <c r="D6">
        <v>778</v>
      </c>
      <c r="E6">
        <v>5</v>
      </c>
      <c r="G6" t="s">
        <v>72</v>
      </c>
      <c r="H6">
        <v>0</v>
      </c>
      <c r="I6" t="s">
        <v>80</v>
      </c>
      <c r="J6">
        <v>853.86472784954594</v>
      </c>
      <c r="K6" t="s">
        <v>81</v>
      </c>
      <c r="L6">
        <v>5</v>
      </c>
      <c r="M6" t="s">
        <v>72</v>
      </c>
      <c r="N6">
        <v>1</v>
      </c>
      <c r="O6" t="s">
        <v>80</v>
      </c>
      <c r="P6">
        <v>795.76086561130001</v>
      </c>
      <c r="Q6" t="s">
        <v>81</v>
      </c>
      <c r="R6">
        <v>5</v>
      </c>
      <c r="S6" t="s">
        <v>72</v>
      </c>
      <c r="T6">
        <v>2</v>
      </c>
      <c r="U6" t="s">
        <v>80</v>
      </c>
      <c r="V6">
        <v>795.00933206859895</v>
      </c>
      <c r="W6" t="s">
        <v>81</v>
      </c>
      <c r="X6">
        <v>5</v>
      </c>
      <c r="Y6" t="s">
        <v>72</v>
      </c>
      <c r="Z6">
        <v>3</v>
      </c>
      <c r="AA6" t="s">
        <v>80</v>
      </c>
      <c r="AB6">
        <v>796.98821816207203</v>
      </c>
      <c r="AC6" t="s">
        <v>81</v>
      </c>
      <c r="AD6">
        <v>5</v>
      </c>
      <c r="AE6" t="s">
        <v>72</v>
      </c>
      <c r="AF6">
        <v>4</v>
      </c>
      <c r="AG6" s="2" t="s">
        <v>80</v>
      </c>
      <c r="AH6">
        <v>815.62573697791004</v>
      </c>
      <c r="AI6" t="s">
        <v>81</v>
      </c>
      <c r="AJ6">
        <v>5</v>
      </c>
      <c r="AK6" t="s">
        <v>72</v>
      </c>
      <c r="AL6">
        <v>5</v>
      </c>
      <c r="AM6" t="s">
        <v>80</v>
      </c>
      <c r="AN6">
        <v>832.35707358919501</v>
      </c>
      <c r="AO6" t="s">
        <v>81</v>
      </c>
      <c r="AP6">
        <v>5</v>
      </c>
      <c r="AQ6" t="s">
        <v>72</v>
      </c>
      <c r="AR6">
        <v>6</v>
      </c>
      <c r="AS6" t="s">
        <v>80</v>
      </c>
      <c r="AT6">
        <v>782.186909072003</v>
      </c>
      <c r="AU6" t="s">
        <v>81</v>
      </c>
      <c r="AV6">
        <v>5</v>
      </c>
      <c r="AW6" t="s">
        <v>72</v>
      </c>
      <c r="AX6">
        <v>7</v>
      </c>
      <c r="AY6" t="s">
        <v>80</v>
      </c>
      <c r="AZ6">
        <v>814.36930989807104</v>
      </c>
      <c r="BA6" t="s">
        <v>81</v>
      </c>
      <c r="BB6">
        <v>5</v>
      </c>
      <c r="BC6" t="s">
        <v>72</v>
      </c>
      <c r="BD6">
        <v>8</v>
      </c>
      <c r="BE6" t="s">
        <v>80</v>
      </c>
      <c r="BF6">
        <v>816.46384820575895</v>
      </c>
      <c r="BG6" t="s">
        <v>81</v>
      </c>
      <c r="BH6">
        <v>5</v>
      </c>
      <c r="BI6" t="s">
        <v>72</v>
      </c>
      <c r="BJ6">
        <v>9</v>
      </c>
      <c r="BK6" t="s">
        <v>80</v>
      </c>
      <c r="BL6">
        <v>812.82203732286905</v>
      </c>
      <c r="BM6" t="s">
        <v>81</v>
      </c>
      <c r="BN6">
        <v>5</v>
      </c>
      <c r="BO6" t="s">
        <v>82</v>
      </c>
      <c r="BP6">
        <v>811.54480587573198</v>
      </c>
      <c r="BQ6" t="s">
        <v>83</v>
      </c>
      <c r="BR6">
        <v>5</v>
      </c>
      <c r="BS6" t="s">
        <v>84</v>
      </c>
      <c r="BT6">
        <v>786.43700167036297</v>
      </c>
      <c r="BU6">
        <v>5</v>
      </c>
      <c r="BV6">
        <v>5</v>
      </c>
      <c r="BW6" t="s">
        <v>86</v>
      </c>
      <c r="BX6">
        <v>10946.8</v>
      </c>
      <c r="BY6" t="str">
        <f>IF(BT6&lt;D6,"yes","no")</f>
        <v>no</v>
      </c>
      <c r="BZ6" t="str">
        <f>IF(E6&lt;BV6,"No","Same")</f>
        <v>Same</v>
      </c>
      <c r="CA6" s="2">
        <f>(BT6/D6)-1</f>
        <v>1.08444751547081E-2</v>
      </c>
      <c r="CD6">
        <v>810.41133558963998</v>
      </c>
      <c r="CE6">
        <v>6</v>
      </c>
      <c r="CF6" s="2">
        <f>(CD6/D6)-1</f>
        <v>4.1659814382570604E-2</v>
      </c>
      <c r="CL6">
        <f>BT6-CI6</f>
        <v>786.43700167036297</v>
      </c>
      <c r="CM6">
        <f>BV6-CK6</f>
        <v>5</v>
      </c>
      <c r="CP6" s="1" t="s">
        <v>90</v>
      </c>
      <c r="CQ6" s="2">
        <v>4.1659814382570604E-2</v>
      </c>
      <c r="CS6" s="5" t="s">
        <v>23</v>
      </c>
      <c r="CT6" s="2">
        <v>3.3373593349738995E-2</v>
      </c>
      <c r="CU6" s="2"/>
      <c r="CV6" s="5" t="s">
        <v>46</v>
      </c>
      <c r="CW6" s="2">
        <v>6.990130293609953E-2</v>
      </c>
      <c r="DD6"/>
      <c r="DL6" s="2"/>
    </row>
    <row r="7" spans="1:116" x14ac:dyDescent="0.2">
      <c r="A7" s="1" t="s">
        <v>91</v>
      </c>
      <c r="B7" s="24">
        <v>35</v>
      </c>
      <c r="C7" t="s">
        <v>6</v>
      </c>
      <c r="D7">
        <v>799</v>
      </c>
      <c r="E7">
        <v>5</v>
      </c>
      <c r="G7" t="s">
        <v>72</v>
      </c>
      <c r="H7">
        <v>0</v>
      </c>
      <c r="I7" t="s">
        <v>80</v>
      </c>
      <c r="J7">
        <v>860.77745893997303</v>
      </c>
      <c r="K7" t="s">
        <v>81</v>
      </c>
      <c r="L7">
        <v>5</v>
      </c>
      <c r="M7" t="s">
        <v>72</v>
      </c>
      <c r="N7">
        <v>1</v>
      </c>
      <c r="O7" t="s">
        <v>80</v>
      </c>
      <c r="P7">
        <v>853.15652434505</v>
      </c>
      <c r="Q7" t="s">
        <v>81</v>
      </c>
      <c r="R7">
        <v>5</v>
      </c>
      <c r="S7" t="s">
        <v>72</v>
      </c>
      <c r="T7">
        <v>2</v>
      </c>
      <c r="U7" t="s">
        <v>80</v>
      </c>
      <c r="V7">
        <v>841.28680679964498</v>
      </c>
      <c r="W7" t="s">
        <v>81</v>
      </c>
      <c r="X7">
        <v>5</v>
      </c>
      <c r="Y7" t="s">
        <v>72</v>
      </c>
      <c r="Z7">
        <v>3</v>
      </c>
      <c r="AA7" t="s">
        <v>80</v>
      </c>
      <c r="AB7">
        <v>856.88333251508402</v>
      </c>
      <c r="AC7" t="s">
        <v>81</v>
      </c>
      <c r="AD7">
        <v>5</v>
      </c>
      <c r="AE7" t="s">
        <v>72</v>
      </c>
      <c r="AF7">
        <v>4</v>
      </c>
      <c r="AG7" s="2" t="s">
        <v>80</v>
      </c>
      <c r="AH7">
        <v>851.23471497110302</v>
      </c>
      <c r="AI7" t="s">
        <v>81</v>
      </c>
      <c r="AJ7">
        <v>5</v>
      </c>
      <c r="AK7" t="s">
        <v>72</v>
      </c>
      <c r="AL7">
        <v>5</v>
      </c>
      <c r="AM7" t="s">
        <v>80</v>
      </c>
      <c r="AN7">
        <v>895.27969188681595</v>
      </c>
      <c r="AO7" t="s">
        <v>81</v>
      </c>
      <c r="AP7">
        <v>5</v>
      </c>
      <c r="AQ7" t="s">
        <v>72</v>
      </c>
      <c r="AR7">
        <v>6</v>
      </c>
      <c r="AS7" t="s">
        <v>80</v>
      </c>
      <c r="AT7">
        <v>882.68006744248396</v>
      </c>
      <c r="AU7" t="s">
        <v>81</v>
      </c>
      <c r="AV7">
        <v>5</v>
      </c>
      <c r="AW7" t="s">
        <v>72</v>
      </c>
      <c r="AX7">
        <v>7</v>
      </c>
      <c r="AY7" t="s">
        <v>80</v>
      </c>
      <c r="AZ7">
        <v>864.32803845158901</v>
      </c>
      <c r="BA7" t="s">
        <v>81</v>
      </c>
      <c r="BB7">
        <v>5</v>
      </c>
      <c r="BC7" t="s">
        <v>72</v>
      </c>
      <c r="BD7">
        <v>8</v>
      </c>
      <c r="BE7" t="s">
        <v>80</v>
      </c>
      <c r="BF7">
        <v>907.58537335310598</v>
      </c>
      <c r="BG7" t="s">
        <v>81</v>
      </c>
      <c r="BH7">
        <v>5</v>
      </c>
      <c r="BI7" t="s">
        <v>72</v>
      </c>
      <c r="BJ7">
        <v>9</v>
      </c>
      <c r="BK7" t="s">
        <v>80</v>
      </c>
      <c r="BL7">
        <v>868.417610673632</v>
      </c>
      <c r="BM7" t="s">
        <v>81</v>
      </c>
      <c r="BN7">
        <v>5</v>
      </c>
      <c r="BO7" t="s">
        <v>82</v>
      </c>
      <c r="BP7">
        <v>868.16296193784797</v>
      </c>
      <c r="BQ7" t="s">
        <v>83</v>
      </c>
      <c r="BR7">
        <v>5</v>
      </c>
      <c r="BS7" t="s">
        <v>84</v>
      </c>
      <c r="BT7">
        <v>810.070813423701</v>
      </c>
      <c r="BU7">
        <v>5</v>
      </c>
      <c r="BV7">
        <v>5</v>
      </c>
      <c r="BW7" t="s">
        <v>86</v>
      </c>
      <c r="BX7">
        <v>14191.5</v>
      </c>
      <c r="BY7" t="str">
        <f>IF(BT7&lt;D7,"yes","no")</f>
        <v>no</v>
      </c>
      <c r="BZ7" t="str">
        <f>IF(E7&lt;BV7,"No","Same")</f>
        <v>Same</v>
      </c>
      <c r="CA7" s="2">
        <f>(BT7/D7)-1</f>
        <v>1.3855836575345393E-2</v>
      </c>
      <c r="CD7">
        <v>834.35563065161602</v>
      </c>
      <c r="CE7">
        <v>5</v>
      </c>
      <c r="CF7" s="2">
        <f>(CD7/D7)-1</f>
        <v>4.4249850627804843E-2</v>
      </c>
      <c r="CL7">
        <f>BT7-CI7</f>
        <v>810.070813423701</v>
      </c>
      <c r="CM7">
        <f>BV7-CK7</f>
        <v>5</v>
      </c>
      <c r="CP7" s="1" t="s">
        <v>91</v>
      </c>
      <c r="CQ7" s="2">
        <v>4.4249850627804843E-2</v>
      </c>
      <c r="CS7" s="5" t="s">
        <v>24</v>
      </c>
      <c r="CT7" s="2">
        <v>3.2250221866777729E-2</v>
      </c>
      <c r="CU7" s="2"/>
      <c r="CV7" s="5" t="s">
        <v>47</v>
      </c>
      <c r="CW7" s="2">
        <v>7.9253642694240733E-2</v>
      </c>
      <c r="DD7"/>
      <c r="DL7" s="2"/>
    </row>
    <row r="8" spans="1:116" x14ac:dyDescent="0.2">
      <c r="A8" s="1" t="s">
        <v>92</v>
      </c>
      <c r="B8" s="24">
        <v>36</v>
      </c>
      <c r="C8" t="s">
        <v>6</v>
      </c>
      <c r="D8">
        <v>669</v>
      </c>
      <c r="E8">
        <v>5</v>
      </c>
      <c r="G8" t="s">
        <v>72</v>
      </c>
      <c r="H8">
        <v>0</v>
      </c>
      <c r="I8" t="s">
        <v>80</v>
      </c>
      <c r="J8">
        <v>758.41223070804801</v>
      </c>
      <c r="K8" t="s">
        <v>81</v>
      </c>
      <c r="L8">
        <v>5</v>
      </c>
      <c r="M8" t="s">
        <v>72</v>
      </c>
      <c r="N8">
        <v>1</v>
      </c>
      <c r="O8" t="s">
        <v>80</v>
      </c>
      <c r="P8">
        <v>737.83644410038005</v>
      </c>
      <c r="Q8" t="s">
        <v>81</v>
      </c>
      <c r="R8">
        <v>5</v>
      </c>
      <c r="S8" t="s">
        <v>72</v>
      </c>
      <c r="T8">
        <v>2</v>
      </c>
      <c r="U8" t="s">
        <v>80</v>
      </c>
      <c r="V8">
        <v>775.108044926307</v>
      </c>
      <c r="W8" t="s">
        <v>81</v>
      </c>
      <c r="X8">
        <v>5</v>
      </c>
      <c r="Y8" t="s">
        <v>72</v>
      </c>
      <c r="Z8">
        <v>3</v>
      </c>
      <c r="AA8" t="s">
        <v>80</v>
      </c>
      <c r="AB8">
        <v>743.60375025941005</v>
      </c>
      <c r="AC8" t="s">
        <v>81</v>
      </c>
      <c r="AD8">
        <v>5</v>
      </c>
      <c r="AE8" t="s">
        <v>72</v>
      </c>
      <c r="AF8">
        <v>4</v>
      </c>
      <c r="AG8" s="2" t="s">
        <v>80</v>
      </c>
      <c r="AH8">
        <v>693.52266400231099</v>
      </c>
      <c r="AI8" t="s">
        <v>81</v>
      </c>
      <c r="AJ8">
        <v>5</v>
      </c>
      <c r="AK8" t="s">
        <v>72</v>
      </c>
      <c r="AL8">
        <v>5</v>
      </c>
      <c r="AM8" t="s">
        <v>80</v>
      </c>
      <c r="AN8">
        <v>718.72382809467899</v>
      </c>
      <c r="AO8" t="s">
        <v>81</v>
      </c>
      <c r="AP8">
        <v>5</v>
      </c>
      <c r="AQ8" t="s">
        <v>72</v>
      </c>
      <c r="AR8">
        <v>6</v>
      </c>
      <c r="AS8" t="s">
        <v>80</v>
      </c>
      <c r="AT8">
        <v>772.84967125561195</v>
      </c>
      <c r="AU8" t="s">
        <v>81</v>
      </c>
      <c r="AV8">
        <v>5</v>
      </c>
      <c r="AW8" t="s">
        <v>72</v>
      </c>
      <c r="AX8">
        <v>7</v>
      </c>
      <c r="AY8" t="s">
        <v>80</v>
      </c>
      <c r="AZ8">
        <v>714.57226836020402</v>
      </c>
      <c r="BA8" t="s">
        <v>81</v>
      </c>
      <c r="BB8">
        <v>5</v>
      </c>
      <c r="BC8" t="s">
        <v>72</v>
      </c>
      <c r="BD8">
        <v>8</v>
      </c>
      <c r="BE8" t="s">
        <v>80</v>
      </c>
      <c r="BF8">
        <v>733.78276869564195</v>
      </c>
      <c r="BG8" t="s">
        <v>81</v>
      </c>
      <c r="BH8">
        <v>5</v>
      </c>
      <c r="BI8" t="s">
        <v>72</v>
      </c>
      <c r="BJ8">
        <v>9</v>
      </c>
      <c r="BK8" t="s">
        <v>80</v>
      </c>
      <c r="BL8">
        <v>711.81214517329897</v>
      </c>
      <c r="BM8" t="s">
        <v>81</v>
      </c>
      <c r="BN8">
        <v>5</v>
      </c>
      <c r="BO8" t="s">
        <v>82</v>
      </c>
      <c r="BP8">
        <v>736.02238155758903</v>
      </c>
      <c r="BQ8" t="s">
        <v>83</v>
      </c>
      <c r="BR8">
        <v>5</v>
      </c>
      <c r="BS8" t="s">
        <v>84</v>
      </c>
      <c r="BT8">
        <v>682.33349671991095</v>
      </c>
      <c r="BU8">
        <v>5</v>
      </c>
      <c r="BV8">
        <v>5</v>
      </c>
      <c r="BW8" t="s">
        <v>86</v>
      </c>
      <c r="BX8">
        <v>12355.1</v>
      </c>
      <c r="BY8" t="str">
        <f>IF(BT8&lt;D8,"yes","no")</f>
        <v>no</v>
      </c>
      <c r="BZ8" t="str">
        <f>IF(E8&lt;BV8,"No","Same")</f>
        <v>Same</v>
      </c>
      <c r="CA8" s="2">
        <f>(BT8/D8)-1</f>
        <v>1.9930488370569543E-2</v>
      </c>
      <c r="CD8">
        <v>707.29978340305399</v>
      </c>
      <c r="CE8">
        <v>5</v>
      </c>
      <c r="CF8" s="2">
        <f>(CD8/D8)-1</f>
        <v>5.7249302545671066E-2</v>
      </c>
      <c r="CL8">
        <f>BT8-CI8</f>
        <v>682.33349671991095</v>
      </c>
      <c r="CM8">
        <f>BV8-CK8</f>
        <v>5</v>
      </c>
      <c r="CP8" s="1" t="s">
        <v>92</v>
      </c>
      <c r="CQ8" s="2">
        <v>5.7249302545671066E-2</v>
      </c>
      <c r="CS8" s="5" t="s">
        <v>25</v>
      </c>
      <c r="CT8" s="2">
        <v>8.5526295271691088E-2</v>
      </c>
      <c r="CU8" s="2"/>
      <c r="CV8" s="5" t="s">
        <v>48</v>
      </c>
      <c r="CW8" s="2">
        <v>-2.0528982610767743E-2</v>
      </c>
      <c r="DD8"/>
      <c r="DL8" s="2"/>
    </row>
    <row r="9" spans="1:116" x14ac:dyDescent="0.2">
      <c r="A9" s="1" t="s">
        <v>93</v>
      </c>
      <c r="B9" s="24">
        <v>36</v>
      </c>
      <c r="C9" t="s">
        <v>6</v>
      </c>
      <c r="D9">
        <v>949</v>
      </c>
      <c r="E9">
        <v>6</v>
      </c>
      <c r="G9" t="s">
        <v>72</v>
      </c>
      <c r="H9">
        <v>0</v>
      </c>
      <c r="I9" t="s">
        <v>80</v>
      </c>
      <c r="J9">
        <v>993.50682236718399</v>
      </c>
      <c r="K9" t="s">
        <v>81</v>
      </c>
      <c r="L9">
        <v>6</v>
      </c>
      <c r="M9" t="s">
        <v>72</v>
      </c>
      <c r="N9">
        <v>1</v>
      </c>
      <c r="O9" t="s">
        <v>80</v>
      </c>
      <c r="P9">
        <v>1018.22322112261</v>
      </c>
      <c r="Q9" t="s">
        <v>81</v>
      </c>
      <c r="R9">
        <v>6</v>
      </c>
      <c r="S9" t="s">
        <v>72</v>
      </c>
      <c r="T9">
        <v>2</v>
      </c>
      <c r="U9" t="s">
        <v>80</v>
      </c>
      <c r="V9">
        <v>1000.50452324885</v>
      </c>
      <c r="W9" t="s">
        <v>81</v>
      </c>
      <c r="X9">
        <v>6</v>
      </c>
      <c r="Y9" t="s">
        <v>72</v>
      </c>
      <c r="Z9">
        <v>3</v>
      </c>
      <c r="AA9" t="s">
        <v>80</v>
      </c>
      <c r="AB9">
        <v>1067.9491057207799</v>
      </c>
      <c r="AC9" t="s">
        <v>81</v>
      </c>
      <c r="AD9">
        <v>6</v>
      </c>
      <c r="AE9" t="s">
        <v>72</v>
      </c>
      <c r="AF9">
        <v>4</v>
      </c>
      <c r="AG9" s="2" t="s">
        <v>80</v>
      </c>
      <c r="AH9">
        <v>998.186227860857</v>
      </c>
      <c r="AI9" t="s">
        <v>81</v>
      </c>
      <c r="AJ9">
        <v>6</v>
      </c>
      <c r="AK9" t="s">
        <v>72</v>
      </c>
      <c r="AL9">
        <v>5</v>
      </c>
      <c r="AM9" t="s">
        <v>80</v>
      </c>
      <c r="AN9">
        <v>1047.66934965572</v>
      </c>
      <c r="AO9" t="s">
        <v>81</v>
      </c>
      <c r="AP9">
        <v>6</v>
      </c>
      <c r="AQ9" t="s">
        <v>72</v>
      </c>
      <c r="AR9">
        <v>6</v>
      </c>
      <c r="AS9" t="s">
        <v>80</v>
      </c>
      <c r="AT9">
        <v>991.57398097279997</v>
      </c>
      <c r="AU9" t="s">
        <v>81</v>
      </c>
      <c r="AV9">
        <v>6</v>
      </c>
      <c r="AW9" t="s">
        <v>72</v>
      </c>
      <c r="AX9">
        <v>7</v>
      </c>
      <c r="AY9" t="s">
        <v>80</v>
      </c>
      <c r="AZ9">
        <v>1025.3285594184699</v>
      </c>
      <c r="BA9" t="s">
        <v>81</v>
      </c>
      <c r="BB9">
        <v>6</v>
      </c>
      <c r="BC9" t="s">
        <v>72</v>
      </c>
      <c r="BD9">
        <v>8</v>
      </c>
      <c r="BE9" t="s">
        <v>80</v>
      </c>
      <c r="BF9">
        <v>981.37466285802304</v>
      </c>
      <c r="BG9" t="s">
        <v>81</v>
      </c>
      <c r="BH9">
        <v>6</v>
      </c>
      <c r="BI9" t="s">
        <v>72</v>
      </c>
      <c r="BJ9">
        <v>9</v>
      </c>
      <c r="BK9" t="s">
        <v>80</v>
      </c>
      <c r="BL9">
        <v>1045.82338389243</v>
      </c>
      <c r="BM9" t="s">
        <v>81</v>
      </c>
      <c r="BN9">
        <v>6</v>
      </c>
      <c r="BO9" t="s">
        <v>82</v>
      </c>
      <c r="BP9">
        <v>1017.01398371177</v>
      </c>
      <c r="BQ9" t="s">
        <v>83</v>
      </c>
      <c r="BR9">
        <v>6</v>
      </c>
      <c r="BS9" t="s">
        <v>84</v>
      </c>
      <c r="BT9">
        <v>967.55853120354595</v>
      </c>
      <c r="BU9">
        <v>6</v>
      </c>
      <c r="BV9">
        <v>6</v>
      </c>
      <c r="BW9" t="s">
        <v>86</v>
      </c>
      <c r="BX9">
        <v>10515.8</v>
      </c>
      <c r="BY9" t="str">
        <f>IF(BT9&lt;D9,"yes","no")</f>
        <v>no</v>
      </c>
      <c r="BZ9" t="str">
        <f>IF(E9&lt;BV9,"No","Same")</f>
        <v>Same</v>
      </c>
      <c r="CA9" s="2">
        <f>(BT9/D9)-1</f>
        <v>1.9555881141776643E-2</v>
      </c>
      <c r="CD9">
        <v>976.60636602566501</v>
      </c>
      <c r="CE9">
        <v>6</v>
      </c>
      <c r="CF9" s="2">
        <f>(CD9/D9)-1</f>
        <v>2.9089953662450041E-2</v>
      </c>
      <c r="CL9">
        <f>BT9-CI9</f>
        <v>967.55853120354595</v>
      </c>
      <c r="CM9">
        <f>BV9-CK9</f>
        <v>6</v>
      </c>
      <c r="CP9" s="1" t="s">
        <v>93</v>
      </c>
      <c r="CQ9" s="2">
        <v>2.9089953662450041E-2</v>
      </c>
      <c r="CS9" s="5" t="s">
        <v>26</v>
      </c>
      <c r="CT9" s="2">
        <v>5.2290408908062025E-2</v>
      </c>
      <c r="CU9" s="2"/>
      <c r="CV9" s="5" t="s">
        <v>49</v>
      </c>
      <c r="CW9" s="2">
        <v>-2.6217714490667787E-2</v>
      </c>
      <c r="DD9"/>
      <c r="DL9" s="2"/>
    </row>
    <row r="10" spans="1:116" x14ac:dyDescent="0.2">
      <c r="A10" s="1" t="s">
        <v>94</v>
      </c>
      <c r="B10" s="24">
        <v>37</v>
      </c>
      <c r="C10" t="s">
        <v>6</v>
      </c>
      <c r="D10">
        <v>730</v>
      </c>
      <c r="E10">
        <v>5</v>
      </c>
      <c r="G10" t="s">
        <v>72</v>
      </c>
      <c r="H10">
        <v>0</v>
      </c>
      <c r="I10" t="s">
        <v>80</v>
      </c>
      <c r="J10">
        <v>804.86202102227605</v>
      </c>
      <c r="K10" t="s">
        <v>81</v>
      </c>
      <c r="L10">
        <v>5</v>
      </c>
      <c r="M10" t="s">
        <v>72</v>
      </c>
      <c r="N10">
        <v>1</v>
      </c>
      <c r="O10" t="s">
        <v>80</v>
      </c>
      <c r="P10">
        <v>762.87916295640105</v>
      </c>
      <c r="Q10" t="s">
        <v>81</v>
      </c>
      <c r="R10">
        <v>5</v>
      </c>
      <c r="S10" t="s">
        <v>72</v>
      </c>
      <c r="T10">
        <v>2</v>
      </c>
      <c r="U10" t="s">
        <v>80</v>
      </c>
      <c r="V10">
        <v>823.38681567946196</v>
      </c>
      <c r="W10" t="s">
        <v>81</v>
      </c>
      <c r="X10">
        <v>5</v>
      </c>
      <c r="Y10" t="s">
        <v>72</v>
      </c>
      <c r="Z10">
        <v>3</v>
      </c>
      <c r="AA10" t="s">
        <v>80</v>
      </c>
      <c r="AB10">
        <v>799.07950959079994</v>
      </c>
      <c r="AC10" t="s">
        <v>81</v>
      </c>
      <c r="AD10">
        <v>5</v>
      </c>
      <c r="AE10" t="s">
        <v>72</v>
      </c>
      <c r="AF10">
        <v>4</v>
      </c>
      <c r="AG10" s="2" t="s">
        <v>80</v>
      </c>
      <c r="AH10">
        <v>787.49045831922797</v>
      </c>
      <c r="AI10" t="s">
        <v>81</v>
      </c>
      <c r="AJ10">
        <v>5</v>
      </c>
      <c r="AK10" t="s">
        <v>72</v>
      </c>
      <c r="AL10">
        <v>5</v>
      </c>
      <c r="AM10" t="s">
        <v>80</v>
      </c>
      <c r="AN10">
        <v>819.43062402208102</v>
      </c>
      <c r="AO10" t="s">
        <v>81</v>
      </c>
      <c r="AP10">
        <v>5</v>
      </c>
      <c r="AQ10" t="s">
        <v>72</v>
      </c>
      <c r="AR10">
        <v>6</v>
      </c>
      <c r="AS10" t="s">
        <v>80</v>
      </c>
      <c r="AT10">
        <v>771.92126288885402</v>
      </c>
      <c r="AU10" t="s">
        <v>81</v>
      </c>
      <c r="AV10">
        <v>5</v>
      </c>
      <c r="AW10" t="s">
        <v>72</v>
      </c>
      <c r="AX10">
        <v>7</v>
      </c>
      <c r="AY10" t="s">
        <v>80</v>
      </c>
      <c r="AZ10">
        <v>767.63724865106201</v>
      </c>
      <c r="BA10" t="s">
        <v>81</v>
      </c>
      <c r="BB10">
        <v>5</v>
      </c>
      <c r="BC10" t="s">
        <v>72</v>
      </c>
      <c r="BD10">
        <v>8</v>
      </c>
      <c r="BE10" t="s">
        <v>80</v>
      </c>
      <c r="BF10">
        <v>845.05486598767095</v>
      </c>
      <c r="BG10" t="s">
        <v>81</v>
      </c>
      <c r="BH10">
        <v>5</v>
      </c>
      <c r="BI10" t="s">
        <v>72</v>
      </c>
      <c r="BJ10">
        <v>9</v>
      </c>
      <c r="BK10" t="s">
        <v>80</v>
      </c>
      <c r="BL10">
        <v>830.53363489060803</v>
      </c>
      <c r="BM10" t="s">
        <v>81</v>
      </c>
      <c r="BN10">
        <v>5</v>
      </c>
      <c r="BO10" t="s">
        <v>82</v>
      </c>
      <c r="BP10">
        <v>801.22756040084403</v>
      </c>
      <c r="BQ10" t="s">
        <v>83</v>
      </c>
      <c r="BR10">
        <v>5</v>
      </c>
      <c r="BS10" t="s">
        <v>84</v>
      </c>
      <c r="BT10">
        <v>736.53798624867795</v>
      </c>
      <c r="BU10">
        <v>5</v>
      </c>
      <c r="BV10">
        <v>5</v>
      </c>
      <c r="BW10" t="s">
        <v>86</v>
      </c>
      <c r="BX10">
        <v>11240</v>
      </c>
      <c r="BY10" t="str">
        <f>IF(BT10&lt;D10,"yes","no")</f>
        <v>no</v>
      </c>
      <c r="BZ10" t="str">
        <f>IF(E10&lt;BV10,"No","Same")</f>
        <v>Same</v>
      </c>
      <c r="CA10" s="2">
        <f>(BT10/D10)-1</f>
        <v>8.9561455461342199E-3</v>
      </c>
      <c r="CD10">
        <v>772.94373323517095</v>
      </c>
      <c r="CE10">
        <v>6</v>
      </c>
      <c r="CF10" s="2">
        <f>(CD10/D10)-1</f>
        <v>5.8827031829001397E-2</v>
      </c>
      <c r="CL10">
        <f>BT10-CI10</f>
        <v>736.53798624867795</v>
      </c>
      <c r="CM10">
        <f>BV10-CK10</f>
        <v>5</v>
      </c>
      <c r="CP10" s="1" t="s">
        <v>94</v>
      </c>
      <c r="CQ10" s="2">
        <v>5.8827031829001397E-2</v>
      </c>
      <c r="CS10" s="5" t="s">
        <v>27</v>
      </c>
      <c r="CT10" s="2">
        <v>3.1611879565969225E-2</v>
      </c>
      <c r="CU10" s="2"/>
      <c r="CV10" s="5" t="s">
        <v>50</v>
      </c>
      <c r="CW10" s="2">
        <v>0.14522580435519883</v>
      </c>
      <c r="DD10"/>
      <c r="DL10" s="2"/>
    </row>
    <row r="11" spans="1:116" x14ac:dyDescent="0.2">
      <c r="A11" s="1" t="s">
        <v>95</v>
      </c>
      <c r="B11" s="24">
        <v>38</v>
      </c>
      <c r="C11" t="s">
        <v>6</v>
      </c>
      <c r="D11">
        <v>822</v>
      </c>
      <c r="E11">
        <v>5</v>
      </c>
      <c r="G11" t="s">
        <v>72</v>
      </c>
      <c r="H11">
        <v>0</v>
      </c>
      <c r="I11" t="s">
        <v>80</v>
      </c>
      <c r="J11">
        <v>963.98204257131295</v>
      </c>
      <c r="K11" t="s">
        <v>81</v>
      </c>
      <c r="L11">
        <v>5</v>
      </c>
      <c r="M11" t="s">
        <v>72</v>
      </c>
      <c r="N11">
        <v>1</v>
      </c>
      <c r="O11" t="s">
        <v>80</v>
      </c>
      <c r="P11">
        <v>938.88889142229095</v>
      </c>
      <c r="Q11" t="s">
        <v>81</v>
      </c>
      <c r="R11">
        <v>5</v>
      </c>
      <c r="S11" t="s">
        <v>72</v>
      </c>
      <c r="T11">
        <v>2</v>
      </c>
      <c r="U11" t="s">
        <v>80</v>
      </c>
      <c r="V11">
        <v>891.07950305834299</v>
      </c>
      <c r="W11" t="s">
        <v>81</v>
      </c>
      <c r="X11">
        <v>5</v>
      </c>
      <c r="Y11" t="s">
        <v>72</v>
      </c>
      <c r="Z11">
        <v>3</v>
      </c>
      <c r="AA11" t="s">
        <v>80</v>
      </c>
      <c r="AB11">
        <v>875.34335644173495</v>
      </c>
      <c r="AC11" t="s">
        <v>81</v>
      </c>
      <c r="AD11">
        <v>5</v>
      </c>
      <c r="AE11" t="s">
        <v>72</v>
      </c>
      <c r="AF11">
        <v>4</v>
      </c>
      <c r="AG11" s="2" t="s">
        <v>80</v>
      </c>
      <c r="AH11">
        <v>866.448013669072</v>
      </c>
      <c r="AI11" t="s">
        <v>81</v>
      </c>
      <c r="AJ11">
        <v>5</v>
      </c>
      <c r="AK11" t="s">
        <v>72</v>
      </c>
      <c r="AL11">
        <v>5</v>
      </c>
      <c r="AM11" t="s">
        <v>80</v>
      </c>
      <c r="AN11">
        <v>869.835358741562</v>
      </c>
      <c r="AO11" t="s">
        <v>81</v>
      </c>
      <c r="AP11">
        <v>5</v>
      </c>
      <c r="AQ11" t="s">
        <v>72</v>
      </c>
      <c r="AR11">
        <v>6</v>
      </c>
      <c r="AS11" t="s">
        <v>80</v>
      </c>
      <c r="AT11">
        <v>885.04553196669099</v>
      </c>
      <c r="AU11" t="s">
        <v>81</v>
      </c>
      <c r="AV11">
        <v>5</v>
      </c>
      <c r="AW11" t="s">
        <v>72</v>
      </c>
      <c r="AX11">
        <v>7</v>
      </c>
      <c r="AY11" t="s">
        <v>80</v>
      </c>
      <c r="AZ11">
        <v>868.34040668618297</v>
      </c>
      <c r="BA11" t="s">
        <v>81</v>
      </c>
      <c r="BB11">
        <v>5</v>
      </c>
      <c r="BC11" t="s">
        <v>72</v>
      </c>
      <c r="BD11">
        <v>8</v>
      </c>
      <c r="BE11" t="s">
        <v>80</v>
      </c>
      <c r="BF11">
        <v>887.26834243179599</v>
      </c>
      <c r="BG11" t="s">
        <v>81</v>
      </c>
      <c r="BH11">
        <v>5</v>
      </c>
      <c r="BI11" t="s">
        <v>72</v>
      </c>
      <c r="BJ11">
        <v>9</v>
      </c>
      <c r="BK11" t="s">
        <v>80</v>
      </c>
      <c r="BL11">
        <v>892.86558155473006</v>
      </c>
      <c r="BM11" t="s">
        <v>81</v>
      </c>
      <c r="BN11">
        <v>5</v>
      </c>
      <c r="BO11" t="s">
        <v>82</v>
      </c>
      <c r="BP11">
        <v>893.90970285437197</v>
      </c>
      <c r="BQ11" t="s">
        <v>83</v>
      </c>
      <c r="BR11">
        <v>5</v>
      </c>
      <c r="BS11" t="s">
        <v>84</v>
      </c>
      <c r="BT11">
        <v>845.12421475878898</v>
      </c>
      <c r="BU11">
        <v>5</v>
      </c>
      <c r="BV11">
        <v>5</v>
      </c>
      <c r="BW11" t="s">
        <v>86</v>
      </c>
      <c r="BX11">
        <v>10609.4</v>
      </c>
      <c r="BY11" t="str">
        <f>IF(BT11&lt;D11,"yes","no")</f>
        <v>no</v>
      </c>
      <c r="BZ11" t="str">
        <f>IF(E11&lt;BV11,"No","Same")</f>
        <v>Same</v>
      </c>
      <c r="CA11" s="2">
        <f>(BT11/D11)-1</f>
        <v>2.8131648125047315E-2</v>
      </c>
      <c r="CD11">
        <v>894.74547381218804</v>
      </c>
      <c r="CE11">
        <v>5</v>
      </c>
      <c r="CF11" s="2">
        <f>(CD11/D11)-1</f>
        <v>8.8498143323829659E-2</v>
      </c>
      <c r="CL11">
        <f>BT11-CI11</f>
        <v>845.12421475878898</v>
      </c>
      <c r="CM11">
        <f>BV11-CK11</f>
        <v>5</v>
      </c>
      <c r="CP11" s="1" t="s">
        <v>95</v>
      </c>
      <c r="CQ11" s="2">
        <v>8.8498143323829659E-2</v>
      </c>
      <c r="CS11" s="5" t="s">
        <v>28</v>
      </c>
      <c r="CT11" s="2">
        <v>2.17128454057951E-2</v>
      </c>
      <c r="CU11" s="2"/>
      <c r="CV11" s="5" t="s">
        <v>51</v>
      </c>
      <c r="CW11" s="2">
        <v>5.2247245095584427E-2</v>
      </c>
      <c r="DD11"/>
      <c r="DL11" s="2"/>
    </row>
    <row r="12" spans="1:116" x14ac:dyDescent="0.2">
      <c r="A12" s="1" t="s">
        <v>96</v>
      </c>
      <c r="B12" s="24">
        <v>38</v>
      </c>
      <c r="C12" t="s">
        <v>6</v>
      </c>
      <c r="D12">
        <v>831</v>
      </c>
      <c r="E12">
        <v>6</v>
      </c>
      <c r="G12" t="s">
        <v>72</v>
      </c>
      <c r="H12">
        <v>0</v>
      </c>
      <c r="I12" t="s">
        <v>80</v>
      </c>
      <c r="J12">
        <v>874.76220343286695</v>
      </c>
      <c r="K12" t="s">
        <v>81</v>
      </c>
      <c r="L12">
        <v>6</v>
      </c>
      <c r="M12" t="s">
        <v>72</v>
      </c>
      <c r="N12">
        <v>1</v>
      </c>
      <c r="O12" t="s">
        <v>80</v>
      </c>
      <c r="P12">
        <v>913.12448865780095</v>
      </c>
      <c r="Q12" t="s">
        <v>81</v>
      </c>
      <c r="R12">
        <v>6</v>
      </c>
      <c r="S12" t="s">
        <v>72</v>
      </c>
      <c r="T12">
        <v>2</v>
      </c>
      <c r="U12" t="s">
        <v>80</v>
      </c>
      <c r="V12">
        <v>860.01732521774704</v>
      </c>
      <c r="W12" t="s">
        <v>81</v>
      </c>
      <c r="X12">
        <v>6</v>
      </c>
      <c r="Y12" t="s">
        <v>72</v>
      </c>
      <c r="Z12">
        <v>3</v>
      </c>
      <c r="AA12" t="s">
        <v>80</v>
      </c>
      <c r="AB12">
        <v>866.32328335908505</v>
      </c>
      <c r="AC12" t="s">
        <v>81</v>
      </c>
      <c r="AD12">
        <v>6</v>
      </c>
      <c r="AE12" t="s">
        <v>72</v>
      </c>
      <c r="AF12">
        <v>4</v>
      </c>
      <c r="AG12" s="2" t="s">
        <v>80</v>
      </c>
      <c r="AH12">
        <v>872.29814276288403</v>
      </c>
      <c r="AI12" t="s">
        <v>81</v>
      </c>
      <c r="AJ12">
        <v>6</v>
      </c>
      <c r="AK12" t="s">
        <v>72</v>
      </c>
      <c r="AL12">
        <v>5</v>
      </c>
      <c r="AM12" t="s">
        <v>80</v>
      </c>
      <c r="AN12">
        <v>853.88323504311802</v>
      </c>
      <c r="AO12" t="s">
        <v>81</v>
      </c>
      <c r="AP12">
        <v>6</v>
      </c>
      <c r="AQ12" t="s">
        <v>72</v>
      </c>
      <c r="AR12">
        <v>6</v>
      </c>
      <c r="AS12" t="s">
        <v>80</v>
      </c>
      <c r="AT12">
        <v>907.41685874183599</v>
      </c>
      <c r="AU12" t="s">
        <v>81</v>
      </c>
      <c r="AV12">
        <v>6</v>
      </c>
      <c r="AW12" t="s">
        <v>72</v>
      </c>
      <c r="AX12">
        <v>7</v>
      </c>
      <c r="AY12" t="s">
        <v>80</v>
      </c>
      <c r="AZ12">
        <v>930.58223042780696</v>
      </c>
      <c r="BA12" t="s">
        <v>81</v>
      </c>
      <c r="BB12">
        <v>6</v>
      </c>
      <c r="BC12" t="s">
        <v>72</v>
      </c>
      <c r="BD12">
        <v>8</v>
      </c>
      <c r="BE12" t="s">
        <v>80</v>
      </c>
      <c r="BF12">
        <v>889.568308376142</v>
      </c>
      <c r="BG12" t="s">
        <v>81</v>
      </c>
      <c r="BH12">
        <v>6</v>
      </c>
      <c r="BI12" t="s">
        <v>72</v>
      </c>
      <c r="BJ12">
        <v>9</v>
      </c>
      <c r="BK12" t="s">
        <v>80</v>
      </c>
      <c r="BL12">
        <v>838.28780364598799</v>
      </c>
      <c r="BM12" t="s">
        <v>81</v>
      </c>
      <c r="BN12">
        <v>6</v>
      </c>
      <c r="BO12" t="s">
        <v>82</v>
      </c>
      <c r="BP12">
        <v>880.626387966528</v>
      </c>
      <c r="BQ12" t="s">
        <v>83</v>
      </c>
      <c r="BR12">
        <v>6</v>
      </c>
      <c r="BS12" t="s">
        <v>84</v>
      </c>
      <c r="BT12">
        <v>833.20460535239795</v>
      </c>
      <c r="BU12">
        <v>6</v>
      </c>
      <c r="BV12">
        <v>6</v>
      </c>
      <c r="BW12" t="s">
        <v>86</v>
      </c>
      <c r="BX12">
        <v>11498</v>
      </c>
      <c r="BY12" t="str">
        <f>IF(BT12&lt;D12,"yes","no")</f>
        <v>no</v>
      </c>
      <c r="BZ12" t="str">
        <f>IF(E12&lt;BV12,"No","Same")</f>
        <v>Same</v>
      </c>
      <c r="CA12" s="2">
        <f>(BT12/D12)-1</f>
        <v>2.6529546960263328E-3</v>
      </c>
      <c r="CD12">
        <v>880.29546596616797</v>
      </c>
      <c r="CE12">
        <v>6</v>
      </c>
      <c r="CF12" s="2">
        <f>(CD12/D12)-1</f>
        <v>5.93206569989988E-2</v>
      </c>
      <c r="CL12">
        <f>BT12-CI12</f>
        <v>833.20460535239795</v>
      </c>
      <c r="CM12">
        <f>BV12-CK12</f>
        <v>6</v>
      </c>
      <c r="CP12" s="1" t="s">
        <v>96</v>
      </c>
      <c r="CQ12" s="2">
        <v>5.93206569989988E-2</v>
      </c>
      <c r="CS12" s="5" t="s">
        <v>29</v>
      </c>
      <c r="CT12" s="2">
        <v>8.3043775434753719E-2</v>
      </c>
      <c r="CU12" s="2"/>
      <c r="CV12" s="5" t="s">
        <v>52</v>
      </c>
      <c r="CW12" s="2">
        <v>9.6262813237164346E-2</v>
      </c>
      <c r="DD12"/>
      <c r="DL12" s="2"/>
    </row>
    <row r="13" spans="1:116" x14ac:dyDescent="0.2">
      <c r="A13" s="1" t="s">
        <v>97</v>
      </c>
      <c r="B13" s="24">
        <v>43</v>
      </c>
      <c r="C13" t="s">
        <v>6</v>
      </c>
      <c r="D13">
        <v>937</v>
      </c>
      <c r="E13">
        <v>6</v>
      </c>
      <c r="G13" t="s">
        <v>72</v>
      </c>
      <c r="H13">
        <v>0</v>
      </c>
      <c r="I13" t="s">
        <v>80</v>
      </c>
      <c r="J13">
        <v>1006.13669319083</v>
      </c>
      <c r="K13" t="s">
        <v>81</v>
      </c>
      <c r="L13">
        <v>6</v>
      </c>
      <c r="M13" t="s">
        <v>72</v>
      </c>
      <c r="N13">
        <v>1</v>
      </c>
      <c r="O13" t="s">
        <v>80</v>
      </c>
      <c r="P13">
        <v>1030.3610111262201</v>
      </c>
      <c r="Q13" t="s">
        <v>81</v>
      </c>
      <c r="R13">
        <v>6</v>
      </c>
      <c r="S13" t="s">
        <v>72</v>
      </c>
      <c r="T13">
        <v>2</v>
      </c>
      <c r="U13" t="s">
        <v>80</v>
      </c>
      <c r="V13">
        <v>1024.6081078463999</v>
      </c>
      <c r="W13" t="s">
        <v>81</v>
      </c>
      <c r="X13">
        <v>6</v>
      </c>
      <c r="Y13" t="s">
        <v>72</v>
      </c>
      <c r="Z13">
        <v>3</v>
      </c>
      <c r="AA13" t="s">
        <v>80</v>
      </c>
      <c r="AB13">
        <v>998.65668702869903</v>
      </c>
      <c r="AC13" t="s">
        <v>81</v>
      </c>
      <c r="AD13">
        <v>6</v>
      </c>
      <c r="AE13" t="s">
        <v>72</v>
      </c>
      <c r="AF13">
        <v>4</v>
      </c>
      <c r="AG13" s="2" t="s">
        <v>80</v>
      </c>
      <c r="AH13">
        <v>990.87588153531703</v>
      </c>
      <c r="AI13" t="s">
        <v>81</v>
      </c>
      <c r="AJ13">
        <v>6</v>
      </c>
      <c r="AK13" t="s">
        <v>72</v>
      </c>
      <c r="AL13">
        <v>5</v>
      </c>
      <c r="AM13" t="s">
        <v>80</v>
      </c>
      <c r="AN13">
        <v>1040.84279130046</v>
      </c>
      <c r="AO13" t="s">
        <v>81</v>
      </c>
      <c r="AP13">
        <v>6</v>
      </c>
      <c r="AQ13" t="s">
        <v>72</v>
      </c>
      <c r="AR13">
        <v>6</v>
      </c>
      <c r="AS13" t="s">
        <v>80</v>
      </c>
      <c r="AT13">
        <v>1020.30179037785</v>
      </c>
      <c r="AU13" t="s">
        <v>81</v>
      </c>
      <c r="AV13">
        <v>6</v>
      </c>
      <c r="AW13" t="s">
        <v>72</v>
      </c>
      <c r="AX13">
        <v>7</v>
      </c>
      <c r="AY13" t="s">
        <v>80</v>
      </c>
      <c r="AZ13">
        <v>1071.92363326025</v>
      </c>
      <c r="BA13" t="s">
        <v>81</v>
      </c>
      <c r="BB13">
        <v>6</v>
      </c>
      <c r="BC13" t="s">
        <v>72</v>
      </c>
      <c r="BD13">
        <v>8</v>
      </c>
      <c r="BE13" t="s">
        <v>80</v>
      </c>
      <c r="BF13">
        <v>1065.7687189379899</v>
      </c>
      <c r="BG13" t="s">
        <v>81</v>
      </c>
      <c r="BH13">
        <v>6</v>
      </c>
      <c r="BI13" t="s">
        <v>72</v>
      </c>
      <c r="BJ13">
        <v>9</v>
      </c>
      <c r="BK13" t="s">
        <v>80</v>
      </c>
      <c r="BL13">
        <v>1001.53574104765</v>
      </c>
      <c r="BM13" t="s">
        <v>81</v>
      </c>
      <c r="BN13">
        <v>6</v>
      </c>
      <c r="BO13" t="s">
        <v>82</v>
      </c>
      <c r="BP13">
        <v>1025.10110556517</v>
      </c>
      <c r="BQ13" t="s">
        <v>83</v>
      </c>
      <c r="BR13">
        <v>6</v>
      </c>
      <c r="BS13" t="s">
        <v>84</v>
      </c>
      <c r="BT13">
        <v>978.60675162751295</v>
      </c>
      <c r="BU13">
        <v>6</v>
      </c>
      <c r="BV13">
        <v>6</v>
      </c>
      <c r="BW13" t="s">
        <v>86</v>
      </c>
      <c r="BX13">
        <v>12306.6</v>
      </c>
      <c r="BY13" t="str">
        <f>IF(BT13&lt;D13,"yes","no")</f>
        <v>no</v>
      </c>
      <c r="BZ13" t="str">
        <f>IF(E13&lt;BV13,"No","Same")</f>
        <v>Same</v>
      </c>
      <c r="CA13" s="2">
        <f>(BT13/D13)-1</f>
        <v>4.4404217318583683E-2</v>
      </c>
      <c r="CD13">
        <v>976.03773577699496</v>
      </c>
      <c r="CE13">
        <v>7</v>
      </c>
      <c r="CF13" s="2">
        <f>(CD13/D13)-1</f>
        <v>4.1662471480250707E-2</v>
      </c>
      <c r="CL13">
        <f>BT13-CI13</f>
        <v>978.60675162751295</v>
      </c>
      <c r="CM13">
        <f>BV13-CK13</f>
        <v>6</v>
      </c>
      <c r="CP13" s="1" t="s">
        <v>97</v>
      </c>
      <c r="CQ13" s="2">
        <v>4.1662471480250707E-2</v>
      </c>
      <c r="CS13" s="5" t="s">
        <v>30</v>
      </c>
      <c r="CT13" s="2">
        <v>1.1552980366120069E-2</v>
      </c>
      <c r="CU13" s="2"/>
      <c r="CV13" s="5" t="s">
        <v>53</v>
      </c>
      <c r="CW13" s="2">
        <v>2.5556601446984573E-2</v>
      </c>
      <c r="DD13"/>
      <c r="DL13" s="2"/>
    </row>
    <row r="14" spans="1:116" x14ac:dyDescent="0.2">
      <c r="A14" s="1" t="s">
        <v>98</v>
      </c>
      <c r="B14" s="24">
        <v>44</v>
      </c>
      <c r="C14" t="s">
        <v>6</v>
      </c>
      <c r="D14">
        <v>944</v>
      </c>
      <c r="E14">
        <v>6</v>
      </c>
      <c r="G14" t="s">
        <v>72</v>
      </c>
      <c r="H14">
        <v>0</v>
      </c>
      <c r="I14" t="s">
        <v>80</v>
      </c>
      <c r="J14">
        <v>1019.3064344877999</v>
      </c>
      <c r="K14" t="s">
        <v>81</v>
      </c>
      <c r="L14">
        <v>7</v>
      </c>
      <c r="M14" t="s">
        <v>72</v>
      </c>
      <c r="N14">
        <v>1</v>
      </c>
      <c r="O14" t="s">
        <v>80</v>
      </c>
      <c r="P14">
        <v>1021.80039717963</v>
      </c>
      <c r="Q14" t="s">
        <v>81</v>
      </c>
      <c r="R14">
        <v>7</v>
      </c>
      <c r="S14" t="s">
        <v>72</v>
      </c>
      <c r="T14">
        <v>2</v>
      </c>
      <c r="U14" t="s">
        <v>80</v>
      </c>
      <c r="V14">
        <v>1039.5513432822399</v>
      </c>
      <c r="W14" t="s">
        <v>81</v>
      </c>
      <c r="X14">
        <v>7</v>
      </c>
      <c r="Y14" t="s">
        <v>72</v>
      </c>
      <c r="Z14">
        <v>3</v>
      </c>
      <c r="AA14" t="s">
        <v>80</v>
      </c>
      <c r="AB14">
        <v>1027.9626913581801</v>
      </c>
      <c r="AC14" t="s">
        <v>81</v>
      </c>
      <c r="AD14">
        <v>7</v>
      </c>
      <c r="AE14" t="s">
        <v>72</v>
      </c>
      <c r="AF14">
        <v>4</v>
      </c>
      <c r="AG14" s="2" t="s">
        <v>80</v>
      </c>
      <c r="AH14">
        <v>1182.55526692222</v>
      </c>
      <c r="AI14" t="s">
        <v>81</v>
      </c>
      <c r="AJ14">
        <v>7</v>
      </c>
      <c r="AK14" t="s">
        <v>72</v>
      </c>
      <c r="AL14">
        <v>5</v>
      </c>
      <c r="AM14" t="s">
        <v>80</v>
      </c>
      <c r="AN14">
        <v>1060.6768342498101</v>
      </c>
      <c r="AO14" t="s">
        <v>81</v>
      </c>
      <c r="AP14">
        <v>7</v>
      </c>
      <c r="AQ14" t="s">
        <v>72</v>
      </c>
      <c r="AR14">
        <v>6</v>
      </c>
      <c r="AS14" t="s">
        <v>80</v>
      </c>
      <c r="AT14">
        <v>1022.25640114218</v>
      </c>
      <c r="AU14" t="s">
        <v>81</v>
      </c>
      <c r="AV14">
        <v>7</v>
      </c>
      <c r="AW14" t="s">
        <v>72</v>
      </c>
      <c r="AX14">
        <v>7</v>
      </c>
      <c r="AY14" t="s">
        <v>80</v>
      </c>
      <c r="AZ14">
        <v>1035.323250705</v>
      </c>
      <c r="BA14" t="s">
        <v>81</v>
      </c>
      <c r="BB14">
        <v>7</v>
      </c>
      <c r="BC14" t="s">
        <v>72</v>
      </c>
      <c r="BD14">
        <v>8</v>
      </c>
      <c r="BE14" t="s">
        <v>80</v>
      </c>
      <c r="BF14">
        <v>989.33096926537496</v>
      </c>
      <c r="BG14" t="s">
        <v>81</v>
      </c>
      <c r="BH14">
        <v>7</v>
      </c>
      <c r="BI14" t="s">
        <v>72</v>
      </c>
      <c r="BJ14">
        <v>9</v>
      </c>
      <c r="BK14" t="s">
        <v>80</v>
      </c>
      <c r="BL14">
        <v>980.93474149949702</v>
      </c>
      <c r="BM14" t="s">
        <v>81</v>
      </c>
      <c r="BN14">
        <v>7</v>
      </c>
      <c r="BO14" t="s">
        <v>82</v>
      </c>
      <c r="BP14">
        <v>1037.9698330091901</v>
      </c>
      <c r="BQ14" t="s">
        <v>83</v>
      </c>
      <c r="BR14">
        <v>6</v>
      </c>
      <c r="BS14" t="s">
        <v>84</v>
      </c>
      <c r="BT14">
        <v>963.36710932274696</v>
      </c>
      <c r="BU14">
        <v>6</v>
      </c>
      <c r="BV14">
        <v>6</v>
      </c>
      <c r="BW14" t="s">
        <v>86</v>
      </c>
      <c r="BX14">
        <v>11894.3</v>
      </c>
      <c r="BY14" t="str">
        <f>IF(BT14&lt;D14,"yes","no")</f>
        <v>no</v>
      </c>
      <c r="BZ14" t="str">
        <f>IF(E14&lt;BV14,"No","Same")</f>
        <v>Same</v>
      </c>
      <c r="CA14" s="2">
        <f>(BT14/D14)-1</f>
        <v>2.0516005638503199E-2</v>
      </c>
      <c r="CD14">
        <v>1013.2825712478</v>
      </c>
      <c r="CE14">
        <v>7</v>
      </c>
      <c r="CF14" s="2">
        <f>(CD14/D14)-1</f>
        <v>7.3392554287923684E-2</v>
      </c>
      <c r="CL14">
        <f>BT14-CI14</f>
        <v>963.36710932274696</v>
      </c>
      <c r="CM14">
        <f>BV14-CK14</f>
        <v>6</v>
      </c>
      <c r="CP14" s="1" t="s">
        <v>98</v>
      </c>
      <c r="CQ14" s="2">
        <v>7.3392554287923684E-2</v>
      </c>
      <c r="CS14" s="5" t="s">
        <v>31</v>
      </c>
      <c r="CT14" s="2">
        <v>3.1246279651713671E-2</v>
      </c>
      <c r="CU14" s="2"/>
      <c r="CV14" s="5" t="s">
        <v>54</v>
      </c>
      <c r="CW14" s="2">
        <v>5.5063318111712611E-2</v>
      </c>
      <c r="DD14"/>
      <c r="DL14" s="2"/>
    </row>
    <row r="15" spans="1:116" x14ac:dyDescent="0.2">
      <c r="A15" s="1" t="s">
        <v>99</v>
      </c>
      <c r="B15" s="24">
        <v>44</v>
      </c>
      <c r="C15" t="s">
        <v>5</v>
      </c>
      <c r="D15">
        <v>1146</v>
      </c>
      <c r="E15">
        <v>7</v>
      </c>
      <c r="G15" t="s">
        <v>72</v>
      </c>
      <c r="H15">
        <v>0</v>
      </c>
      <c r="I15" t="s">
        <v>80</v>
      </c>
      <c r="J15">
        <v>1298.3082922143501</v>
      </c>
      <c r="K15" t="s">
        <v>81</v>
      </c>
      <c r="L15">
        <v>7</v>
      </c>
      <c r="M15" t="s">
        <v>72</v>
      </c>
      <c r="N15">
        <v>1</v>
      </c>
      <c r="O15" t="s">
        <v>80</v>
      </c>
      <c r="P15">
        <v>1288.9431850988201</v>
      </c>
      <c r="Q15" t="s">
        <v>81</v>
      </c>
      <c r="R15">
        <v>7</v>
      </c>
      <c r="S15" t="s">
        <v>72</v>
      </c>
      <c r="T15">
        <v>2</v>
      </c>
      <c r="U15" t="s">
        <v>80</v>
      </c>
      <c r="V15">
        <v>1332.3413185473801</v>
      </c>
      <c r="W15" t="s">
        <v>81</v>
      </c>
      <c r="X15">
        <v>7</v>
      </c>
      <c r="Y15" t="s">
        <v>72</v>
      </c>
      <c r="Z15">
        <v>3</v>
      </c>
      <c r="AA15" t="s">
        <v>80</v>
      </c>
      <c r="AB15">
        <v>1262.4451366093199</v>
      </c>
      <c r="AC15" t="s">
        <v>81</v>
      </c>
      <c r="AD15">
        <v>7</v>
      </c>
      <c r="AE15" t="s">
        <v>72</v>
      </c>
      <c r="AF15">
        <v>4</v>
      </c>
      <c r="AG15" s="2" t="s">
        <v>80</v>
      </c>
      <c r="AH15">
        <v>1220.99046988293</v>
      </c>
      <c r="AI15" t="s">
        <v>81</v>
      </c>
      <c r="AJ15">
        <v>7</v>
      </c>
      <c r="AK15" t="s">
        <v>72</v>
      </c>
      <c r="AL15">
        <v>5</v>
      </c>
      <c r="AM15" t="s">
        <v>80</v>
      </c>
      <c r="AN15">
        <v>1178.02261672389</v>
      </c>
      <c r="AO15" t="s">
        <v>81</v>
      </c>
      <c r="AP15">
        <v>7</v>
      </c>
      <c r="AQ15" t="s">
        <v>72</v>
      </c>
      <c r="AR15">
        <v>6</v>
      </c>
      <c r="AS15" t="s">
        <v>80</v>
      </c>
      <c r="AT15">
        <v>1244.15584728918</v>
      </c>
      <c r="AU15" t="s">
        <v>81</v>
      </c>
      <c r="AV15">
        <v>7</v>
      </c>
      <c r="AW15" t="s">
        <v>72</v>
      </c>
      <c r="AX15">
        <v>7</v>
      </c>
      <c r="AY15" t="s">
        <v>80</v>
      </c>
      <c r="AZ15">
        <v>1236.2404487886099</v>
      </c>
      <c r="BA15" t="s">
        <v>81</v>
      </c>
      <c r="BB15">
        <v>7</v>
      </c>
      <c r="BC15" t="s">
        <v>72</v>
      </c>
      <c r="BD15">
        <v>8</v>
      </c>
      <c r="BE15" t="s">
        <v>80</v>
      </c>
      <c r="BF15">
        <v>1279.51968672412</v>
      </c>
      <c r="BG15" t="s">
        <v>81</v>
      </c>
      <c r="BH15">
        <v>7</v>
      </c>
      <c r="BI15" t="s">
        <v>72</v>
      </c>
      <c r="BJ15">
        <v>9</v>
      </c>
      <c r="BK15" t="s">
        <v>80</v>
      </c>
      <c r="BL15">
        <v>1240.50755061878</v>
      </c>
      <c r="BM15" t="s">
        <v>81</v>
      </c>
      <c r="BN15">
        <v>7</v>
      </c>
      <c r="BO15" t="s">
        <v>82</v>
      </c>
      <c r="BP15">
        <v>1258.14745524974</v>
      </c>
      <c r="BQ15" t="s">
        <v>83</v>
      </c>
      <c r="BR15">
        <v>7</v>
      </c>
      <c r="BS15" t="s">
        <v>84</v>
      </c>
      <c r="BT15">
        <v>1203.2534747239099</v>
      </c>
      <c r="BU15">
        <v>7</v>
      </c>
      <c r="BV15">
        <v>7</v>
      </c>
      <c r="BW15" t="s">
        <v>86</v>
      </c>
      <c r="BX15">
        <v>14634</v>
      </c>
      <c r="BY15" t="str">
        <f>IF(BT15&lt;D15,"yes","no")</f>
        <v>no</v>
      </c>
      <c r="BZ15" t="str">
        <f>IF(E15&lt;BV15,"No","Same")</f>
        <v>Same</v>
      </c>
      <c r="CA15" s="2">
        <f>(BT15/D15)-1</f>
        <v>4.9959402027844657E-2</v>
      </c>
      <c r="CD15">
        <v>1199.9759634376901</v>
      </c>
      <c r="CE15">
        <v>7</v>
      </c>
      <c r="CF15" s="2">
        <f>(CD15/D15)-1</f>
        <v>4.7099444535506185E-2</v>
      </c>
      <c r="CL15">
        <f>BT15-CI15</f>
        <v>1203.2534747239099</v>
      </c>
      <c r="CM15">
        <f>BV15-CK15</f>
        <v>7</v>
      </c>
      <c r="CP15" s="1" t="s">
        <v>99</v>
      </c>
      <c r="CQ15" s="2">
        <v>4.7099444535506185E-2</v>
      </c>
      <c r="CS15" s="5" t="s">
        <v>32</v>
      </c>
      <c r="CT15" s="2">
        <v>8.9051043659321705E-2</v>
      </c>
      <c r="CU15" s="2"/>
      <c r="CV15" s="5" t="s">
        <v>55</v>
      </c>
      <c r="CW15" s="2">
        <v>3.9528574425680585E-2</v>
      </c>
      <c r="DD15"/>
      <c r="DL15" s="2"/>
    </row>
    <row r="16" spans="1:116" x14ac:dyDescent="0.2">
      <c r="A16" s="1" t="s">
        <v>100</v>
      </c>
      <c r="B16" s="24">
        <v>45</v>
      </c>
      <c r="C16" t="s">
        <v>6</v>
      </c>
      <c r="D16">
        <v>914</v>
      </c>
      <c r="E16">
        <v>7</v>
      </c>
      <c r="G16" t="s">
        <v>72</v>
      </c>
      <c r="H16">
        <v>0</v>
      </c>
      <c r="I16" t="s">
        <v>80</v>
      </c>
      <c r="J16">
        <v>1070.60449264878</v>
      </c>
      <c r="K16" t="s">
        <v>81</v>
      </c>
      <c r="L16">
        <v>7</v>
      </c>
      <c r="M16" t="s">
        <v>72</v>
      </c>
      <c r="N16">
        <v>1</v>
      </c>
      <c r="O16" t="s">
        <v>80</v>
      </c>
      <c r="P16">
        <v>1002.17688122064</v>
      </c>
      <c r="Q16" t="s">
        <v>81</v>
      </c>
      <c r="R16">
        <v>7</v>
      </c>
      <c r="S16" t="s">
        <v>72</v>
      </c>
      <c r="T16">
        <v>2</v>
      </c>
      <c r="U16" t="s">
        <v>80</v>
      </c>
      <c r="V16">
        <v>1029.6236031509</v>
      </c>
      <c r="W16" t="s">
        <v>81</v>
      </c>
      <c r="X16">
        <v>7</v>
      </c>
      <c r="Y16" t="s">
        <v>72</v>
      </c>
      <c r="Z16">
        <v>3</v>
      </c>
      <c r="AA16" t="s">
        <v>80</v>
      </c>
      <c r="AB16">
        <v>1012.42648914398</v>
      </c>
      <c r="AC16" t="s">
        <v>81</v>
      </c>
      <c r="AD16">
        <v>7</v>
      </c>
      <c r="AE16" t="s">
        <v>72</v>
      </c>
      <c r="AF16">
        <v>4</v>
      </c>
      <c r="AG16" s="2" t="s">
        <v>80</v>
      </c>
      <c r="AH16">
        <v>1033.69149749598</v>
      </c>
      <c r="AI16" t="s">
        <v>81</v>
      </c>
      <c r="AJ16">
        <v>7</v>
      </c>
      <c r="AK16" t="s">
        <v>72</v>
      </c>
      <c r="AL16">
        <v>5</v>
      </c>
      <c r="AM16" t="s">
        <v>80</v>
      </c>
      <c r="AN16">
        <v>1106.4828377403101</v>
      </c>
      <c r="AO16" t="s">
        <v>81</v>
      </c>
      <c r="AP16">
        <v>7</v>
      </c>
      <c r="AQ16" t="s">
        <v>72</v>
      </c>
      <c r="AR16">
        <v>6</v>
      </c>
      <c r="AS16" t="s">
        <v>80</v>
      </c>
      <c r="AT16">
        <v>1056.12355916346</v>
      </c>
      <c r="AU16" t="s">
        <v>81</v>
      </c>
      <c r="AV16">
        <v>7</v>
      </c>
      <c r="AW16" t="s">
        <v>72</v>
      </c>
      <c r="AX16">
        <v>7</v>
      </c>
      <c r="AY16" t="s">
        <v>80</v>
      </c>
      <c r="AZ16">
        <v>1024.0924000037701</v>
      </c>
      <c r="BA16" t="s">
        <v>81</v>
      </c>
      <c r="BB16">
        <v>7</v>
      </c>
      <c r="BC16" t="s">
        <v>72</v>
      </c>
      <c r="BD16">
        <v>8</v>
      </c>
      <c r="BE16" t="s">
        <v>80</v>
      </c>
      <c r="BF16">
        <v>1053.78167799469</v>
      </c>
      <c r="BG16" t="s">
        <v>81</v>
      </c>
      <c r="BH16">
        <v>7</v>
      </c>
      <c r="BI16" t="s">
        <v>72</v>
      </c>
      <c r="BJ16">
        <v>9</v>
      </c>
      <c r="BK16" t="s">
        <v>80</v>
      </c>
      <c r="BL16">
        <v>1106.5799185542101</v>
      </c>
      <c r="BM16" t="s">
        <v>81</v>
      </c>
      <c r="BN16">
        <v>7</v>
      </c>
      <c r="BO16" t="s">
        <v>82</v>
      </c>
      <c r="BP16">
        <v>1049.55833571167</v>
      </c>
      <c r="BQ16" t="s">
        <v>83</v>
      </c>
      <c r="BR16">
        <v>7</v>
      </c>
      <c r="BS16" t="s">
        <v>84</v>
      </c>
      <c r="BT16">
        <v>994.38303884490699</v>
      </c>
      <c r="BU16">
        <v>7</v>
      </c>
      <c r="BV16">
        <v>7</v>
      </c>
      <c r="BW16" t="s">
        <v>86</v>
      </c>
      <c r="BX16">
        <v>17833.599999999999</v>
      </c>
      <c r="BY16" t="str">
        <f>IF(BT16&lt;D16,"yes","no")</f>
        <v>no</v>
      </c>
      <c r="BZ16" t="str">
        <f>IF(E16&lt;BV16,"No","Same")</f>
        <v>Same</v>
      </c>
      <c r="CA16" s="2">
        <f>(BT16/D16)-1</f>
        <v>8.7946431996615893E-2</v>
      </c>
      <c r="CD16">
        <v>939.74354186577898</v>
      </c>
      <c r="CE16">
        <v>7</v>
      </c>
      <c r="CF16" s="2">
        <f>(CD16/D16)-1</f>
        <v>2.816580072842334E-2</v>
      </c>
      <c r="CL16">
        <f>BT16-CI16</f>
        <v>994.38303884490699</v>
      </c>
      <c r="CM16">
        <f>BV16-CK16</f>
        <v>7</v>
      </c>
      <c r="CP16" s="1" t="s">
        <v>100</v>
      </c>
      <c r="CQ16" s="2">
        <v>2.816580072842334E-2</v>
      </c>
      <c r="CS16" s="5" t="s">
        <v>33</v>
      </c>
      <c r="CT16" s="2">
        <v>2.8260350833868797E-2</v>
      </c>
      <c r="CU16" s="2"/>
      <c r="CV16" s="5" t="s">
        <v>56</v>
      </c>
      <c r="CW16" s="2">
        <v>0.13312391652434363</v>
      </c>
      <c r="DD16"/>
      <c r="DL16" s="2"/>
    </row>
    <row r="17" spans="1:16322" x14ac:dyDescent="0.2">
      <c r="A17" s="5" t="s">
        <v>7</v>
      </c>
      <c r="B17" s="22">
        <v>48</v>
      </c>
      <c r="C17" t="s">
        <v>5</v>
      </c>
      <c r="D17">
        <v>1073</v>
      </c>
      <c r="E17">
        <v>7</v>
      </c>
      <c r="G17" t="s">
        <v>72</v>
      </c>
      <c r="H17">
        <v>0</v>
      </c>
      <c r="I17" t="s">
        <v>80</v>
      </c>
      <c r="J17">
        <v>1194.55630639736</v>
      </c>
      <c r="K17" t="s">
        <v>81</v>
      </c>
      <c r="L17">
        <v>7</v>
      </c>
      <c r="M17" t="s">
        <v>72</v>
      </c>
      <c r="N17">
        <v>1</v>
      </c>
      <c r="O17" t="s">
        <v>80</v>
      </c>
      <c r="P17">
        <v>1201.29899520716</v>
      </c>
      <c r="Q17" t="s">
        <v>81</v>
      </c>
      <c r="R17">
        <v>7</v>
      </c>
      <c r="S17" t="s">
        <v>72</v>
      </c>
      <c r="T17">
        <v>2</v>
      </c>
      <c r="U17" t="s">
        <v>80</v>
      </c>
      <c r="V17">
        <v>1195.58040004602</v>
      </c>
      <c r="W17" t="s">
        <v>81</v>
      </c>
      <c r="X17">
        <v>7</v>
      </c>
      <c r="Y17" t="s">
        <v>72</v>
      </c>
      <c r="Z17">
        <v>3</v>
      </c>
      <c r="AA17" t="s">
        <v>80</v>
      </c>
      <c r="AB17">
        <v>1228.0850321157</v>
      </c>
      <c r="AC17" t="s">
        <v>81</v>
      </c>
      <c r="AD17">
        <v>7</v>
      </c>
      <c r="AE17" t="s">
        <v>72</v>
      </c>
      <c r="AF17">
        <v>4</v>
      </c>
      <c r="AG17" s="2" t="s">
        <v>80</v>
      </c>
      <c r="AH17">
        <v>1181.61852410347</v>
      </c>
      <c r="AI17" t="s">
        <v>81</v>
      </c>
      <c r="AJ17">
        <v>7</v>
      </c>
      <c r="AK17" t="s">
        <v>72</v>
      </c>
      <c r="AL17">
        <v>5</v>
      </c>
      <c r="AM17" t="s">
        <v>80</v>
      </c>
      <c r="AN17">
        <v>1182.0371011755401</v>
      </c>
      <c r="AO17" t="s">
        <v>81</v>
      </c>
      <c r="AP17">
        <v>7</v>
      </c>
      <c r="AQ17" t="s">
        <v>72</v>
      </c>
      <c r="AR17">
        <v>6</v>
      </c>
      <c r="AS17" t="s">
        <v>80</v>
      </c>
      <c r="AT17">
        <v>1133.8276604140699</v>
      </c>
      <c r="AU17" t="s">
        <v>81</v>
      </c>
      <c r="AV17">
        <v>7</v>
      </c>
      <c r="AW17" t="s">
        <v>72</v>
      </c>
      <c r="AX17">
        <v>7</v>
      </c>
      <c r="AY17" t="s">
        <v>80</v>
      </c>
      <c r="AZ17">
        <v>1153.95909007817</v>
      </c>
      <c r="BA17" t="s">
        <v>81</v>
      </c>
      <c r="BB17">
        <v>7</v>
      </c>
      <c r="BC17" t="s">
        <v>72</v>
      </c>
      <c r="BD17">
        <v>8</v>
      </c>
      <c r="BE17" t="s">
        <v>80</v>
      </c>
      <c r="BF17">
        <v>1249.5418638113999</v>
      </c>
      <c r="BG17" t="s">
        <v>81</v>
      </c>
      <c r="BH17">
        <v>7</v>
      </c>
      <c r="BI17" t="s">
        <v>72</v>
      </c>
      <c r="BJ17">
        <v>9</v>
      </c>
      <c r="BK17" t="s">
        <v>80</v>
      </c>
      <c r="BL17">
        <v>1220.4946599303501</v>
      </c>
      <c r="BM17" t="s">
        <v>81</v>
      </c>
      <c r="BN17">
        <v>7</v>
      </c>
      <c r="BO17" t="s">
        <v>82</v>
      </c>
      <c r="BP17">
        <v>1194.09996332792</v>
      </c>
      <c r="BQ17" t="s">
        <v>83</v>
      </c>
      <c r="BR17">
        <v>7</v>
      </c>
      <c r="BS17" t="s">
        <v>84</v>
      </c>
      <c r="BT17">
        <v>1142.4076345247499</v>
      </c>
      <c r="BU17">
        <v>7</v>
      </c>
      <c r="BV17">
        <v>7</v>
      </c>
      <c r="BW17" t="s">
        <v>79</v>
      </c>
      <c r="BX17">
        <v>11572.6</v>
      </c>
      <c r="BY17" t="str">
        <f>IF(BT17&lt;D17,"yes","no")</f>
        <v>no</v>
      </c>
      <c r="BZ17" t="str">
        <f>IF(E17&lt;BV17,"No","Same")</f>
        <v>Same</v>
      </c>
      <c r="CA17" s="2">
        <f>(BT17/D17)-1</f>
        <v>6.4685586695945929E-2</v>
      </c>
      <c r="CD17" s="9">
        <v>1112.8222669377401</v>
      </c>
      <c r="CE17">
        <v>7</v>
      </c>
      <c r="CF17" s="2">
        <f>(CD17/D17)-1</f>
        <v>3.7113016717371883E-2</v>
      </c>
      <c r="CL17">
        <f>BT17-CI17</f>
        <v>1142.4076345247499</v>
      </c>
      <c r="CM17">
        <f>BV17-CK17</f>
        <v>7</v>
      </c>
      <c r="CP17" s="5" t="s">
        <v>7</v>
      </c>
      <c r="CQ17" s="2">
        <v>3.7113016717371883E-2</v>
      </c>
      <c r="CS17" s="5" t="s">
        <v>34</v>
      </c>
      <c r="CT17" s="2">
        <v>4.5254627034200912E-2</v>
      </c>
      <c r="CU17" s="2"/>
      <c r="CV17" s="5" t="s">
        <v>57</v>
      </c>
      <c r="CW17" s="2">
        <v>7.3189008568868008E-2</v>
      </c>
    </row>
    <row r="18" spans="1:16322" x14ac:dyDescent="0.2">
      <c r="A18" s="5" t="s">
        <v>8</v>
      </c>
      <c r="B18" s="22">
        <v>53</v>
      </c>
      <c r="C18" t="s">
        <v>6</v>
      </c>
      <c r="D18">
        <v>1010</v>
      </c>
      <c r="E18">
        <v>7</v>
      </c>
      <c r="G18" t="s">
        <v>72</v>
      </c>
      <c r="H18">
        <v>0</v>
      </c>
      <c r="I18" t="s">
        <v>80</v>
      </c>
      <c r="J18">
        <v>1125.4011207056701</v>
      </c>
      <c r="K18" t="s">
        <v>81</v>
      </c>
      <c r="L18">
        <v>7</v>
      </c>
      <c r="M18" t="s">
        <v>72</v>
      </c>
      <c r="N18">
        <v>1</v>
      </c>
      <c r="O18" t="s">
        <v>80</v>
      </c>
      <c r="P18">
        <v>1162.9985147811401</v>
      </c>
      <c r="Q18" t="s">
        <v>81</v>
      </c>
      <c r="R18">
        <v>8</v>
      </c>
      <c r="S18" t="s">
        <v>72</v>
      </c>
      <c r="T18">
        <v>2</v>
      </c>
      <c r="U18" t="s">
        <v>80</v>
      </c>
      <c r="V18">
        <v>1129.7921398677499</v>
      </c>
      <c r="W18" t="s">
        <v>81</v>
      </c>
      <c r="X18">
        <v>7</v>
      </c>
      <c r="Y18" t="s">
        <v>72</v>
      </c>
      <c r="Z18">
        <v>3</v>
      </c>
      <c r="AA18" t="s">
        <v>80</v>
      </c>
      <c r="AB18">
        <v>1142.4950635580699</v>
      </c>
      <c r="AC18" t="s">
        <v>81</v>
      </c>
      <c r="AD18">
        <v>7</v>
      </c>
      <c r="AE18" t="s">
        <v>72</v>
      </c>
      <c r="AF18">
        <v>4</v>
      </c>
      <c r="AG18" s="2" t="s">
        <v>80</v>
      </c>
      <c r="AH18">
        <v>1160.57442633809</v>
      </c>
      <c r="AI18" t="s">
        <v>81</v>
      </c>
      <c r="AJ18">
        <v>7</v>
      </c>
      <c r="AK18" t="s">
        <v>72</v>
      </c>
      <c r="AL18">
        <v>5</v>
      </c>
      <c r="AM18" t="s">
        <v>80</v>
      </c>
      <c r="AN18">
        <v>1167.9776785138699</v>
      </c>
      <c r="AO18" t="s">
        <v>81</v>
      </c>
      <c r="AP18">
        <v>7</v>
      </c>
      <c r="AQ18" t="s">
        <v>72</v>
      </c>
      <c r="AR18">
        <v>6</v>
      </c>
      <c r="AS18" t="s">
        <v>80</v>
      </c>
      <c r="AT18">
        <v>1178.5698567107499</v>
      </c>
      <c r="AU18" t="s">
        <v>81</v>
      </c>
      <c r="AV18">
        <v>8</v>
      </c>
      <c r="AW18" t="s">
        <v>72</v>
      </c>
      <c r="AX18">
        <v>7</v>
      </c>
      <c r="AY18" t="s">
        <v>80</v>
      </c>
      <c r="AZ18">
        <v>1126.9357122921399</v>
      </c>
      <c r="BA18" t="s">
        <v>81</v>
      </c>
      <c r="BB18">
        <v>7</v>
      </c>
      <c r="BC18" t="s">
        <v>72</v>
      </c>
      <c r="BD18">
        <v>8</v>
      </c>
      <c r="BE18" t="s">
        <v>80</v>
      </c>
      <c r="BF18">
        <v>1191.8689113329699</v>
      </c>
      <c r="BG18" t="s">
        <v>81</v>
      </c>
      <c r="BH18">
        <v>7</v>
      </c>
      <c r="BI18" t="s">
        <v>72</v>
      </c>
      <c r="BJ18">
        <v>9</v>
      </c>
      <c r="BK18" t="s">
        <v>80</v>
      </c>
      <c r="BL18">
        <v>1161.95132670722</v>
      </c>
      <c r="BM18" t="s">
        <v>81</v>
      </c>
      <c r="BN18">
        <v>7</v>
      </c>
      <c r="BO18" t="s">
        <v>82</v>
      </c>
      <c r="BP18">
        <v>1154.85647508077</v>
      </c>
      <c r="BQ18" t="s">
        <v>83</v>
      </c>
      <c r="BR18">
        <v>7</v>
      </c>
      <c r="BS18" t="s">
        <v>84</v>
      </c>
      <c r="BT18">
        <v>1080.6531361165501</v>
      </c>
      <c r="BU18">
        <v>7</v>
      </c>
      <c r="BV18">
        <v>7</v>
      </c>
      <c r="BW18" t="s">
        <v>79</v>
      </c>
      <c r="BX18">
        <v>10347.700000000001</v>
      </c>
      <c r="BY18" t="str">
        <f>IF(BT18&lt;D18,"yes","no")</f>
        <v>no</v>
      </c>
      <c r="BZ18" t="str">
        <f>IF(E18&lt;BV18,"No","Same")</f>
        <v>Same</v>
      </c>
      <c r="CA18" s="2">
        <f>(BT18/D18)-1</f>
        <v>6.9953600115396197E-2</v>
      </c>
      <c r="CD18" s="9">
        <v>1097.58272330919</v>
      </c>
      <c r="CE18">
        <v>8</v>
      </c>
      <c r="CF18" s="2">
        <f>(CD18/D18)-1</f>
        <v>8.6715567632861479E-2</v>
      </c>
      <c r="CL18">
        <f>BT18-CI18</f>
        <v>1080.6531361165501</v>
      </c>
      <c r="CM18">
        <f>BV18-CK18</f>
        <v>7</v>
      </c>
      <c r="CP18" s="5" t="s">
        <v>8</v>
      </c>
      <c r="CQ18" s="2">
        <v>8.6715567632861479E-2</v>
      </c>
      <c r="CS18" s="1" t="s">
        <v>35</v>
      </c>
      <c r="CT18" s="7">
        <v>7.5264605932281015E-2</v>
      </c>
      <c r="CU18" s="7"/>
      <c r="CV18" s="5" t="s">
        <v>58</v>
      </c>
      <c r="CW18" s="2">
        <v>0.10142952437700758</v>
      </c>
    </row>
    <row r="19" spans="1:16322" x14ac:dyDescent="0.2">
      <c r="A19" s="5" t="s">
        <v>9</v>
      </c>
      <c r="B19" s="22">
        <v>54</v>
      </c>
      <c r="C19" t="s">
        <v>5</v>
      </c>
      <c r="D19">
        <v>1167</v>
      </c>
      <c r="E19">
        <v>7</v>
      </c>
      <c r="G19" t="s">
        <v>72</v>
      </c>
      <c r="H19">
        <v>0</v>
      </c>
      <c r="I19" t="s">
        <v>80</v>
      </c>
      <c r="J19">
        <v>1350.05173756115</v>
      </c>
      <c r="K19" t="s">
        <v>81</v>
      </c>
      <c r="L19">
        <v>7</v>
      </c>
      <c r="M19" t="s">
        <v>72</v>
      </c>
      <c r="N19">
        <v>1</v>
      </c>
      <c r="O19" t="s">
        <v>80</v>
      </c>
      <c r="P19">
        <v>1336.8198897920699</v>
      </c>
      <c r="Q19" t="s">
        <v>81</v>
      </c>
      <c r="R19">
        <v>7</v>
      </c>
      <c r="S19" t="s">
        <v>72</v>
      </c>
      <c r="T19">
        <v>2</v>
      </c>
      <c r="U19" t="s">
        <v>80</v>
      </c>
      <c r="V19">
        <v>1285.9342194365399</v>
      </c>
      <c r="W19" t="s">
        <v>81</v>
      </c>
      <c r="X19">
        <v>7</v>
      </c>
      <c r="Y19" t="s">
        <v>72</v>
      </c>
      <c r="Z19">
        <v>3</v>
      </c>
      <c r="AA19" t="s">
        <v>80</v>
      </c>
      <c r="AB19">
        <v>1272.6975946390401</v>
      </c>
      <c r="AC19" t="s">
        <v>81</v>
      </c>
      <c r="AD19">
        <v>7</v>
      </c>
      <c r="AE19" t="s">
        <v>72</v>
      </c>
      <c r="AF19">
        <v>4</v>
      </c>
      <c r="AG19" s="2" t="s">
        <v>80</v>
      </c>
      <c r="AH19">
        <v>1346.24162455748</v>
      </c>
      <c r="AI19" t="s">
        <v>81</v>
      </c>
      <c r="AJ19">
        <v>7</v>
      </c>
      <c r="AK19" t="s">
        <v>72</v>
      </c>
      <c r="AL19">
        <v>5</v>
      </c>
      <c r="AM19" t="s">
        <v>80</v>
      </c>
      <c r="AN19">
        <v>1282.0584644297101</v>
      </c>
      <c r="AO19" t="s">
        <v>81</v>
      </c>
      <c r="AP19">
        <v>7</v>
      </c>
      <c r="AQ19" t="s">
        <v>72</v>
      </c>
      <c r="AR19">
        <v>6</v>
      </c>
      <c r="AS19" t="s">
        <v>80</v>
      </c>
      <c r="AT19">
        <v>1273.62920855384</v>
      </c>
      <c r="AU19" t="s">
        <v>81</v>
      </c>
      <c r="AV19">
        <v>7</v>
      </c>
      <c r="AW19" t="s">
        <v>72</v>
      </c>
      <c r="AX19">
        <v>7</v>
      </c>
      <c r="AY19" t="s">
        <v>80</v>
      </c>
      <c r="AZ19">
        <v>1297.34591287283</v>
      </c>
      <c r="BA19" t="s">
        <v>81</v>
      </c>
      <c r="BB19">
        <v>7</v>
      </c>
      <c r="BC19" t="s">
        <v>72</v>
      </c>
      <c r="BD19">
        <v>8</v>
      </c>
      <c r="BE19" t="s">
        <v>80</v>
      </c>
      <c r="BF19">
        <v>1316.3634620396199</v>
      </c>
      <c r="BG19" t="s">
        <v>81</v>
      </c>
      <c r="BH19">
        <v>7</v>
      </c>
      <c r="BI19" t="s">
        <v>72</v>
      </c>
      <c r="BJ19">
        <v>9</v>
      </c>
      <c r="BK19" t="s">
        <v>80</v>
      </c>
      <c r="BL19">
        <v>1265.5183619606601</v>
      </c>
      <c r="BM19" t="s">
        <v>81</v>
      </c>
      <c r="BN19">
        <v>7</v>
      </c>
      <c r="BO19" t="s">
        <v>82</v>
      </c>
      <c r="BP19">
        <v>1302.66604758429</v>
      </c>
      <c r="BQ19" t="s">
        <v>83</v>
      </c>
      <c r="BR19">
        <v>7</v>
      </c>
      <c r="BS19" t="s">
        <v>84</v>
      </c>
      <c r="BT19">
        <v>1267.55885191788</v>
      </c>
      <c r="BU19">
        <v>7</v>
      </c>
      <c r="BV19">
        <v>7</v>
      </c>
      <c r="BW19" t="s">
        <v>79</v>
      </c>
      <c r="BX19">
        <v>10404.5</v>
      </c>
      <c r="BY19" t="str">
        <f>IF(BT19&lt;D19,"yes","no")</f>
        <v>no</v>
      </c>
      <c r="BZ19" t="str">
        <f>IF(E19&lt;BV19,"No","Same")</f>
        <v>Same</v>
      </c>
      <c r="CA19" s="2">
        <f>(BT19/D19)-1</f>
        <v>8.6168682020462795E-2</v>
      </c>
      <c r="CD19" s="9">
        <v>1204.2544703921899</v>
      </c>
      <c r="CE19">
        <v>7</v>
      </c>
      <c r="CF19" s="2">
        <f>(CD19/D19)-1</f>
        <v>3.1923282255518437E-2</v>
      </c>
      <c r="CL19">
        <f>BT19-CI19</f>
        <v>1267.55885191788</v>
      </c>
      <c r="CM19">
        <f>BV19-CK19</f>
        <v>7</v>
      </c>
      <c r="CP19" s="5" t="s">
        <v>9</v>
      </c>
      <c r="CQ19" s="2">
        <v>3.1923282255518437E-2</v>
      </c>
      <c r="CS19" s="5" t="s">
        <v>36</v>
      </c>
      <c r="CT19" s="2">
        <v>3.613776953360448E-2</v>
      </c>
      <c r="CU19" s="2"/>
      <c r="CV19" s="5" t="s">
        <v>59</v>
      </c>
      <c r="CW19" s="2">
        <v>0.1496297114057501</v>
      </c>
    </row>
    <row r="20" spans="1:16322" x14ac:dyDescent="0.2">
      <c r="A20" s="5" t="s">
        <v>10</v>
      </c>
      <c r="B20" s="22">
        <v>55</v>
      </c>
      <c r="C20" t="s">
        <v>6</v>
      </c>
      <c r="D20">
        <v>1073</v>
      </c>
      <c r="E20">
        <v>9</v>
      </c>
      <c r="G20" t="s">
        <v>72</v>
      </c>
      <c r="H20">
        <v>0</v>
      </c>
      <c r="I20" t="s">
        <v>80</v>
      </c>
      <c r="J20">
        <v>1230.0450848349301</v>
      </c>
      <c r="K20" t="s">
        <v>81</v>
      </c>
      <c r="L20">
        <v>9</v>
      </c>
      <c r="M20" t="s">
        <v>72</v>
      </c>
      <c r="N20">
        <v>1</v>
      </c>
      <c r="O20" t="s">
        <v>80</v>
      </c>
      <c r="P20">
        <v>1271.58933981731</v>
      </c>
      <c r="Q20" t="s">
        <v>81</v>
      </c>
      <c r="R20">
        <v>9</v>
      </c>
      <c r="S20" t="s">
        <v>72</v>
      </c>
      <c r="T20">
        <v>2</v>
      </c>
      <c r="U20" t="s">
        <v>80</v>
      </c>
      <c r="V20">
        <v>1196.82081884742</v>
      </c>
      <c r="W20" t="s">
        <v>81</v>
      </c>
      <c r="X20">
        <v>9</v>
      </c>
      <c r="Y20" t="s">
        <v>72</v>
      </c>
      <c r="Z20">
        <v>3</v>
      </c>
      <c r="AA20" t="s">
        <v>80</v>
      </c>
      <c r="AB20">
        <v>1179.9564635847601</v>
      </c>
      <c r="AC20" t="s">
        <v>81</v>
      </c>
      <c r="AD20">
        <v>9</v>
      </c>
      <c r="AE20" t="s">
        <v>72</v>
      </c>
      <c r="AF20">
        <v>4</v>
      </c>
      <c r="AG20" s="2" t="s">
        <v>80</v>
      </c>
      <c r="AH20">
        <v>1229.0596626383101</v>
      </c>
      <c r="AI20" t="s">
        <v>81</v>
      </c>
      <c r="AJ20">
        <v>9</v>
      </c>
      <c r="AK20" t="s">
        <v>72</v>
      </c>
      <c r="AL20">
        <v>5</v>
      </c>
      <c r="AM20" t="s">
        <v>80</v>
      </c>
      <c r="AN20">
        <v>1194.01687487392</v>
      </c>
      <c r="AO20" t="s">
        <v>81</v>
      </c>
      <c r="AP20">
        <v>9</v>
      </c>
      <c r="AQ20" t="s">
        <v>72</v>
      </c>
      <c r="AR20">
        <v>6</v>
      </c>
      <c r="AS20" t="s">
        <v>80</v>
      </c>
      <c r="AT20">
        <v>1185.21464273989</v>
      </c>
      <c r="AU20" t="s">
        <v>81</v>
      </c>
      <c r="AV20">
        <v>9</v>
      </c>
      <c r="AW20" t="s">
        <v>72</v>
      </c>
      <c r="AX20">
        <v>7</v>
      </c>
      <c r="AY20" t="s">
        <v>80</v>
      </c>
      <c r="AZ20">
        <v>1254.21648442535</v>
      </c>
      <c r="BA20" t="s">
        <v>81</v>
      </c>
      <c r="BB20">
        <v>9</v>
      </c>
      <c r="BC20" t="s">
        <v>72</v>
      </c>
      <c r="BD20">
        <v>8</v>
      </c>
      <c r="BE20" t="s">
        <v>80</v>
      </c>
      <c r="BF20">
        <v>1120.4240535306201</v>
      </c>
      <c r="BG20" t="s">
        <v>81</v>
      </c>
      <c r="BH20">
        <v>9</v>
      </c>
      <c r="BI20" t="s">
        <v>72</v>
      </c>
      <c r="BJ20">
        <v>9</v>
      </c>
      <c r="BK20" t="s">
        <v>80</v>
      </c>
      <c r="BL20">
        <v>1269.59125495887</v>
      </c>
      <c r="BM20" t="s">
        <v>81</v>
      </c>
      <c r="BN20">
        <v>9</v>
      </c>
      <c r="BO20" t="s">
        <v>82</v>
      </c>
      <c r="BP20">
        <v>1213.0934680251401</v>
      </c>
      <c r="BQ20" t="s">
        <v>83</v>
      </c>
      <c r="BR20">
        <v>9</v>
      </c>
      <c r="BS20" t="s">
        <v>84</v>
      </c>
      <c r="BT20">
        <v>1137.54786222393</v>
      </c>
      <c r="BU20">
        <v>9</v>
      </c>
      <c r="BV20">
        <v>9</v>
      </c>
      <c r="BW20" t="s">
        <v>79</v>
      </c>
      <c r="BX20">
        <v>11169.6</v>
      </c>
      <c r="BY20" t="str">
        <f>IF(BT20&lt;D20,"yes","no")</f>
        <v>no</v>
      </c>
      <c r="BZ20" t="str">
        <f>IF(E20&lt;BV20,"No","Same")</f>
        <v>Same</v>
      </c>
      <c r="CA20" s="2">
        <f>(BT20/D20)-1</f>
        <v>6.0156441960792062E-2</v>
      </c>
      <c r="CD20" s="9">
        <v>1110.5677124418601</v>
      </c>
      <c r="CE20">
        <v>9</v>
      </c>
      <c r="CF20" s="2">
        <f>(CD20/D20)-1</f>
        <v>3.5011847569301091E-2</v>
      </c>
      <c r="CL20">
        <f>BT20-CI20</f>
        <v>1137.54786222393</v>
      </c>
      <c r="CM20">
        <f>BV20-CK20</f>
        <v>9</v>
      </c>
      <c r="CP20" s="5" t="s">
        <v>10</v>
      </c>
      <c r="CQ20" s="2">
        <v>3.5011847569301091E-2</v>
      </c>
      <c r="CS20" s="5" t="s">
        <v>37</v>
      </c>
      <c r="CT20" s="2">
        <v>4.184371298737144E-2</v>
      </c>
      <c r="CU20" s="2"/>
      <c r="CV20" s="5" t="s">
        <v>60</v>
      </c>
      <c r="CW20" s="2">
        <v>0.1279307549403641</v>
      </c>
    </row>
    <row r="21" spans="1:16322" x14ac:dyDescent="0.2">
      <c r="A21" s="5" t="s">
        <v>11</v>
      </c>
      <c r="B21" s="22">
        <v>60</v>
      </c>
      <c r="C21" t="s">
        <v>5</v>
      </c>
      <c r="D21">
        <v>1408</v>
      </c>
      <c r="E21">
        <v>9</v>
      </c>
      <c r="G21" t="s">
        <v>72</v>
      </c>
      <c r="H21">
        <v>0</v>
      </c>
      <c r="I21" t="s">
        <v>80</v>
      </c>
      <c r="J21">
        <v>1472.0245780514899</v>
      </c>
      <c r="K21" t="s">
        <v>81</v>
      </c>
      <c r="L21">
        <v>9</v>
      </c>
      <c r="M21" t="s">
        <v>72</v>
      </c>
      <c r="N21">
        <v>1</v>
      </c>
      <c r="O21" t="s">
        <v>80</v>
      </c>
      <c r="P21">
        <v>1558.14831327452</v>
      </c>
      <c r="Q21" t="s">
        <v>81</v>
      </c>
      <c r="R21">
        <v>9</v>
      </c>
      <c r="S21" t="s">
        <v>72</v>
      </c>
      <c r="T21">
        <v>2</v>
      </c>
      <c r="U21" t="s">
        <v>80</v>
      </c>
      <c r="V21">
        <v>1510.7031194399799</v>
      </c>
      <c r="W21" t="s">
        <v>81</v>
      </c>
      <c r="X21">
        <v>9</v>
      </c>
      <c r="Y21" t="s">
        <v>72</v>
      </c>
      <c r="Z21">
        <v>3</v>
      </c>
      <c r="AA21" t="s">
        <v>80</v>
      </c>
      <c r="AB21">
        <v>1561.90369549157</v>
      </c>
      <c r="AC21" t="s">
        <v>81</v>
      </c>
      <c r="AD21">
        <v>9</v>
      </c>
      <c r="AE21" t="s">
        <v>72</v>
      </c>
      <c r="AF21">
        <v>4</v>
      </c>
      <c r="AG21" s="2" t="s">
        <v>80</v>
      </c>
      <c r="AH21">
        <v>1474.5247074797101</v>
      </c>
      <c r="AI21" t="s">
        <v>81</v>
      </c>
      <c r="AJ21">
        <v>9</v>
      </c>
      <c r="AK21" t="s">
        <v>72</v>
      </c>
      <c r="AL21">
        <v>5</v>
      </c>
      <c r="AM21" t="s">
        <v>80</v>
      </c>
      <c r="AN21">
        <v>1530.10645443726</v>
      </c>
      <c r="AO21" t="s">
        <v>81</v>
      </c>
      <c r="AP21">
        <v>9</v>
      </c>
      <c r="AQ21" t="s">
        <v>72</v>
      </c>
      <c r="AR21">
        <v>6</v>
      </c>
      <c r="AS21" t="s">
        <v>80</v>
      </c>
      <c r="AT21">
        <v>1526.68266671174</v>
      </c>
      <c r="AU21" t="s">
        <v>81</v>
      </c>
      <c r="AV21">
        <v>9</v>
      </c>
      <c r="AW21" t="s">
        <v>72</v>
      </c>
      <c r="AX21">
        <v>7</v>
      </c>
      <c r="AY21" t="s">
        <v>80</v>
      </c>
      <c r="AZ21">
        <v>1555.7216541335799</v>
      </c>
      <c r="BA21" t="s">
        <v>81</v>
      </c>
      <c r="BB21">
        <v>9</v>
      </c>
      <c r="BC21" t="s">
        <v>72</v>
      </c>
      <c r="BD21">
        <v>8</v>
      </c>
      <c r="BE21" t="s">
        <v>80</v>
      </c>
      <c r="BF21">
        <v>1471.8243557343201</v>
      </c>
      <c r="BG21" t="s">
        <v>81</v>
      </c>
      <c r="BH21">
        <v>9</v>
      </c>
      <c r="BI21" t="s">
        <v>72</v>
      </c>
      <c r="BJ21">
        <v>9</v>
      </c>
      <c r="BK21" t="s">
        <v>80</v>
      </c>
      <c r="BL21">
        <v>1554.27865480836</v>
      </c>
      <c r="BM21" t="s">
        <v>81</v>
      </c>
      <c r="BN21">
        <v>9</v>
      </c>
      <c r="BO21" t="s">
        <v>82</v>
      </c>
      <c r="BP21">
        <v>1521.59181995625</v>
      </c>
      <c r="BQ21" t="s">
        <v>83</v>
      </c>
      <c r="BR21">
        <v>9</v>
      </c>
      <c r="BS21" t="s">
        <v>84</v>
      </c>
      <c r="BT21">
        <v>1498.9372140098999</v>
      </c>
      <c r="BU21">
        <v>9</v>
      </c>
      <c r="BV21">
        <v>9</v>
      </c>
      <c r="BW21" t="s">
        <v>79</v>
      </c>
      <c r="BX21">
        <v>12919.4</v>
      </c>
      <c r="BY21" t="str">
        <f>IF(BT21&lt;D21,"yes","no")</f>
        <v>no</v>
      </c>
      <c r="BZ21" t="str">
        <f>IF(E21&lt;BV21,"No","Same")</f>
        <v>Same</v>
      </c>
      <c r="CA21" s="2">
        <f>(BT21/D21)-1</f>
        <v>6.4586089495667576E-2</v>
      </c>
      <c r="CD21" s="9">
        <v>1399.89110705031</v>
      </c>
      <c r="CE21">
        <v>9</v>
      </c>
      <c r="CF21" s="2">
        <f>(CD21/D21)-1</f>
        <v>-5.7591569244958007E-3</v>
      </c>
      <c r="CL21">
        <f>BT21-CI21</f>
        <v>1498.9372140098999</v>
      </c>
      <c r="CM21">
        <f>BV21-CK21</f>
        <v>9</v>
      </c>
      <c r="CP21" s="5" t="s">
        <v>11</v>
      </c>
      <c r="CQ21" s="2">
        <v>-5.7591569244958007E-3</v>
      </c>
      <c r="CS21" s="5" t="s">
        <v>38</v>
      </c>
      <c r="CT21" s="2">
        <v>7.1068359380479729E-2</v>
      </c>
      <c r="CU21" s="2"/>
      <c r="CV21" s="5" t="s">
        <v>61</v>
      </c>
      <c r="CW21" s="2">
        <v>0.12371624907324863</v>
      </c>
    </row>
    <row r="22" spans="1:16322" x14ac:dyDescent="0.2">
      <c r="A22" s="5" t="s">
        <v>12</v>
      </c>
      <c r="B22" s="22">
        <v>61</v>
      </c>
      <c r="C22" t="s">
        <v>5</v>
      </c>
      <c r="D22">
        <v>1035</v>
      </c>
      <c r="E22">
        <v>9</v>
      </c>
      <c r="G22" t="s">
        <v>72</v>
      </c>
      <c r="H22">
        <v>0</v>
      </c>
      <c r="I22" t="s">
        <v>80</v>
      </c>
      <c r="J22">
        <v>1203.31582310158</v>
      </c>
      <c r="K22" t="s">
        <v>81</v>
      </c>
      <c r="L22">
        <v>10</v>
      </c>
      <c r="M22" t="s">
        <v>72</v>
      </c>
      <c r="N22">
        <v>1</v>
      </c>
      <c r="O22" t="s">
        <v>80</v>
      </c>
      <c r="P22">
        <v>1178.5441073325701</v>
      </c>
      <c r="Q22" t="s">
        <v>81</v>
      </c>
      <c r="R22">
        <v>10</v>
      </c>
      <c r="S22" t="s">
        <v>72</v>
      </c>
      <c r="T22">
        <v>2</v>
      </c>
      <c r="U22" t="s">
        <v>80</v>
      </c>
      <c r="V22">
        <v>1295.5712236939601</v>
      </c>
      <c r="W22" t="s">
        <v>81</v>
      </c>
      <c r="X22">
        <v>10</v>
      </c>
      <c r="Y22" t="s">
        <v>72</v>
      </c>
      <c r="Z22">
        <v>3</v>
      </c>
      <c r="AA22" t="s">
        <v>80</v>
      </c>
      <c r="AB22">
        <v>1205.34142861136</v>
      </c>
      <c r="AC22" t="s">
        <v>81</v>
      </c>
      <c r="AD22">
        <v>10</v>
      </c>
      <c r="AE22" t="s">
        <v>72</v>
      </c>
      <c r="AF22">
        <v>4</v>
      </c>
      <c r="AG22" s="2" t="s">
        <v>80</v>
      </c>
      <c r="AH22">
        <v>1296.4997059785801</v>
      </c>
      <c r="AI22" t="s">
        <v>81</v>
      </c>
      <c r="AJ22">
        <v>10</v>
      </c>
      <c r="AK22" t="s">
        <v>72</v>
      </c>
      <c r="AL22">
        <v>5</v>
      </c>
      <c r="AM22" t="s">
        <v>80</v>
      </c>
      <c r="AN22">
        <v>1171.7239962522401</v>
      </c>
      <c r="AO22" t="s">
        <v>81</v>
      </c>
      <c r="AP22">
        <v>10</v>
      </c>
      <c r="AQ22" t="s">
        <v>72</v>
      </c>
      <c r="AR22">
        <v>6</v>
      </c>
      <c r="AS22" t="s">
        <v>80</v>
      </c>
      <c r="AT22">
        <v>1160.4390892930401</v>
      </c>
      <c r="AU22" t="s">
        <v>81</v>
      </c>
      <c r="AV22">
        <v>10</v>
      </c>
      <c r="AW22" t="s">
        <v>72</v>
      </c>
      <c r="AX22">
        <v>7</v>
      </c>
      <c r="AY22" t="s">
        <v>80</v>
      </c>
      <c r="AZ22">
        <v>1218.19208752285</v>
      </c>
      <c r="BA22" t="s">
        <v>81</v>
      </c>
      <c r="BB22">
        <v>10</v>
      </c>
      <c r="BC22" t="s">
        <v>72</v>
      </c>
      <c r="BD22">
        <v>8</v>
      </c>
      <c r="BE22" t="s">
        <v>80</v>
      </c>
      <c r="BF22">
        <v>1289.54689414986</v>
      </c>
      <c r="BG22" t="s">
        <v>81</v>
      </c>
      <c r="BH22">
        <v>9</v>
      </c>
      <c r="BI22" t="s">
        <v>72</v>
      </c>
      <c r="BJ22">
        <v>9</v>
      </c>
      <c r="BK22" t="s">
        <v>80</v>
      </c>
      <c r="BL22">
        <v>1217.15298834687</v>
      </c>
      <c r="BM22" t="s">
        <v>81</v>
      </c>
      <c r="BN22">
        <v>10</v>
      </c>
      <c r="BO22" t="s">
        <v>82</v>
      </c>
      <c r="BP22">
        <v>1223.63273442829</v>
      </c>
      <c r="BQ22" t="s">
        <v>83</v>
      </c>
      <c r="BR22">
        <v>9</v>
      </c>
      <c r="BS22" t="s">
        <v>84</v>
      </c>
      <c r="BT22">
        <v>1145.5625514886699</v>
      </c>
      <c r="BU22">
        <v>10</v>
      </c>
      <c r="BV22">
        <v>10</v>
      </c>
      <c r="BW22" t="s">
        <v>79</v>
      </c>
      <c r="BX22">
        <v>13153</v>
      </c>
      <c r="BY22" t="str">
        <f>IF(BT22&lt;D22,"yes","no")</f>
        <v>no</v>
      </c>
      <c r="BZ22" t="str">
        <f>IF(E22&lt;BV22,"No","Same")</f>
        <v>No</v>
      </c>
      <c r="CA22" s="2">
        <f>(BT22/D22)-1</f>
        <v>0.10682372124509176</v>
      </c>
      <c r="CD22" s="9">
        <v>1108.2819519138</v>
      </c>
      <c r="CE22">
        <v>10</v>
      </c>
      <c r="CF22" s="2">
        <f>(CD22/D22)-1</f>
        <v>7.080381827420279E-2</v>
      </c>
      <c r="CL22">
        <f>BT22-CI22</f>
        <v>1145.5625514886699</v>
      </c>
      <c r="CM22">
        <f>BV22-CK22</f>
        <v>10</v>
      </c>
      <c r="CP22" s="5" t="s">
        <v>12</v>
      </c>
      <c r="CQ22" s="2">
        <v>7.080381827420279E-2</v>
      </c>
      <c r="CS22" s="5" t="s">
        <v>39</v>
      </c>
      <c r="CT22" s="2">
        <v>3.2115577004607099E-2</v>
      </c>
      <c r="CU22" s="2"/>
      <c r="CV22" s="5" t="s">
        <v>62</v>
      </c>
      <c r="CW22" s="2">
        <v>7.5337201481233684E-2</v>
      </c>
    </row>
    <row r="23" spans="1:16322" x14ac:dyDescent="0.2">
      <c r="A23" s="5" t="s">
        <v>13</v>
      </c>
      <c r="B23" s="22">
        <v>62</v>
      </c>
      <c r="C23" t="s">
        <v>5</v>
      </c>
      <c r="D23">
        <v>1290</v>
      </c>
      <c r="E23">
        <v>8</v>
      </c>
      <c r="G23" t="s">
        <v>72</v>
      </c>
      <c r="H23">
        <v>0</v>
      </c>
      <c r="I23" t="s">
        <v>80</v>
      </c>
      <c r="J23">
        <v>1426.84516492341</v>
      </c>
      <c r="K23" t="s">
        <v>81</v>
      </c>
      <c r="L23">
        <v>8</v>
      </c>
      <c r="M23" t="s">
        <v>72</v>
      </c>
      <c r="N23">
        <v>1</v>
      </c>
      <c r="O23" t="s">
        <v>80</v>
      </c>
      <c r="P23">
        <v>1546.5006586573199</v>
      </c>
      <c r="Q23" t="s">
        <v>81</v>
      </c>
      <c r="R23">
        <v>8</v>
      </c>
      <c r="S23" t="s">
        <v>72</v>
      </c>
      <c r="T23">
        <v>2</v>
      </c>
      <c r="U23" t="s">
        <v>80</v>
      </c>
      <c r="V23">
        <v>1422.4876000828201</v>
      </c>
      <c r="W23" t="s">
        <v>81</v>
      </c>
      <c r="X23">
        <v>8</v>
      </c>
      <c r="Y23" t="s">
        <v>72</v>
      </c>
      <c r="Z23">
        <v>3</v>
      </c>
      <c r="AA23" t="s">
        <v>80</v>
      </c>
      <c r="AB23">
        <v>1489.3404740625799</v>
      </c>
      <c r="AC23" t="s">
        <v>81</v>
      </c>
      <c r="AD23">
        <v>8</v>
      </c>
      <c r="AE23" t="s">
        <v>72</v>
      </c>
      <c r="AF23">
        <v>4</v>
      </c>
      <c r="AG23" s="2" t="s">
        <v>80</v>
      </c>
      <c r="AH23">
        <v>1452.6833146937499</v>
      </c>
      <c r="AI23" t="s">
        <v>81</v>
      </c>
      <c r="AJ23">
        <v>8</v>
      </c>
      <c r="AK23" t="s">
        <v>72</v>
      </c>
      <c r="AL23">
        <v>5</v>
      </c>
      <c r="AM23" t="s">
        <v>80</v>
      </c>
      <c r="AN23">
        <v>1529.12856027883</v>
      </c>
      <c r="AO23" t="s">
        <v>81</v>
      </c>
      <c r="AP23">
        <v>8</v>
      </c>
      <c r="AQ23" t="s">
        <v>72</v>
      </c>
      <c r="AR23">
        <v>6</v>
      </c>
      <c r="AS23" t="s">
        <v>80</v>
      </c>
      <c r="AT23">
        <v>1433.6267164297701</v>
      </c>
      <c r="AU23" t="s">
        <v>81</v>
      </c>
      <c r="AV23">
        <v>8</v>
      </c>
      <c r="AW23" t="s">
        <v>72</v>
      </c>
      <c r="AX23">
        <v>7</v>
      </c>
      <c r="AY23" t="s">
        <v>80</v>
      </c>
      <c r="AZ23">
        <v>1523.7135637864701</v>
      </c>
      <c r="BA23" t="s">
        <v>81</v>
      </c>
      <c r="BB23">
        <v>8</v>
      </c>
      <c r="BC23" t="s">
        <v>72</v>
      </c>
      <c r="BD23">
        <v>8</v>
      </c>
      <c r="BE23" t="s">
        <v>80</v>
      </c>
      <c r="BF23">
        <v>1588.67055647601</v>
      </c>
      <c r="BG23" t="s">
        <v>81</v>
      </c>
      <c r="BH23">
        <v>8</v>
      </c>
      <c r="BI23" t="s">
        <v>72</v>
      </c>
      <c r="BJ23">
        <v>9</v>
      </c>
      <c r="BK23" t="s">
        <v>80</v>
      </c>
      <c r="BL23">
        <v>1512.2079613926201</v>
      </c>
      <c r="BM23" t="s">
        <v>81</v>
      </c>
      <c r="BN23">
        <v>8</v>
      </c>
      <c r="BO23" t="s">
        <v>82</v>
      </c>
      <c r="BP23">
        <v>1492.5204570783601</v>
      </c>
      <c r="BQ23" t="s">
        <v>83</v>
      </c>
      <c r="BR23">
        <v>8</v>
      </c>
      <c r="BS23" t="s">
        <v>84</v>
      </c>
      <c r="BT23">
        <v>1433.0958771753301</v>
      </c>
      <c r="BU23">
        <v>8</v>
      </c>
      <c r="BV23">
        <v>8</v>
      </c>
      <c r="BW23" t="s">
        <v>79</v>
      </c>
      <c r="BX23">
        <v>12928.6</v>
      </c>
      <c r="BY23" t="str">
        <f>IF(BT23&lt;D23,"yes","no")</f>
        <v>no</v>
      </c>
      <c r="BZ23" t="str">
        <f>IF(E23&lt;BV23,"No","Same")</f>
        <v>Same</v>
      </c>
      <c r="CA23" s="2">
        <f>(BT23/D23)-1</f>
        <v>0.11092703657002323</v>
      </c>
      <c r="CD23" s="9">
        <v>1352.8113271760001</v>
      </c>
      <c r="CE23">
        <v>8</v>
      </c>
      <c r="CF23" s="2">
        <f>(CD23/D23)-1</f>
        <v>4.8690951299224849E-2</v>
      </c>
      <c r="CL23">
        <f>BT23-CI23</f>
        <v>1433.0958771753301</v>
      </c>
      <c r="CM23">
        <f>BV23-CK23</f>
        <v>8</v>
      </c>
      <c r="CP23" s="5" t="s">
        <v>13</v>
      </c>
      <c r="CQ23" s="2">
        <v>4.8690951299224849E-2</v>
      </c>
      <c r="CS23" s="5" t="s">
        <v>40</v>
      </c>
      <c r="CT23" s="2">
        <v>6.6514970017008901E-2</v>
      </c>
      <c r="CU23" s="2"/>
      <c r="CV23" s="5" t="s">
        <v>63</v>
      </c>
      <c r="CW23" s="2">
        <v>7.1717295136105585E-2</v>
      </c>
    </row>
    <row r="24" spans="1:16322" x14ac:dyDescent="0.2">
      <c r="A24" s="5" t="s">
        <v>14</v>
      </c>
      <c r="B24" s="22">
        <v>63</v>
      </c>
      <c r="C24" t="s">
        <v>5</v>
      </c>
      <c r="D24">
        <v>1634</v>
      </c>
      <c r="E24">
        <v>9</v>
      </c>
      <c r="G24" t="s">
        <v>72</v>
      </c>
      <c r="H24">
        <v>0</v>
      </c>
      <c r="I24" t="s">
        <v>80</v>
      </c>
      <c r="J24">
        <v>1760.44602632588</v>
      </c>
      <c r="K24" t="s">
        <v>81</v>
      </c>
      <c r="L24">
        <v>9</v>
      </c>
      <c r="M24" t="s">
        <v>72</v>
      </c>
      <c r="N24">
        <v>1</v>
      </c>
      <c r="O24" t="s">
        <v>80</v>
      </c>
      <c r="P24">
        <v>1890.2117084685999</v>
      </c>
      <c r="Q24" t="s">
        <v>81</v>
      </c>
      <c r="R24">
        <v>9</v>
      </c>
      <c r="S24" t="s">
        <v>72</v>
      </c>
      <c r="T24">
        <v>2</v>
      </c>
      <c r="U24" t="s">
        <v>80</v>
      </c>
      <c r="V24">
        <v>1885.6073347901499</v>
      </c>
      <c r="W24" t="s">
        <v>81</v>
      </c>
      <c r="X24">
        <v>10</v>
      </c>
      <c r="Y24" t="s">
        <v>72</v>
      </c>
      <c r="Z24">
        <v>3</v>
      </c>
      <c r="AA24" t="s">
        <v>80</v>
      </c>
      <c r="AB24">
        <v>1936.43210439769</v>
      </c>
      <c r="AC24" t="s">
        <v>81</v>
      </c>
      <c r="AD24">
        <v>10</v>
      </c>
      <c r="AE24" t="s">
        <v>72</v>
      </c>
      <c r="AF24">
        <v>4</v>
      </c>
      <c r="AG24" s="2" t="s">
        <v>80</v>
      </c>
      <c r="AH24">
        <v>1802.1431850005099</v>
      </c>
      <c r="AI24" t="s">
        <v>81</v>
      </c>
      <c r="AJ24">
        <v>9</v>
      </c>
      <c r="AK24" t="s">
        <v>72</v>
      </c>
      <c r="AL24">
        <v>5</v>
      </c>
      <c r="AM24" t="s">
        <v>80</v>
      </c>
      <c r="AN24">
        <v>1827.89168391362</v>
      </c>
      <c r="AO24" t="s">
        <v>81</v>
      </c>
      <c r="AP24">
        <v>9</v>
      </c>
      <c r="AQ24" t="s">
        <v>72</v>
      </c>
      <c r="AR24">
        <v>6</v>
      </c>
      <c r="AS24" t="s">
        <v>80</v>
      </c>
      <c r="AT24">
        <v>1924.4602565293001</v>
      </c>
      <c r="AU24" t="s">
        <v>81</v>
      </c>
      <c r="AV24">
        <v>10</v>
      </c>
      <c r="AW24" t="s">
        <v>72</v>
      </c>
      <c r="AX24">
        <v>7</v>
      </c>
      <c r="AY24" t="s">
        <v>80</v>
      </c>
      <c r="AZ24">
        <v>1842.85198713614</v>
      </c>
      <c r="BA24" t="s">
        <v>81</v>
      </c>
      <c r="BB24">
        <v>9</v>
      </c>
      <c r="BC24" t="s">
        <v>72</v>
      </c>
      <c r="BD24">
        <v>8</v>
      </c>
      <c r="BE24" t="s">
        <v>80</v>
      </c>
      <c r="BF24">
        <v>1796.1826030188199</v>
      </c>
      <c r="BG24" t="s">
        <v>81</v>
      </c>
      <c r="BH24">
        <v>9</v>
      </c>
      <c r="BI24" t="s">
        <v>72</v>
      </c>
      <c r="BJ24">
        <v>9</v>
      </c>
      <c r="BK24" t="s">
        <v>80</v>
      </c>
      <c r="BL24">
        <v>1836.4998449912</v>
      </c>
      <c r="BM24" t="s">
        <v>81</v>
      </c>
      <c r="BN24">
        <v>10</v>
      </c>
      <c r="BO24" t="s">
        <v>82</v>
      </c>
      <c r="BP24">
        <v>1850.27267345719</v>
      </c>
      <c r="BQ24" t="s">
        <v>83</v>
      </c>
      <c r="BR24">
        <v>9</v>
      </c>
      <c r="BS24" t="s">
        <v>84</v>
      </c>
      <c r="BT24">
        <v>1803.2180488425099</v>
      </c>
      <c r="BU24">
        <v>9</v>
      </c>
      <c r="BV24">
        <v>9</v>
      </c>
      <c r="BW24" t="s">
        <v>79</v>
      </c>
      <c r="BX24">
        <v>13595.2</v>
      </c>
      <c r="BY24" t="str">
        <f>IF(BT24&lt;D24,"yes","no")</f>
        <v>no</v>
      </c>
      <c r="BZ24" t="str">
        <f>IF(E24&lt;BV24,"No","Same")</f>
        <v>Same</v>
      </c>
      <c r="CA24" s="2">
        <f>(BT24/D24)-1</f>
        <v>0.10356061740667677</v>
      </c>
      <c r="CD24" s="9">
        <v>1687.9633015172501</v>
      </c>
      <c r="CE24">
        <v>10</v>
      </c>
      <c r="CF24" s="2">
        <f>(CD24/D24)-1</f>
        <v>3.3025276326346553E-2</v>
      </c>
      <c r="CL24">
        <f>SUM(CL3:CL23)</f>
        <v>20709.315317351455</v>
      </c>
      <c r="CP24" s="5" t="s">
        <v>14</v>
      </c>
      <c r="CQ24" s="2">
        <v>3.3025276326346553E-2</v>
      </c>
      <c r="CS24" s="5" t="s">
        <v>41</v>
      </c>
      <c r="CT24" s="2">
        <v>1.1046831260153489E-2</v>
      </c>
      <c r="CU24" s="2"/>
      <c r="CV24" s="5" t="s">
        <v>64</v>
      </c>
      <c r="CW24" s="2">
        <v>0.13438787509376238</v>
      </c>
    </row>
    <row r="25" spans="1:16322" x14ac:dyDescent="0.2">
      <c r="A25" s="5" t="s">
        <v>15</v>
      </c>
      <c r="B25" s="22">
        <v>63</v>
      </c>
      <c r="C25" t="s">
        <v>5</v>
      </c>
      <c r="D25">
        <v>1315</v>
      </c>
      <c r="E25">
        <v>10</v>
      </c>
      <c r="G25" t="s">
        <v>72</v>
      </c>
      <c r="H25">
        <v>0</v>
      </c>
      <c r="I25" t="s">
        <v>80</v>
      </c>
      <c r="J25">
        <v>1499.23736487822</v>
      </c>
      <c r="K25" t="s">
        <v>81</v>
      </c>
      <c r="L25">
        <v>10</v>
      </c>
      <c r="M25" t="s">
        <v>72</v>
      </c>
      <c r="N25">
        <v>1</v>
      </c>
      <c r="O25" t="s">
        <v>80</v>
      </c>
      <c r="P25">
        <v>1460.4237131304201</v>
      </c>
      <c r="Q25" t="s">
        <v>81</v>
      </c>
      <c r="R25">
        <v>10</v>
      </c>
      <c r="S25" t="s">
        <v>72</v>
      </c>
      <c r="T25">
        <v>2</v>
      </c>
      <c r="U25" t="s">
        <v>80</v>
      </c>
      <c r="V25">
        <v>1574.9779834773999</v>
      </c>
      <c r="W25" t="s">
        <v>81</v>
      </c>
      <c r="X25">
        <v>10</v>
      </c>
      <c r="Y25" t="s">
        <v>72</v>
      </c>
      <c r="Z25">
        <v>3</v>
      </c>
      <c r="AA25" t="s">
        <v>80</v>
      </c>
      <c r="AB25">
        <v>1660.00981127364</v>
      </c>
      <c r="AC25" t="s">
        <v>81</v>
      </c>
      <c r="AD25">
        <v>10</v>
      </c>
      <c r="AE25" t="s">
        <v>72</v>
      </c>
      <c r="AF25">
        <v>4</v>
      </c>
      <c r="AG25" s="2" t="s">
        <v>80</v>
      </c>
      <c r="AH25">
        <v>1452.74403351255</v>
      </c>
      <c r="AI25" t="s">
        <v>81</v>
      </c>
      <c r="AJ25">
        <v>10</v>
      </c>
      <c r="AK25" t="s">
        <v>72</v>
      </c>
      <c r="AL25">
        <v>5</v>
      </c>
      <c r="AM25" t="s">
        <v>80</v>
      </c>
      <c r="AN25">
        <v>1496.4257310647899</v>
      </c>
      <c r="AO25" t="s">
        <v>81</v>
      </c>
      <c r="AP25">
        <v>11</v>
      </c>
      <c r="AQ25" t="s">
        <v>72</v>
      </c>
      <c r="AR25">
        <v>6</v>
      </c>
      <c r="AS25" t="s">
        <v>80</v>
      </c>
      <c r="AT25">
        <v>1556.66576150476</v>
      </c>
      <c r="AU25" t="s">
        <v>81</v>
      </c>
      <c r="AV25">
        <v>10</v>
      </c>
      <c r="AW25" t="s">
        <v>72</v>
      </c>
      <c r="AX25">
        <v>7</v>
      </c>
      <c r="AY25" t="s">
        <v>80</v>
      </c>
      <c r="AZ25">
        <v>1493.6952931921001</v>
      </c>
      <c r="BA25" t="s">
        <v>81</v>
      </c>
      <c r="BB25">
        <v>10</v>
      </c>
      <c r="BC25" t="s">
        <v>72</v>
      </c>
      <c r="BD25">
        <v>8</v>
      </c>
      <c r="BE25" t="s">
        <v>80</v>
      </c>
      <c r="BF25">
        <v>1558.68279193223</v>
      </c>
      <c r="BG25" t="s">
        <v>81</v>
      </c>
      <c r="BH25">
        <v>11</v>
      </c>
      <c r="BI25" t="s">
        <v>72</v>
      </c>
      <c r="BJ25">
        <v>9</v>
      </c>
      <c r="BK25" t="s">
        <v>80</v>
      </c>
      <c r="BL25">
        <v>1515.7359224259501</v>
      </c>
      <c r="BM25" t="s">
        <v>81</v>
      </c>
      <c r="BN25">
        <v>10</v>
      </c>
      <c r="BO25" t="s">
        <v>82</v>
      </c>
      <c r="BP25">
        <v>1526.85984063921</v>
      </c>
      <c r="BQ25" t="s">
        <v>83</v>
      </c>
      <c r="BR25">
        <v>10</v>
      </c>
      <c r="BS25" t="s">
        <v>84</v>
      </c>
      <c r="BT25">
        <v>1437.12990534082</v>
      </c>
      <c r="BU25">
        <v>10</v>
      </c>
      <c r="BV25">
        <v>10</v>
      </c>
      <c r="BW25" t="s">
        <v>79</v>
      </c>
      <c r="BX25">
        <v>14008.5</v>
      </c>
      <c r="BY25" t="str">
        <f>IF(BT25&lt;D25,"yes","no")</f>
        <v>no</v>
      </c>
      <c r="BZ25" t="str">
        <f>IF(E25&lt;BV25,"No","Same")</f>
        <v>Same</v>
      </c>
      <c r="CA25" s="2">
        <f>(BT25/D25)-1</f>
        <v>9.2874452730661528E-2</v>
      </c>
      <c r="CD25" s="9">
        <v>1377.8657027536599</v>
      </c>
      <c r="CE25">
        <v>10</v>
      </c>
      <c r="CF25" s="2">
        <f>(CD25/D25)-1</f>
        <v>4.7806618063619633E-2</v>
      </c>
      <c r="CP25" s="5" t="s">
        <v>15</v>
      </c>
      <c r="CQ25" s="2">
        <v>4.7806618063619633E-2</v>
      </c>
      <c r="CS25" s="5" t="s">
        <v>42</v>
      </c>
      <c r="CT25" s="2">
        <v>4.6571152171879238E-3</v>
      </c>
      <c r="CU25" s="2"/>
      <c r="CV25" s="5" t="s">
        <v>65</v>
      </c>
      <c r="CW25" s="2">
        <v>0.11932623695022504</v>
      </c>
    </row>
    <row r="26" spans="1:16322" x14ac:dyDescent="0.2">
      <c r="A26" s="5" t="s">
        <v>16</v>
      </c>
      <c r="B26" s="22">
        <v>64</v>
      </c>
      <c r="C26" t="s">
        <v>5</v>
      </c>
      <c r="D26">
        <v>1402</v>
      </c>
      <c r="E26">
        <v>9</v>
      </c>
      <c r="G26" t="s">
        <v>72</v>
      </c>
      <c r="H26">
        <v>0</v>
      </c>
      <c r="I26" t="s">
        <v>80</v>
      </c>
      <c r="J26">
        <v>1603.2872424644299</v>
      </c>
      <c r="K26" t="s">
        <v>81</v>
      </c>
      <c r="L26">
        <v>9</v>
      </c>
      <c r="M26" t="s">
        <v>72</v>
      </c>
      <c r="N26">
        <v>1</v>
      </c>
      <c r="O26" t="s">
        <v>80</v>
      </c>
      <c r="P26">
        <v>1582.95925843601</v>
      </c>
      <c r="Q26" t="s">
        <v>81</v>
      </c>
      <c r="R26">
        <v>9</v>
      </c>
      <c r="S26" t="s">
        <v>72</v>
      </c>
      <c r="T26">
        <v>2</v>
      </c>
      <c r="U26" t="s">
        <v>80</v>
      </c>
      <c r="V26">
        <v>1587.1853187622601</v>
      </c>
      <c r="W26" t="s">
        <v>81</v>
      </c>
      <c r="X26">
        <v>9</v>
      </c>
      <c r="Y26" t="s">
        <v>72</v>
      </c>
      <c r="Z26">
        <v>3</v>
      </c>
      <c r="AA26" t="s">
        <v>80</v>
      </c>
      <c r="AB26">
        <v>1526.6728635081599</v>
      </c>
      <c r="AC26" t="s">
        <v>81</v>
      </c>
      <c r="AD26">
        <v>9</v>
      </c>
      <c r="AE26" t="s">
        <v>72</v>
      </c>
      <c r="AF26">
        <v>4</v>
      </c>
      <c r="AG26" s="2" t="s">
        <v>80</v>
      </c>
      <c r="AH26">
        <v>1610.6665688518401</v>
      </c>
      <c r="AI26" t="s">
        <v>81</v>
      </c>
      <c r="AJ26">
        <v>9</v>
      </c>
      <c r="AK26" t="s">
        <v>72</v>
      </c>
      <c r="AL26">
        <v>5</v>
      </c>
      <c r="AM26" t="s">
        <v>80</v>
      </c>
      <c r="AN26">
        <v>1531.47552490818</v>
      </c>
      <c r="AO26" t="s">
        <v>81</v>
      </c>
      <c r="AP26">
        <v>9</v>
      </c>
      <c r="AQ26" t="s">
        <v>72</v>
      </c>
      <c r="AR26">
        <v>6</v>
      </c>
      <c r="AS26" t="s">
        <v>80</v>
      </c>
      <c r="AT26">
        <v>1639.6726156385701</v>
      </c>
      <c r="AU26" t="s">
        <v>81</v>
      </c>
      <c r="AV26">
        <v>9</v>
      </c>
      <c r="AW26" t="s">
        <v>72</v>
      </c>
      <c r="AX26">
        <v>7</v>
      </c>
      <c r="AY26" t="s">
        <v>80</v>
      </c>
      <c r="AZ26">
        <v>1515.63553040528</v>
      </c>
      <c r="BA26" t="s">
        <v>81</v>
      </c>
      <c r="BB26">
        <v>9</v>
      </c>
      <c r="BC26" t="s">
        <v>72</v>
      </c>
      <c r="BD26">
        <v>8</v>
      </c>
      <c r="BE26" t="s">
        <v>80</v>
      </c>
      <c r="BF26">
        <v>1594.8957110308399</v>
      </c>
      <c r="BG26" t="s">
        <v>81</v>
      </c>
      <c r="BH26">
        <v>9</v>
      </c>
      <c r="BI26" t="s">
        <v>72</v>
      </c>
      <c r="BJ26">
        <v>9</v>
      </c>
      <c r="BK26" t="s">
        <v>80</v>
      </c>
      <c r="BL26">
        <v>1554.46112968589</v>
      </c>
      <c r="BM26" t="s">
        <v>81</v>
      </c>
      <c r="BN26">
        <v>9</v>
      </c>
      <c r="BO26" t="s">
        <v>82</v>
      </c>
      <c r="BP26">
        <v>1574.6911763691501</v>
      </c>
      <c r="BQ26" t="s">
        <v>83</v>
      </c>
      <c r="BR26">
        <v>9</v>
      </c>
      <c r="BS26" t="s">
        <v>84</v>
      </c>
      <c r="BT26">
        <v>1512.2018032773601</v>
      </c>
      <c r="BU26">
        <v>9</v>
      </c>
      <c r="BV26">
        <v>9</v>
      </c>
      <c r="BW26" t="s">
        <v>79</v>
      </c>
      <c r="BX26">
        <v>13215.9</v>
      </c>
      <c r="BY26" t="str">
        <f>IF(BT26&lt;D26,"yes","no")</f>
        <v>no</v>
      </c>
      <c r="BZ26" t="str">
        <f>IF(E26&lt;BV26,"No","Same")</f>
        <v>Same</v>
      </c>
      <c r="CA26" s="2">
        <f>(BT26/D26)-1</f>
        <v>7.8603283364736098E-2</v>
      </c>
      <c r="CD26" s="9">
        <v>1468.8977642714201</v>
      </c>
      <c r="CE26">
        <v>10</v>
      </c>
      <c r="CF26" s="2">
        <f>(CD26/D26)-1</f>
        <v>4.771595169145515E-2</v>
      </c>
      <c r="CP26" s="5" t="s">
        <v>16</v>
      </c>
      <c r="CQ26" s="2">
        <v>4.771595169145515E-2</v>
      </c>
      <c r="CS26" s="5"/>
      <c r="CT26" s="2">
        <v>4.0815634180977826E-2</v>
      </c>
      <c r="CU26" s="2"/>
      <c r="CV26" s="5" t="s">
        <v>66</v>
      </c>
      <c r="CW26" s="2">
        <v>0.12750716051367106</v>
      </c>
    </row>
    <row r="27" spans="1:16322" x14ac:dyDescent="0.2">
      <c r="A27" s="5" t="s">
        <v>17</v>
      </c>
      <c r="B27" s="22">
        <v>65</v>
      </c>
      <c r="C27" t="s">
        <v>5</v>
      </c>
      <c r="D27">
        <v>1177</v>
      </c>
      <c r="E27">
        <v>9</v>
      </c>
      <c r="G27" t="s">
        <v>72</v>
      </c>
      <c r="H27">
        <v>0</v>
      </c>
      <c r="I27" t="s">
        <v>80</v>
      </c>
      <c r="J27">
        <v>1496.8641308830399</v>
      </c>
      <c r="K27" t="s">
        <v>81</v>
      </c>
      <c r="L27">
        <v>9</v>
      </c>
      <c r="M27" t="s">
        <v>72</v>
      </c>
      <c r="N27">
        <v>1</v>
      </c>
      <c r="O27" t="s">
        <v>80</v>
      </c>
      <c r="P27">
        <v>1440.2346839816501</v>
      </c>
      <c r="Q27" t="s">
        <v>81</v>
      </c>
      <c r="R27">
        <v>10</v>
      </c>
      <c r="S27" t="s">
        <v>72</v>
      </c>
      <c r="T27">
        <v>2</v>
      </c>
      <c r="U27" t="s">
        <v>80</v>
      </c>
      <c r="V27">
        <v>1321.6080622748</v>
      </c>
      <c r="W27" t="s">
        <v>81</v>
      </c>
      <c r="X27">
        <v>10</v>
      </c>
      <c r="Y27" t="s">
        <v>72</v>
      </c>
      <c r="Z27">
        <v>3</v>
      </c>
      <c r="AA27" t="s">
        <v>80</v>
      </c>
      <c r="AB27">
        <v>1333.57803916022</v>
      </c>
      <c r="AC27" t="s">
        <v>81</v>
      </c>
      <c r="AD27">
        <v>10</v>
      </c>
      <c r="AE27" t="s">
        <v>72</v>
      </c>
      <c r="AF27">
        <v>4</v>
      </c>
      <c r="AG27" s="2" t="s">
        <v>80</v>
      </c>
      <c r="AH27">
        <v>1365.12704085209</v>
      </c>
      <c r="AI27" t="s">
        <v>81</v>
      </c>
      <c r="AJ27">
        <v>10</v>
      </c>
      <c r="AK27" t="s">
        <v>72</v>
      </c>
      <c r="AL27">
        <v>5</v>
      </c>
      <c r="AM27" t="s">
        <v>80</v>
      </c>
      <c r="AN27">
        <v>1216.03128985578</v>
      </c>
      <c r="AO27" t="s">
        <v>81</v>
      </c>
      <c r="AP27">
        <v>9</v>
      </c>
      <c r="AQ27" t="s">
        <v>72</v>
      </c>
      <c r="AR27">
        <v>6</v>
      </c>
      <c r="AS27" t="s">
        <v>80</v>
      </c>
      <c r="AT27">
        <v>1290.9767109741599</v>
      </c>
      <c r="AU27" t="s">
        <v>81</v>
      </c>
      <c r="AV27">
        <v>10</v>
      </c>
      <c r="AW27" t="s">
        <v>72</v>
      </c>
      <c r="AX27">
        <v>7</v>
      </c>
      <c r="AY27" t="s">
        <v>80</v>
      </c>
      <c r="AZ27">
        <v>1306.8768905869799</v>
      </c>
      <c r="BA27" t="s">
        <v>81</v>
      </c>
      <c r="BB27">
        <v>9</v>
      </c>
      <c r="BC27" t="s">
        <v>72</v>
      </c>
      <c r="BD27">
        <v>8</v>
      </c>
      <c r="BE27" t="s">
        <v>80</v>
      </c>
      <c r="BF27">
        <v>1386.01158153092</v>
      </c>
      <c r="BG27" t="s">
        <v>81</v>
      </c>
      <c r="BH27">
        <v>10</v>
      </c>
      <c r="BI27" t="s">
        <v>72</v>
      </c>
      <c r="BJ27">
        <v>9</v>
      </c>
      <c r="BK27" t="s">
        <v>80</v>
      </c>
      <c r="BL27">
        <v>1441.5563396136099</v>
      </c>
      <c r="BM27" t="s">
        <v>81</v>
      </c>
      <c r="BN27">
        <v>9</v>
      </c>
      <c r="BO27" t="s">
        <v>82</v>
      </c>
      <c r="BP27">
        <v>1359.88647697132</v>
      </c>
      <c r="BQ27" t="s">
        <v>83</v>
      </c>
      <c r="BR27">
        <v>9</v>
      </c>
      <c r="BS27" t="s">
        <v>84</v>
      </c>
      <c r="BT27">
        <v>1325.9658807821399</v>
      </c>
      <c r="BU27">
        <v>9</v>
      </c>
      <c r="BV27">
        <v>9</v>
      </c>
      <c r="BW27" t="s">
        <v>79</v>
      </c>
      <c r="BX27">
        <v>14295.7</v>
      </c>
      <c r="BY27" t="str">
        <f>IF(BT27&lt;D27,"yes","no")</f>
        <v>no</v>
      </c>
      <c r="BZ27" t="str">
        <f>IF(E27&lt;BV27,"No","Same")</f>
        <v>Same</v>
      </c>
      <c r="CA27" s="2">
        <f>(BT27/D27)-1</f>
        <v>0.12656404484463879</v>
      </c>
      <c r="CD27" s="9">
        <v>1245.35011105442</v>
      </c>
      <c r="CE27">
        <v>10</v>
      </c>
      <c r="CF27" s="2">
        <f>(CD27/D27)-1</f>
        <v>5.8071462238249882E-2</v>
      </c>
      <c r="CP27" s="5" t="s">
        <v>17</v>
      </c>
      <c r="CQ27" s="2">
        <v>5.8071462238249882E-2</v>
      </c>
      <c r="CS27" s="3" t="s">
        <v>3</v>
      </c>
      <c r="CT27" s="4"/>
      <c r="CU27" s="4"/>
      <c r="CV27" s="5"/>
      <c r="CW27" s="2">
        <v>7.9631539693383754E-2</v>
      </c>
    </row>
    <row r="28" spans="1:16322" x14ac:dyDescent="0.2">
      <c r="A28" s="5" t="s">
        <v>18</v>
      </c>
      <c r="B28" s="22">
        <v>69</v>
      </c>
      <c r="C28" t="s">
        <v>5</v>
      </c>
      <c r="D28">
        <v>1168</v>
      </c>
      <c r="E28">
        <v>9</v>
      </c>
      <c r="G28" t="s">
        <v>72</v>
      </c>
      <c r="H28">
        <v>0</v>
      </c>
      <c r="I28" t="s">
        <v>80</v>
      </c>
      <c r="J28">
        <v>1380.1068235378</v>
      </c>
      <c r="K28" t="s">
        <v>81</v>
      </c>
      <c r="L28">
        <v>9</v>
      </c>
      <c r="M28" t="s">
        <v>72</v>
      </c>
      <c r="N28">
        <v>1</v>
      </c>
      <c r="O28" t="s">
        <v>80</v>
      </c>
      <c r="P28">
        <v>1354.07361719548</v>
      </c>
      <c r="Q28" t="s">
        <v>81</v>
      </c>
      <c r="R28">
        <v>9</v>
      </c>
      <c r="S28" t="s">
        <v>72</v>
      </c>
      <c r="T28">
        <v>2</v>
      </c>
      <c r="U28" t="s">
        <v>80</v>
      </c>
      <c r="V28">
        <v>1340.54853030405</v>
      </c>
      <c r="W28" t="s">
        <v>81</v>
      </c>
      <c r="X28">
        <v>9</v>
      </c>
      <c r="Y28" t="s">
        <v>72</v>
      </c>
      <c r="Z28">
        <v>3</v>
      </c>
      <c r="AA28" t="s">
        <v>80</v>
      </c>
      <c r="AB28">
        <v>1348.60572175319</v>
      </c>
      <c r="AC28" t="s">
        <v>81</v>
      </c>
      <c r="AD28">
        <v>9</v>
      </c>
      <c r="AE28" t="s">
        <v>72</v>
      </c>
      <c r="AF28">
        <v>4</v>
      </c>
      <c r="AG28" s="2" t="s">
        <v>80</v>
      </c>
      <c r="AH28">
        <v>1392.2613078091699</v>
      </c>
      <c r="AI28" t="s">
        <v>81</v>
      </c>
      <c r="AJ28">
        <v>9</v>
      </c>
      <c r="AK28" t="s">
        <v>72</v>
      </c>
      <c r="AL28">
        <v>5</v>
      </c>
      <c r="AM28" t="s">
        <v>80</v>
      </c>
      <c r="AN28">
        <v>1321.8633083956099</v>
      </c>
      <c r="AO28" t="s">
        <v>81</v>
      </c>
      <c r="AP28">
        <v>9</v>
      </c>
      <c r="AQ28" t="s">
        <v>72</v>
      </c>
      <c r="AR28">
        <v>6</v>
      </c>
      <c r="AS28" t="s">
        <v>80</v>
      </c>
      <c r="AT28">
        <v>1427.24353798984</v>
      </c>
      <c r="AU28" t="s">
        <v>81</v>
      </c>
      <c r="AV28">
        <v>9</v>
      </c>
      <c r="AW28" t="s">
        <v>72</v>
      </c>
      <c r="AX28">
        <v>7</v>
      </c>
      <c r="AY28" t="s">
        <v>80</v>
      </c>
      <c r="AZ28">
        <v>1387.8122733671</v>
      </c>
      <c r="BA28" t="s">
        <v>81</v>
      </c>
      <c r="BB28">
        <v>9</v>
      </c>
      <c r="BC28" t="s">
        <v>72</v>
      </c>
      <c r="BD28">
        <v>8</v>
      </c>
      <c r="BE28" t="s">
        <v>80</v>
      </c>
      <c r="BF28">
        <v>1326.94592705782</v>
      </c>
      <c r="BG28" t="s">
        <v>81</v>
      </c>
      <c r="BH28">
        <v>9</v>
      </c>
      <c r="BI28" t="s">
        <v>72</v>
      </c>
      <c r="BJ28">
        <v>9</v>
      </c>
      <c r="BK28" t="s">
        <v>80</v>
      </c>
      <c r="BL28">
        <v>1438.20185694571</v>
      </c>
      <c r="BM28" t="s">
        <v>81</v>
      </c>
      <c r="BN28">
        <v>9</v>
      </c>
      <c r="BO28" t="s">
        <v>82</v>
      </c>
      <c r="BP28">
        <v>1371.76629043558</v>
      </c>
      <c r="BQ28" t="s">
        <v>83</v>
      </c>
      <c r="BR28">
        <v>9</v>
      </c>
      <c r="BS28" t="s">
        <v>84</v>
      </c>
      <c r="BT28">
        <v>1302.3334507796401</v>
      </c>
      <c r="BU28">
        <v>9</v>
      </c>
      <c r="BV28">
        <v>9</v>
      </c>
      <c r="BW28" t="s">
        <v>79</v>
      </c>
      <c r="BX28">
        <v>16243.7</v>
      </c>
      <c r="BY28" t="str">
        <f>IF(BT28&lt;D28,"yes","no")</f>
        <v>no</v>
      </c>
      <c r="BZ28" t="str">
        <f>IF(E28&lt;BV28,"No","Same")</f>
        <v>Same</v>
      </c>
      <c r="CA28" s="2">
        <f>(BT28/D28)-1</f>
        <v>0.11501151607845905</v>
      </c>
      <c r="CD28" s="9">
        <v>1222.32335293561</v>
      </c>
      <c r="CE28">
        <v>9</v>
      </c>
      <c r="CF28" s="2">
        <f>(CD28/D28)-1</f>
        <v>4.6509719979118236E-2</v>
      </c>
      <c r="CP28" s="5" t="s">
        <v>18</v>
      </c>
      <c r="CQ28" s="2">
        <v>4.6509719979118236E-2</v>
      </c>
    </row>
    <row r="29" spans="1:16322" x14ac:dyDescent="0.2">
      <c r="A29" s="17" t="s">
        <v>19</v>
      </c>
      <c r="B29" s="22">
        <v>80</v>
      </c>
      <c r="C29" s="15" t="s">
        <v>5</v>
      </c>
      <c r="D29" s="15">
        <v>1764</v>
      </c>
      <c r="E29" s="15">
        <v>10</v>
      </c>
      <c r="F29" s="15"/>
      <c r="G29" t="s">
        <v>72</v>
      </c>
      <c r="H29">
        <v>0</v>
      </c>
      <c r="I29" t="s">
        <v>80</v>
      </c>
      <c r="J29">
        <v>2080.1347212926498</v>
      </c>
      <c r="K29" t="s">
        <v>81</v>
      </c>
      <c r="L29">
        <v>10</v>
      </c>
      <c r="M29" t="s">
        <v>72</v>
      </c>
      <c r="N29">
        <v>1</v>
      </c>
      <c r="O29" t="s">
        <v>80</v>
      </c>
      <c r="P29">
        <v>2120.0714536281098</v>
      </c>
      <c r="Q29" t="s">
        <v>81</v>
      </c>
      <c r="R29">
        <v>10</v>
      </c>
      <c r="S29" t="s">
        <v>72</v>
      </c>
      <c r="T29">
        <v>2</v>
      </c>
      <c r="U29" t="s">
        <v>80</v>
      </c>
      <c r="V29">
        <v>2040.3157157314399</v>
      </c>
      <c r="W29" t="s">
        <v>81</v>
      </c>
      <c r="X29">
        <v>10</v>
      </c>
      <c r="Y29" t="s">
        <v>72</v>
      </c>
      <c r="Z29">
        <v>3</v>
      </c>
      <c r="AA29" t="s">
        <v>80</v>
      </c>
      <c r="AB29">
        <v>1974.9210870968</v>
      </c>
      <c r="AC29" t="s">
        <v>81</v>
      </c>
      <c r="AD29">
        <v>10</v>
      </c>
      <c r="AE29" t="s">
        <v>72</v>
      </c>
      <c r="AF29">
        <v>4</v>
      </c>
      <c r="AG29" s="2" t="s">
        <v>80</v>
      </c>
      <c r="AH29">
        <v>2208.9013087254898</v>
      </c>
      <c r="AI29" t="s">
        <v>81</v>
      </c>
      <c r="AJ29">
        <v>10</v>
      </c>
      <c r="AK29" t="s">
        <v>72</v>
      </c>
      <c r="AL29">
        <v>5</v>
      </c>
      <c r="AM29" t="s">
        <v>80</v>
      </c>
      <c r="AN29">
        <v>2177.21176127435</v>
      </c>
      <c r="AO29" t="s">
        <v>81</v>
      </c>
      <c r="AP29">
        <v>10</v>
      </c>
      <c r="AQ29" t="s">
        <v>72</v>
      </c>
      <c r="AR29">
        <v>6</v>
      </c>
      <c r="AS29" t="s">
        <v>80</v>
      </c>
      <c r="AT29">
        <v>2166.1986518291101</v>
      </c>
      <c r="AU29" t="s">
        <v>81</v>
      </c>
      <c r="AV29">
        <v>10</v>
      </c>
      <c r="AW29" t="s">
        <v>72</v>
      </c>
      <c r="AX29">
        <v>7</v>
      </c>
      <c r="AY29" t="s">
        <v>80</v>
      </c>
      <c r="AZ29">
        <v>2062.2568516310098</v>
      </c>
      <c r="BA29" t="s">
        <v>81</v>
      </c>
      <c r="BB29">
        <v>10</v>
      </c>
      <c r="BC29" t="s">
        <v>72</v>
      </c>
      <c r="BD29">
        <v>8</v>
      </c>
      <c r="BE29" t="s">
        <v>80</v>
      </c>
      <c r="BF29">
        <v>2139.31625539059</v>
      </c>
      <c r="BG29" t="s">
        <v>81</v>
      </c>
      <c r="BH29">
        <v>10</v>
      </c>
      <c r="BI29" t="s">
        <v>72</v>
      </c>
      <c r="BJ29">
        <v>9</v>
      </c>
      <c r="BK29" t="s">
        <v>80</v>
      </c>
      <c r="BL29">
        <v>2085.7238153736898</v>
      </c>
      <c r="BM29" t="s">
        <v>81</v>
      </c>
      <c r="BN29">
        <v>10</v>
      </c>
      <c r="BO29" t="s">
        <v>82</v>
      </c>
      <c r="BP29">
        <v>2105.5051621973198</v>
      </c>
      <c r="BQ29" t="s">
        <v>83</v>
      </c>
      <c r="BR29" s="15">
        <v>10</v>
      </c>
      <c r="BS29" t="s">
        <v>84</v>
      </c>
      <c r="BT29">
        <v>2081.6023973926299</v>
      </c>
      <c r="BU29">
        <v>10</v>
      </c>
      <c r="BV29">
        <v>10</v>
      </c>
      <c r="BW29" t="s">
        <v>79</v>
      </c>
      <c r="BX29">
        <v>20912.5</v>
      </c>
      <c r="BY29" t="str">
        <f>IF(BT29&lt;D29,"yes","no")</f>
        <v>no</v>
      </c>
      <c r="BZ29" t="str">
        <f>IF(E29&lt;BV29,"No","Same")</f>
        <v>Same</v>
      </c>
      <c r="CA29" s="2">
        <f>(BT29/D29)-1</f>
        <v>0.18004671054003962</v>
      </c>
      <c r="CD29" s="16">
        <v>1875.02702179722</v>
      </c>
      <c r="CE29" s="15">
        <v>10</v>
      </c>
      <c r="CF29" s="2">
        <f>(CD29/D29)-1</f>
        <v>6.2940488547176932E-2</v>
      </c>
      <c r="CP29" s="17" t="s">
        <v>19</v>
      </c>
      <c r="CQ29" s="2">
        <v>6.2940488547176932E-2</v>
      </c>
    </row>
    <row r="30" spans="1:16322" x14ac:dyDescent="0.2">
      <c r="A30" s="18"/>
      <c r="C30" s="19"/>
      <c r="D30" s="19"/>
      <c r="E30" s="19"/>
      <c r="F30" s="19"/>
      <c r="G30" s="19"/>
      <c r="H30" s="20"/>
      <c r="I30" s="19"/>
      <c r="CA30" s="2">
        <f t="shared" ref="CA30" si="0">AVERAGE(CA3:CA29)</f>
        <v>5.877861619087562E-2</v>
      </c>
      <c r="CB30" s="2"/>
      <c r="CC30" s="2"/>
      <c r="CD30" s="2"/>
      <c r="CE30" s="2"/>
      <c r="CF30" s="2">
        <f>AVERAGE(CF3:CF29)</f>
        <v>4.9163806783925769E-2</v>
      </c>
      <c r="CP30" s="18"/>
      <c r="CQ30" s="2">
        <v>4.9163806783925769E-2</v>
      </c>
    </row>
    <row r="31" spans="1:16322" x14ac:dyDescent="0.2">
      <c r="A31" s="3" t="s">
        <v>3</v>
      </c>
      <c r="B31" s="21"/>
      <c r="C31" s="3" t="s">
        <v>4</v>
      </c>
      <c r="D31" s="3" t="s">
        <v>3</v>
      </c>
      <c r="E31" s="3" t="s">
        <v>3</v>
      </c>
      <c r="F31" s="3"/>
      <c r="G31" s="3"/>
      <c r="H31" s="8"/>
      <c r="I31" s="3"/>
      <c r="J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CB31" s="3"/>
      <c r="CC31" s="3"/>
      <c r="CD31" s="8" t="s">
        <v>69</v>
      </c>
      <c r="CE31" s="3"/>
      <c r="CG31" s="3"/>
      <c r="CH31" s="3"/>
      <c r="CI31" s="3"/>
      <c r="CJ31" s="3"/>
      <c r="CK31" s="3"/>
      <c r="CL31" s="3"/>
      <c r="CM31" s="3"/>
      <c r="CN31" s="3"/>
      <c r="CO31" s="3"/>
      <c r="CP31" s="3" t="s">
        <v>3</v>
      </c>
      <c r="CQ31" s="4"/>
      <c r="CR31" s="4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3"/>
      <c r="IE31" s="3"/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3"/>
      <c r="KO31" s="3"/>
      <c r="KP31" s="3"/>
      <c r="KQ31" s="3"/>
      <c r="KR31" s="3"/>
      <c r="KS31" s="3"/>
      <c r="KT31" s="3"/>
      <c r="KU31" s="3"/>
      <c r="KV31" s="3"/>
      <c r="KW31" s="3"/>
      <c r="KX31" s="3"/>
      <c r="KY31" s="3"/>
      <c r="KZ31" s="3"/>
      <c r="LA31" s="3"/>
      <c r="LB31" s="3"/>
      <c r="LC31" s="3"/>
      <c r="LD31" s="3"/>
      <c r="LE31" s="3"/>
      <c r="LF31" s="3"/>
      <c r="LG31" s="3"/>
      <c r="LH31" s="3"/>
      <c r="LI31" s="3"/>
      <c r="LJ31" s="3"/>
      <c r="LK31" s="3"/>
      <c r="LL31" s="3"/>
      <c r="LM31" s="3"/>
      <c r="LN31" s="3"/>
      <c r="LO31" s="3"/>
      <c r="LP31" s="3"/>
      <c r="LQ31" s="3"/>
      <c r="LR31" s="3"/>
      <c r="LS31" s="3"/>
      <c r="LT31" s="3"/>
      <c r="LU31" s="3"/>
      <c r="LV31" s="3"/>
      <c r="LW31" s="3"/>
      <c r="LX31" s="3"/>
      <c r="LY31" s="3"/>
      <c r="LZ31" s="3"/>
      <c r="MA31" s="3"/>
      <c r="MB31" s="3"/>
      <c r="MC31" s="3"/>
      <c r="MD31" s="3"/>
      <c r="ME31" s="3"/>
      <c r="MF31" s="3"/>
      <c r="MG31" s="3"/>
      <c r="MH31" s="3"/>
      <c r="MI31" s="3"/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3"/>
      <c r="NE31" s="3"/>
      <c r="NF31" s="3"/>
      <c r="NG31" s="3"/>
      <c r="NH31" s="3"/>
      <c r="NI31" s="3"/>
      <c r="NJ31" s="3"/>
      <c r="NK31" s="3"/>
      <c r="NL31" s="3"/>
      <c r="NM31" s="3"/>
      <c r="NN31" s="3"/>
      <c r="NO31" s="3"/>
      <c r="NP31" s="3"/>
      <c r="NQ31" s="3"/>
      <c r="NR31" s="3"/>
      <c r="NS31" s="3"/>
      <c r="NT31" s="3"/>
      <c r="NU31" s="3"/>
      <c r="NV31" s="3"/>
      <c r="NW31" s="3"/>
      <c r="NX31" s="3"/>
      <c r="NY31" s="3"/>
      <c r="NZ31" s="3"/>
      <c r="OA31" s="3"/>
      <c r="OB31" s="3"/>
      <c r="OC31" s="3"/>
      <c r="OD31" s="3"/>
      <c r="OE31" s="3"/>
      <c r="OF31" s="3"/>
      <c r="OG31" s="3"/>
      <c r="OH31" s="3"/>
      <c r="OI31" s="3"/>
      <c r="OJ31" s="3"/>
      <c r="OK31" s="3"/>
      <c r="OL31" s="3"/>
      <c r="OM31" s="3"/>
      <c r="ON31" s="3"/>
      <c r="OO31" s="3"/>
      <c r="OP31" s="3"/>
      <c r="OQ31" s="3"/>
      <c r="OR31" s="3"/>
      <c r="OS31" s="3"/>
      <c r="OT31" s="3"/>
      <c r="OU31" s="3"/>
      <c r="OV31" s="3"/>
      <c r="OW31" s="3"/>
      <c r="OX31" s="3"/>
      <c r="OY31" s="3"/>
      <c r="OZ31" s="3"/>
      <c r="PA31" s="3"/>
      <c r="PB31" s="3"/>
      <c r="PC31" s="3"/>
      <c r="PD31" s="3"/>
      <c r="PE31" s="3"/>
      <c r="PF31" s="3"/>
      <c r="PG31" s="3"/>
      <c r="PH31" s="3"/>
      <c r="PI31" s="3"/>
      <c r="PJ31" s="3"/>
      <c r="PK31" s="3"/>
      <c r="PL31" s="3"/>
      <c r="PM31" s="3"/>
      <c r="PN31" s="3"/>
      <c r="PO31" s="3"/>
      <c r="PP31" s="3"/>
      <c r="PQ31" s="3"/>
      <c r="PR31" s="3"/>
      <c r="PS31" s="3"/>
      <c r="PT31" s="3"/>
      <c r="PU31" s="3"/>
      <c r="PV31" s="3"/>
      <c r="PW31" s="3"/>
      <c r="PX31" s="3"/>
      <c r="PY31" s="3"/>
      <c r="PZ31" s="3"/>
      <c r="QA31" s="3"/>
      <c r="QB31" s="3"/>
      <c r="QC31" s="3"/>
      <c r="QD31" s="3"/>
      <c r="QE31" s="3"/>
      <c r="QF31" s="3"/>
      <c r="QG31" s="3"/>
      <c r="QH31" s="3"/>
      <c r="QI31" s="3"/>
      <c r="QJ31" s="3"/>
      <c r="QK31" s="3"/>
      <c r="QL31" s="3"/>
      <c r="QM31" s="3"/>
      <c r="QN31" s="3"/>
      <c r="QO31" s="3"/>
      <c r="QP31" s="3"/>
      <c r="QQ31" s="3"/>
      <c r="QR31" s="3"/>
      <c r="QS31" s="3"/>
      <c r="QT31" s="3"/>
      <c r="QU31" s="3"/>
      <c r="QV31" s="3"/>
      <c r="QW31" s="3"/>
      <c r="QX31" s="3"/>
      <c r="QY31" s="3"/>
      <c r="QZ31" s="3"/>
      <c r="RA31" s="3"/>
      <c r="RB31" s="3"/>
      <c r="RC31" s="3"/>
      <c r="RD31" s="3"/>
      <c r="RE31" s="3"/>
      <c r="RF31" s="3"/>
      <c r="RG31" s="3"/>
      <c r="RH31" s="3"/>
      <c r="RI31" s="3"/>
      <c r="RJ31" s="3"/>
      <c r="RK31" s="3"/>
      <c r="RL31" s="3"/>
      <c r="RM31" s="3"/>
      <c r="RN31" s="3"/>
      <c r="RO31" s="3"/>
      <c r="RP31" s="3"/>
      <c r="RQ31" s="3"/>
      <c r="RR31" s="3"/>
      <c r="RS31" s="3"/>
      <c r="RT31" s="3"/>
      <c r="RU31" s="3"/>
      <c r="RV31" s="3"/>
      <c r="RW31" s="3"/>
      <c r="RX31" s="3"/>
      <c r="RY31" s="3"/>
      <c r="RZ31" s="3"/>
      <c r="SA31" s="3"/>
      <c r="SB31" s="3"/>
      <c r="SC31" s="3"/>
      <c r="SD31" s="3"/>
      <c r="SE31" s="3"/>
      <c r="SF31" s="3"/>
      <c r="SG31" s="3"/>
      <c r="SH31" s="3"/>
      <c r="SI31" s="3"/>
      <c r="SJ31" s="3"/>
      <c r="SK31" s="3"/>
      <c r="SL31" s="3"/>
      <c r="SM31" s="3"/>
      <c r="SN31" s="3"/>
      <c r="SO31" s="3"/>
      <c r="SP31" s="3"/>
      <c r="SQ31" s="3"/>
      <c r="SR31" s="3"/>
      <c r="SS31" s="3"/>
      <c r="ST31" s="3"/>
      <c r="SU31" s="3"/>
      <c r="SV31" s="3"/>
      <c r="SW31" s="3"/>
      <c r="SX31" s="3"/>
      <c r="SY31" s="3"/>
      <c r="SZ31" s="3"/>
      <c r="TA31" s="3"/>
      <c r="TB31" s="3"/>
      <c r="TC31" s="3"/>
      <c r="TD31" s="3"/>
      <c r="TE31" s="3"/>
      <c r="TF31" s="3"/>
      <c r="TG31" s="3"/>
      <c r="TH31" s="3"/>
      <c r="TI31" s="3"/>
      <c r="TJ31" s="3"/>
      <c r="TK31" s="3"/>
      <c r="TL31" s="3"/>
      <c r="TM31" s="3"/>
      <c r="TN31" s="3"/>
      <c r="TO31" s="3"/>
      <c r="TP31" s="3"/>
      <c r="TQ31" s="3"/>
      <c r="TR31" s="3"/>
      <c r="TS31" s="3"/>
      <c r="TT31" s="3"/>
      <c r="TU31" s="3"/>
      <c r="TV31" s="3"/>
      <c r="TW31" s="3"/>
      <c r="TX31" s="3"/>
      <c r="TY31" s="3"/>
      <c r="TZ31" s="3"/>
      <c r="UA31" s="3"/>
      <c r="UB31" s="3"/>
      <c r="UC31" s="3"/>
      <c r="UD31" s="3"/>
      <c r="UE31" s="3"/>
      <c r="UF31" s="3"/>
      <c r="UG31" s="3"/>
      <c r="UH31" s="3"/>
      <c r="UI31" s="3"/>
      <c r="UJ31" s="3"/>
      <c r="UK31" s="3"/>
      <c r="UL31" s="3"/>
      <c r="UM31" s="3"/>
      <c r="UN31" s="3"/>
      <c r="UO31" s="3"/>
      <c r="UP31" s="3"/>
      <c r="UQ31" s="3"/>
      <c r="UR31" s="3"/>
      <c r="US31" s="3"/>
      <c r="UT31" s="3"/>
      <c r="UU31" s="3"/>
      <c r="UV31" s="3"/>
      <c r="UW31" s="3"/>
      <c r="UX31" s="3"/>
      <c r="UY31" s="3"/>
      <c r="UZ31" s="3"/>
      <c r="VA31" s="3"/>
      <c r="VB31" s="3"/>
      <c r="VC31" s="3"/>
      <c r="VD31" s="3"/>
      <c r="VE31" s="3"/>
      <c r="VF31" s="3"/>
      <c r="VG31" s="3"/>
      <c r="VH31" s="3"/>
      <c r="VI31" s="3"/>
      <c r="VJ31" s="3"/>
      <c r="VK31" s="3"/>
      <c r="VL31" s="3"/>
      <c r="VM31" s="3"/>
      <c r="VN31" s="3"/>
      <c r="VO31" s="3"/>
      <c r="VP31" s="3"/>
      <c r="VQ31" s="3"/>
      <c r="VR31" s="3"/>
      <c r="VS31" s="3"/>
      <c r="VT31" s="3"/>
      <c r="VU31" s="3"/>
      <c r="VV31" s="3"/>
      <c r="VW31" s="3"/>
      <c r="VX31" s="3"/>
      <c r="VY31" s="3"/>
      <c r="VZ31" s="3"/>
      <c r="WA31" s="3"/>
      <c r="WB31" s="3"/>
      <c r="WC31" s="3"/>
      <c r="WD31" s="3"/>
      <c r="WE31" s="3"/>
      <c r="WF31" s="3"/>
      <c r="WG31" s="3"/>
      <c r="WH31" s="3"/>
      <c r="WI31" s="3"/>
      <c r="WJ31" s="3"/>
      <c r="WK31" s="3"/>
      <c r="WL31" s="3"/>
      <c r="WM31" s="3"/>
      <c r="WN31" s="3"/>
      <c r="WO31" s="3"/>
      <c r="WP31" s="3"/>
      <c r="WQ31" s="3"/>
      <c r="WR31" s="3"/>
      <c r="WS31" s="3"/>
      <c r="WT31" s="3"/>
      <c r="WU31" s="3"/>
      <c r="WV31" s="3"/>
      <c r="WW31" s="3"/>
      <c r="WX31" s="3"/>
      <c r="WY31" s="3"/>
      <c r="WZ31" s="3"/>
      <c r="XA31" s="3"/>
      <c r="XB31" s="3"/>
      <c r="XC31" s="3"/>
      <c r="XD31" s="3"/>
      <c r="XE31" s="3"/>
      <c r="XF31" s="3"/>
      <c r="XG31" s="3"/>
      <c r="XH31" s="3"/>
      <c r="XI31" s="3"/>
      <c r="XJ31" s="3"/>
      <c r="XK31" s="3"/>
      <c r="XL31" s="3"/>
      <c r="XM31" s="3"/>
      <c r="XN31" s="3"/>
      <c r="XO31" s="3"/>
      <c r="XP31" s="3"/>
      <c r="XQ31" s="3"/>
      <c r="XR31" s="3"/>
      <c r="XS31" s="3"/>
      <c r="XT31" s="3"/>
      <c r="XU31" s="3"/>
      <c r="XV31" s="3"/>
      <c r="XW31" s="3"/>
      <c r="XX31" s="3"/>
      <c r="XY31" s="3"/>
      <c r="XZ31" s="3"/>
      <c r="YA31" s="3"/>
      <c r="YB31" s="3"/>
      <c r="YC31" s="3"/>
      <c r="YD31" s="3"/>
      <c r="YE31" s="3"/>
      <c r="YF31" s="3"/>
      <c r="YG31" s="3"/>
      <c r="YH31" s="3"/>
      <c r="YI31" s="3"/>
      <c r="YJ31" s="3"/>
      <c r="YK31" s="3"/>
      <c r="YL31" s="3"/>
      <c r="YM31" s="3"/>
      <c r="YN31" s="3"/>
      <c r="YO31" s="3"/>
      <c r="YP31" s="3"/>
      <c r="YQ31" s="3"/>
      <c r="YR31" s="3"/>
      <c r="YS31" s="3"/>
      <c r="YT31" s="3"/>
      <c r="YU31" s="3"/>
      <c r="YV31" s="3"/>
      <c r="YW31" s="3"/>
      <c r="YX31" s="3"/>
      <c r="YY31" s="3"/>
      <c r="YZ31" s="3"/>
      <c r="ZA31" s="3"/>
      <c r="ZB31" s="3"/>
      <c r="ZC31" s="3"/>
      <c r="ZD31" s="3"/>
      <c r="ZE31" s="3"/>
      <c r="ZF31" s="3"/>
      <c r="ZG31" s="3"/>
      <c r="ZH31" s="3"/>
      <c r="ZI31" s="3"/>
      <c r="ZJ31" s="3"/>
      <c r="ZK31" s="3"/>
      <c r="ZL31" s="3"/>
      <c r="ZM31" s="3"/>
      <c r="ZN31" s="3"/>
      <c r="ZO31" s="3"/>
      <c r="ZP31" s="3"/>
      <c r="ZQ31" s="3"/>
      <c r="ZR31" s="3"/>
      <c r="ZS31" s="3"/>
      <c r="ZT31" s="3"/>
      <c r="ZU31" s="3"/>
      <c r="ZV31" s="3"/>
      <c r="ZW31" s="3"/>
      <c r="ZX31" s="3"/>
      <c r="ZY31" s="3"/>
      <c r="ZZ31" s="3"/>
      <c r="AAA31" s="3"/>
      <c r="AAB31" s="3"/>
      <c r="AAC31" s="3"/>
      <c r="AAD31" s="3"/>
      <c r="AAE31" s="3"/>
      <c r="AAF31" s="3"/>
      <c r="AAG31" s="3"/>
      <c r="AAH31" s="3"/>
      <c r="AAI31" s="3"/>
      <c r="AAJ31" s="3"/>
      <c r="AAK31" s="3"/>
      <c r="AAL31" s="3"/>
      <c r="AAM31" s="3"/>
      <c r="AAN31" s="3"/>
      <c r="AAO31" s="3"/>
      <c r="AAP31" s="3"/>
      <c r="AAQ31" s="3"/>
      <c r="AAR31" s="3"/>
      <c r="AAS31" s="3"/>
      <c r="AAT31" s="3"/>
      <c r="AAU31" s="3"/>
      <c r="AAV31" s="3"/>
      <c r="AAW31" s="3"/>
      <c r="AAX31" s="3"/>
      <c r="AAY31" s="3"/>
      <c r="AAZ31" s="3"/>
      <c r="ABA31" s="3"/>
      <c r="ABB31" s="3"/>
      <c r="ABC31" s="3"/>
      <c r="ABD31" s="3"/>
      <c r="ABE31" s="3"/>
      <c r="ABF31" s="3"/>
      <c r="ABG31" s="3"/>
      <c r="ABH31" s="3"/>
      <c r="ABI31" s="3"/>
      <c r="ABJ31" s="3"/>
      <c r="ABK31" s="3"/>
      <c r="ABL31" s="3"/>
      <c r="ABM31" s="3"/>
      <c r="ABN31" s="3"/>
      <c r="ABO31" s="3"/>
      <c r="ABP31" s="3"/>
      <c r="ABQ31" s="3"/>
      <c r="ABR31" s="3"/>
      <c r="ABS31" s="3"/>
      <c r="ABT31" s="3"/>
      <c r="ABU31" s="3"/>
      <c r="ABV31" s="3"/>
      <c r="ABW31" s="3"/>
      <c r="ABX31" s="3"/>
      <c r="ABY31" s="3"/>
      <c r="ABZ31" s="3"/>
      <c r="ACA31" s="3"/>
      <c r="ACB31" s="3"/>
      <c r="ACC31" s="3"/>
      <c r="ACD31" s="3"/>
      <c r="ACE31" s="3"/>
      <c r="ACF31" s="3"/>
      <c r="ACG31" s="3"/>
      <c r="ACH31" s="3"/>
      <c r="ACI31" s="3"/>
      <c r="ACJ31" s="3"/>
      <c r="ACK31" s="3"/>
      <c r="ACL31" s="3"/>
      <c r="ACM31" s="3"/>
      <c r="ACN31" s="3"/>
      <c r="ACO31" s="3"/>
      <c r="ACP31" s="3"/>
      <c r="ACQ31" s="3"/>
      <c r="ACR31" s="3"/>
      <c r="ACS31" s="3"/>
      <c r="ACT31" s="3"/>
      <c r="ACU31" s="3"/>
      <c r="ACV31" s="3"/>
      <c r="ACW31" s="3"/>
      <c r="ACX31" s="3"/>
      <c r="ACY31" s="3"/>
      <c r="ACZ31" s="3"/>
      <c r="ADA31" s="3"/>
      <c r="ADB31" s="3"/>
      <c r="ADC31" s="3"/>
      <c r="ADD31" s="3"/>
      <c r="ADE31" s="3"/>
      <c r="ADF31" s="3"/>
      <c r="ADG31" s="3"/>
      <c r="ADH31" s="3"/>
      <c r="ADI31" s="3"/>
      <c r="ADJ31" s="3"/>
      <c r="ADK31" s="3"/>
      <c r="ADL31" s="3"/>
      <c r="ADM31" s="3"/>
      <c r="ADN31" s="3"/>
      <c r="ADO31" s="3"/>
      <c r="ADP31" s="3"/>
      <c r="ADQ31" s="3"/>
      <c r="ADR31" s="3"/>
      <c r="ADS31" s="3"/>
      <c r="ADT31" s="3"/>
      <c r="ADU31" s="3"/>
      <c r="ADV31" s="3"/>
      <c r="ADW31" s="3"/>
      <c r="ADX31" s="3"/>
      <c r="ADY31" s="3"/>
      <c r="ADZ31" s="3"/>
      <c r="AEA31" s="3"/>
      <c r="AEB31" s="3"/>
      <c r="AEC31" s="3"/>
      <c r="AED31" s="3"/>
      <c r="AEE31" s="3"/>
      <c r="AEF31" s="3"/>
      <c r="AEG31" s="3"/>
      <c r="AEH31" s="3"/>
      <c r="AEI31" s="3"/>
      <c r="AEJ31" s="3"/>
      <c r="AEK31" s="3"/>
      <c r="AEL31" s="3"/>
      <c r="AEM31" s="3"/>
      <c r="AEN31" s="3"/>
      <c r="AEO31" s="3"/>
      <c r="AEP31" s="3"/>
      <c r="AEQ31" s="3"/>
      <c r="AER31" s="3"/>
      <c r="AES31" s="3"/>
      <c r="AET31" s="3"/>
      <c r="AEU31" s="3"/>
      <c r="AEV31" s="3"/>
      <c r="AEW31" s="3"/>
      <c r="AEX31" s="3"/>
      <c r="AEY31" s="3"/>
      <c r="AEZ31" s="3"/>
      <c r="AFA31" s="3"/>
      <c r="AFB31" s="3"/>
      <c r="AFC31" s="3"/>
      <c r="AFD31" s="3"/>
      <c r="AFE31" s="3"/>
      <c r="AFF31" s="3"/>
      <c r="AFG31" s="3"/>
      <c r="AFH31" s="3"/>
      <c r="AFI31" s="3"/>
      <c r="AFJ31" s="3"/>
      <c r="AFK31" s="3"/>
      <c r="AFL31" s="3"/>
      <c r="AFM31" s="3"/>
      <c r="AFN31" s="3"/>
      <c r="AFO31" s="3"/>
      <c r="AFP31" s="3"/>
      <c r="AFQ31" s="3"/>
      <c r="AFR31" s="3"/>
      <c r="AFS31" s="3"/>
      <c r="AFT31" s="3"/>
      <c r="AFU31" s="3"/>
      <c r="AFV31" s="3"/>
      <c r="AFW31" s="3"/>
      <c r="AFX31" s="3"/>
      <c r="AFY31" s="3"/>
      <c r="AFZ31" s="3"/>
      <c r="AGA31" s="3"/>
      <c r="AGB31" s="3"/>
      <c r="AGC31" s="3"/>
      <c r="AGD31" s="3"/>
      <c r="AGE31" s="3"/>
      <c r="AGF31" s="3"/>
      <c r="AGG31" s="3"/>
      <c r="AGH31" s="3"/>
      <c r="AGI31" s="3"/>
      <c r="AGJ31" s="3"/>
      <c r="AGK31" s="3"/>
      <c r="AGL31" s="3"/>
      <c r="AGM31" s="3"/>
      <c r="AGN31" s="3"/>
      <c r="AGO31" s="3"/>
      <c r="AGP31" s="3"/>
      <c r="AGQ31" s="3"/>
      <c r="AGR31" s="3"/>
      <c r="AGS31" s="3"/>
      <c r="AGT31" s="3"/>
      <c r="AGU31" s="3"/>
      <c r="AGV31" s="3"/>
      <c r="AGW31" s="3"/>
      <c r="AGX31" s="3"/>
      <c r="AGY31" s="3"/>
      <c r="AGZ31" s="3"/>
      <c r="AHA31" s="3"/>
      <c r="AHB31" s="3"/>
      <c r="AHC31" s="3"/>
      <c r="AHD31" s="3"/>
      <c r="AHE31" s="3"/>
      <c r="AHF31" s="3"/>
      <c r="AHG31" s="3"/>
      <c r="AHH31" s="3"/>
      <c r="AHI31" s="3"/>
      <c r="AHJ31" s="3"/>
      <c r="AHK31" s="3"/>
      <c r="AHL31" s="3"/>
      <c r="AHM31" s="3"/>
      <c r="AHN31" s="3"/>
      <c r="AHO31" s="3"/>
      <c r="AHP31" s="3"/>
      <c r="AHQ31" s="3"/>
      <c r="AHR31" s="3"/>
      <c r="AHS31" s="3"/>
      <c r="AHT31" s="3"/>
      <c r="AHU31" s="3"/>
      <c r="AHV31" s="3"/>
      <c r="AHW31" s="3"/>
      <c r="AHX31" s="3"/>
      <c r="AHY31" s="3"/>
      <c r="AHZ31" s="3"/>
      <c r="AIA31" s="3"/>
      <c r="AIB31" s="3"/>
      <c r="AIC31" s="3"/>
      <c r="AID31" s="3"/>
      <c r="AIE31" s="3"/>
      <c r="AIF31" s="3"/>
      <c r="AIG31" s="3"/>
      <c r="AIH31" s="3"/>
      <c r="AII31" s="3"/>
      <c r="AIJ31" s="3"/>
      <c r="AIK31" s="3"/>
      <c r="AIL31" s="3"/>
      <c r="AIM31" s="3"/>
      <c r="AIN31" s="3"/>
      <c r="AIO31" s="3"/>
      <c r="AIP31" s="3"/>
      <c r="AIQ31" s="3"/>
      <c r="AIR31" s="3"/>
      <c r="AIS31" s="3"/>
      <c r="AIT31" s="3"/>
      <c r="AIU31" s="3"/>
      <c r="AIV31" s="3"/>
      <c r="AIW31" s="3"/>
      <c r="AIX31" s="3"/>
      <c r="AIY31" s="3"/>
      <c r="AIZ31" s="3"/>
      <c r="AJA31" s="3"/>
      <c r="AJB31" s="3"/>
      <c r="AJC31" s="3"/>
      <c r="AJD31" s="3"/>
      <c r="AJE31" s="3"/>
      <c r="AJF31" s="3"/>
      <c r="AJG31" s="3"/>
      <c r="AJH31" s="3"/>
      <c r="AJI31" s="3"/>
      <c r="AJJ31" s="3"/>
      <c r="AJK31" s="3"/>
      <c r="AJL31" s="3"/>
      <c r="AJM31" s="3"/>
      <c r="AJN31" s="3"/>
      <c r="AJO31" s="3"/>
      <c r="AJP31" s="3"/>
      <c r="AJQ31" s="3"/>
      <c r="AJR31" s="3"/>
      <c r="AJS31" s="3"/>
      <c r="AJT31" s="3"/>
      <c r="AJU31" s="3"/>
      <c r="AJV31" s="3"/>
      <c r="AJW31" s="3"/>
      <c r="AJX31" s="3"/>
      <c r="AJY31" s="3"/>
      <c r="AJZ31" s="3"/>
      <c r="AKA31" s="3"/>
      <c r="AKB31" s="3"/>
      <c r="AKC31" s="3"/>
      <c r="AKD31" s="3"/>
      <c r="AKE31" s="3"/>
      <c r="AKF31" s="3"/>
      <c r="AKG31" s="3"/>
      <c r="AKH31" s="3"/>
      <c r="AKI31" s="3"/>
      <c r="AKJ31" s="3"/>
      <c r="AKK31" s="3"/>
      <c r="AKL31" s="3"/>
      <c r="AKM31" s="3"/>
      <c r="AKN31" s="3"/>
      <c r="AKO31" s="3"/>
      <c r="AKP31" s="3"/>
      <c r="AKQ31" s="3"/>
      <c r="AKR31" s="3"/>
      <c r="AKS31" s="3"/>
      <c r="AKT31" s="3"/>
      <c r="AKU31" s="3"/>
      <c r="AKV31" s="3"/>
      <c r="AKW31" s="3"/>
      <c r="AKX31" s="3"/>
      <c r="AKY31" s="3"/>
      <c r="AKZ31" s="3"/>
      <c r="ALA31" s="3"/>
      <c r="ALB31" s="3"/>
      <c r="ALC31" s="3"/>
      <c r="ALD31" s="3"/>
      <c r="ALE31" s="3"/>
      <c r="ALF31" s="3"/>
      <c r="ALG31" s="3"/>
      <c r="ALH31" s="3"/>
      <c r="ALI31" s="3"/>
      <c r="ALJ31" s="3"/>
      <c r="ALK31" s="3"/>
      <c r="ALL31" s="3"/>
      <c r="ALM31" s="3"/>
      <c r="ALN31" s="3"/>
      <c r="ALO31" s="3"/>
      <c r="ALP31" s="3"/>
      <c r="ALQ31" s="3"/>
      <c r="ALR31" s="3"/>
      <c r="ALS31" s="3"/>
      <c r="ALT31" s="3"/>
      <c r="ALU31" s="3"/>
      <c r="ALV31" s="3"/>
      <c r="ALW31" s="3"/>
      <c r="ALX31" s="3"/>
      <c r="ALY31" s="3"/>
      <c r="ALZ31" s="3"/>
      <c r="AMA31" s="3"/>
      <c r="AMB31" s="3"/>
      <c r="AMC31" s="3"/>
      <c r="AMD31" s="3"/>
      <c r="AME31" s="3"/>
      <c r="AMF31" s="3"/>
      <c r="AMG31" s="3"/>
      <c r="AMH31" s="3"/>
      <c r="AMI31" s="3"/>
      <c r="AMJ31" s="3"/>
      <c r="AMK31" s="3"/>
      <c r="AML31" s="3"/>
      <c r="AMM31" s="3"/>
      <c r="AMN31" s="3"/>
      <c r="AMO31" s="3"/>
      <c r="AMP31" s="3"/>
      <c r="AMQ31" s="3"/>
      <c r="AMR31" s="3"/>
      <c r="AMS31" s="3"/>
      <c r="AMT31" s="3"/>
      <c r="AMU31" s="3"/>
      <c r="AMV31" s="3"/>
      <c r="AMW31" s="3"/>
      <c r="AMX31" s="3"/>
      <c r="AMY31" s="3"/>
      <c r="AMZ31" s="3"/>
      <c r="ANA31" s="3"/>
      <c r="ANB31" s="3"/>
      <c r="ANC31" s="3"/>
      <c r="AND31" s="3"/>
      <c r="ANE31" s="3"/>
      <c r="ANF31" s="3"/>
      <c r="ANG31" s="3"/>
      <c r="ANH31" s="3"/>
      <c r="ANI31" s="3"/>
      <c r="ANJ31" s="3"/>
      <c r="ANK31" s="3"/>
      <c r="ANL31" s="3"/>
      <c r="ANM31" s="3"/>
      <c r="ANN31" s="3"/>
      <c r="ANO31" s="3"/>
      <c r="ANP31" s="3"/>
      <c r="ANQ31" s="3"/>
      <c r="ANR31" s="3"/>
      <c r="ANS31" s="3"/>
      <c r="ANT31" s="3"/>
      <c r="ANU31" s="3"/>
      <c r="ANV31" s="3"/>
      <c r="ANW31" s="3"/>
      <c r="ANX31" s="3"/>
      <c r="ANY31" s="3"/>
      <c r="ANZ31" s="3"/>
      <c r="AOA31" s="3"/>
      <c r="AOB31" s="3"/>
      <c r="AOC31" s="3"/>
      <c r="AOD31" s="3"/>
      <c r="AOE31" s="3"/>
      <c r="AOF31" s="3"/>
      <c r="AOG31" s="3"/>
      <c r="AOH31" s="3"/>
      <c r="AOI31" s="3"/>
      <c r="AOJ31" s="3"/>
      <c r="AOK31" s="3"/>
      <c r="AOL31" s="3"/>
      <c r="AOM31" s="3"/>
      <c r="AON31" s="3"/>
      <c r="AOO31" s="3"/>
      <c r="AOP31" s="3"/>
      <c r="AOQ31" s="3"/>
      <c r="AOR31" s="3"/>
      <c r="AOS31" s="3"/>
      <c r="AOT31" s="3"/>
      <c r="AOU31" s="3"/>
      <c r="AOV31" s="3"/>
      <c r="AOW31" s="3"/>
      <c r="AOX31" s="3"/>
      <c r="AOY31" s="3"/>
      <c r="AOZ31" s="3"/>
      <c r="APA31" s="3"/>
      <c r="APB31" s="3"/>
      <c r="APC31" s="3"/>
      <c r="APD31" s="3"/>
      <c r="APE31" s="3"/>
      <c r="APF31" s="3"/>
      <c r="APG31" s="3"/>
      <c r="APH31" s="3"/>
      <c r="API31" s="3"/>
      <c r="APJ31" s="3"/>
      <c r="APK31" s="3"/>
      <c r="APL31" s="3"/>
      <c r="APM31" s="3"/>
      <c r="APN31" s="3"/>
      <c r="APO31" s="3"/>
      <c r="APP31" s="3"/>
      <c r="APQ31" s="3"/>
      <c r="APR31" s="3"/>
      <c r="APS31" s="3"/>
      <c r="APT31" s="3"/>
      <c r="APU31" s="3"/>
      <c r="APV31" s="3"/>
      <c r="APW31" s="3"/>
      <c r="APX31" s="3"/>
      <c r="APY31" s="3"/>
      <c r="APZ31" s="3"/>
      <c r="AQA31" s="3"/>
      <c r="AQB31" s="3"/>
      <c r="AQC31" s="3"/>
      <c r="AQD31" s="3"/>
      <c r="AQE31" s="3"/>
      <c r="AQF31" s="3"/>
      <c r="AQG31" s="3"/>
      <c r="AQH31" s="3"/>
      <c r="AQI31" s="3"/>
      <c r="AQJ31" s="3"/>
      <c r="AQK31" s="3"/>
      <c r="AQL31" s="3"/>
      <c r="AQM31" s="3"/>
      <c r="AQN31" s="3"/>
      <c r="AQO31" s="3"/>
      <c r="AQP31" s="3"/>
      <c r="AQQ31" s="3"/>
      <c r="AQR31" s="3"/>
      <c r="AQS31" s="3"/>
      <c r="AQT31" s="3"/>
      <c r="AQU31" s="3"/>
      <c r="AQV31" s="3"/>
      <c r="AQW31" s="3"/>
      <c r="AQX31" s="3"/>
      <c r="AQY31" s="3"/>
      <c r="AQZ31" s="3"/>
      <c r="ARA31" s="3"/>
      <c r="ARB31" s="3"/>
      <c r="ARC31" s="3"/>
      <c r="ARD31" s="3"/>
      <c r="ARE31" s="3"/>
      <c r="ARF31" s="3"/>
      <c r="ARG31" s="3"/>
      <c r="ARH31" s="3"/>
      <c r="ARI31" s="3"/>
      <c r="ARJ31" s="3"/>
      <c r="ARK31" s="3"/>
      <c r="ARL31" s="3"/>
      <c r="ARM31" s="3"/>
      <c r="ARN31" s="3"/>
      <c r="ARO31" s="3"/>
      <c r="ARP31" s="3"/>
      <c r="ARQ31" s="3"/>
      <c r="ARR31" s="3"/>
      <c r="ARS31" s="3"/>
      <c r="ART31" s="3"/>
      <c r="ARU31" s="3"/>
      <c r="ARV31" s="3"/>
      <c r="ARW31" s="3"/>
      <c r="ARX31" s="3"/>
      <c r="ARY31" s="3"/>
      <c r="ARZ31" s="3"/>
      <c r="ASA31" s="3"/>
      <c r="ASB31" s="3"/>
      <c r="ASC31" s="3"/>
      <c r="ASD31" s="3"/>
      <c r="ASE31" s="3"/>
      <c r="ASF31" s="3"/>
      <c r="ASG31" s="3"/>
      <c r="ASH31" s="3"/>
      <c r="ASI31" s="3"/>
      <c r="ASJ31" s="3"/>
      <c r="ASK31" s="3"/>
      <c r="ASL31" s="3"/>
      <c r="ASM31" s="3"/>
      <c r="ASN31" s="3"/>
      <c r="ASO31" s="3"/>
      <c r="ASP31" s="3"/>
      <c r="ASQ31" s="3"/>
      <c r="ASR31" s="3"/>
      <c r="ASS31" s="3"/>
      <c r="AST31" s="3"/>
      <c r="ASU31" s="3"/>
      <c r="ASV31" s="3"/>
      <c r="ASW31" s="3"/>
      <c r="ASX31" s="3"/>
      <c r="ASY31" s="3"/>
      <c r="ASZ31" s="3"/>
      <c r="ATA31" s="3"/>
      <c r="ATB31" s="3"/>
      <c r="ATC31" s="3"/>
      <c r="ATD31" s="3"/>
      <c r="ATE31" s="3"/>
      <c r="ATF31" s="3"/>
      <c r="ATG31" s="3"/>
      <c r="ATH31" s="3"/>
      <c r="ATI31" s="3"/>
      <c r="ATJ31" s="3"/>
      <c r="ATK31" s="3"/>
      <c r="ATL31" s="3"/>
      <c r="ATM31" s="3"/>
      <c r="ATN31" s="3"/>
      <c r="ATO31" s="3"/>
      <c r="ATP31" s="3"/>
      <c r="ATQ31" s="3"/>
      <c r="ATR31" s="3"/>
      <c r="ATS31" s="3"/>
      <c r="ATT31" s="3"/>
      <c r="ATU31" s="3"/>
      <c r="ATV31" s="3"/>
      <c r="ATW31" s="3"/>
      <c r="ATX31" s="3"/>
      <c r="ATY31" s="3"/>
      <c r="ATZ31" s="3"/>
      <c r="AUA31" s="3"/>
      <c r="AUB31" s="3"/>
      <c r="AUC31" s="3"/>
      <c r="AUD31" s="3"/>
      <c r="AUE31" s="3"/>
      <c r="AUF31" s="3"/>
      <c r="AUG31" s="3"/>
      <c r="AUH31" s="3"/>
      <c r="AUI31" s="3"/>
      <c r="AUJ31" s="3"/>
      <c r="AUK31" s="3"/>
      <c r="AUL31" s="3"/>
      <c r="AUM31" s="3"/>
      <c r="AUN31" s="3"/>
      <c r="AUO31" s="3"/>
      <c r="AUP31" s="3"/>
      <c r="AUQ31" s="3"/>
      <c r="AUR31" s="3"/>
      <c r="AUS31" s="3"/>
      <c r="AUT31" s="3"/>
      <c r="AUU31" s="3"/>
      <c r="AUV31" s="3"/>
      <c r="AUW31" s="3"/>
      <c r="AUX31" s="3"/>
      <c r="AUY31" s="3"/>
      <c r="AUZ31" s="3"/>
      <c r="AVA31" s="3"/>
      <c r="AVB31" s="3"/>
      <c r="AVC31" s="3"/>
      <c r="AVD31" s="3"/>
      <c r="AVE31" s="3"/>
      <c r="AVF31" s="3"/>
      <c r="AVG31" s="3"/>
      <c r="AVH31" s="3"/>
      <c r="AVI31" s="3"/>
      <c r="AVJ31" s="3"/>
      <c r="AVK31" s="3"/>
      <c r="AVL31" s="3"/>
      <c r="AVM31" s="3"/>
      <c r="AVN31" s="3"/>
      <c r="AVO31" s="3"/>
      <c r="AVP31" s="3"/>
      <c r="AVQ31" s="3"/>
      <c r="AVR31" s="3"/>
      <c r="AVS31" s="3"/>
      <c r="AVT31" s="3"/>
      <c r="AVU31" s="3"/>
      <c r="AVV31" s="3"/>
      <c r="AVW31" s="3"/>
      <c r="AVX31" s="3"/>
      <c r="AVY31" s="3"/>
      <c r="AVZ31" s="3"/>
      <c r="AWA31" s="3"/>
      <c r="AWB31" s="3"/>
      <c r="AWC31" s="3"/>
      <c r="AWD31" s="3"/>
      <c r="AWE31" s="3"/>
      <c r="AWF31" s="3"/>
      <c r="AWG31" s="3"/>
      <c r="AWH31" s="3"/>
      <c r="AWI31" s="3"/>
      <c r="AWJ31" s="3"/>
      <c r="AWK31" s="3"/>
      <c r="AWL31" s="3"/>
      <c r="AWM31" s="3"/>
      <c r="AWN31" s="3"/>
      <c r="AWO31" s="3"/>
      <c r="AWP31" s="3"/>
      <c r="AWQ31" s="3"/>
      <c r="AWR31" s="3"/>
      <c r="AWS31" s="3"/>
      <c r="AWT31" s="3"/>
      <c r="AWU31" s="3"/>
      <c r="AWV31" s="3"/>
      <c r="AWW31" s="3"/>
      <c r="AWX31" s="3"/>
      <c r="AWY31" s="3"/>
      <c r="AWZ31" s="3"/>
      <c r="AXA31" s="3"/>
      <c r="AXB31" s="3"/>
      <c r="AXC31" s="3"/>
      <c r="AXD31" s="3"/>
      <c r="AXE31" s="3"/>
      <c r="AXF31" s="3"/>
      <c r="AXG31" s="3"/>
      <c r="AXH31" s="3"/>
      <c r="AXI31" s="3"/>
      <c r="AXJ31" s="3"/>
      <c r="AXK31" s="3"/>
      <c r="AXL31" s="3"/>
      <c r="AXM31" s="3"/>
      <c r="AXN31" s="3"/>
      <c r="AXO31" s="3"/>
      <c r="AXP31" s="3"/>
      <c r="AXQ31" s="3"/>
      <c r="AXR31" s="3"/>
      <c r="AXS31" s="3"/>
      <c r="AXT31" s="3"/>
      <c r="AXU31" s="3"/>
      <c r="AXV31" s="3"/>
      <c r="AXW31" s="3"/>
      <c r="AXX31" s="3"/>
      <c r="AXY31" s="3"/>
      <c r="AXZ31" s="3"/>
      <c r="AYA31" s="3"/>
      <c r="AYB31" s="3"/>
      <c r="AYC31" s="3"/>
      <c r="AYD31" s="3"/>
      <c r="AYE31" s="3"/>
      <c r="AYF31" s="3"/>
      <c r="AYG31" s="3"/>
      <c r="AYH31" s="3"/>
      <c r="AYI31" s="3"/>
      <c r="AYJ31" s="3"/>
      <c r="AYK31" s="3"/>
      <c r="AYL31" s="3"/>
      <c r="AYM31" s="3"/>
      <c r="AYN31" s="3"/>
      <c r="AYO31" s="3"/>
      <c r="AYP31" s="3"/>
      <c r="AYQ31" s="3"/>
      <c r="AYR31" s="3"/>
      <c r="AYS31" s="3"/>
      <c r="AYT31" s="3"/>
      <c r="AYU31" s="3"/>
      <c r="AYV31" s="3"/>
      <c r="AYW31" s="3"/>
      <c r="AYX31" s="3"/>
      <c r="AYY31" s="3"/>
      <c r="AYZ31" s="3"/>
      <c r="AZA31" s="3"/>
      <c r="AZB31" s="3"/>
      <c r="AZC31" s="3"/>
      <c r="AZD31" s="3"/>
      <c r="AZE31" s="3"/>
      <c r="AZF31" s="3"/>
      <c r="AZG31" s="3"/>
      <c r="AZH31" s="3"/>
      <c r="AZI31" s="3"/>
      <c r="AZJ31" s="3"/>
      <c r="AZK31" s="3"/>
      <c r="AZL31" s="3"/>
      <c r="AZM31" s="3"/>
      <c r="AZN31" s="3"/>
      <c r="AZO31" s="3"/>
      <c r="AZP31" s="3"/>
      <c r="AZQ31" s="3"/>
      <c r="AZR31" s="3"/>
      <c r="AZS31" s="3"/>
      <c r="AZT31" s="3"/>
      <c r="AZU31" s="3"/>
      <c r="AZV31" s="3"/>
      <c r="AZW31" s="3"/>
      <c r="AZX31" s="3"/>
      <c r="AZY31" s="3"/>
      <c r="AZZ31" s="3"/>
      <c r="BAA31" s="3"/>
      <c r="BAB31" s="3"/>
      <c r="BAC31" s="3"/>
      <c r="BAD31" s="3"/>
      <c r="BAE31" s="3"/>
      <c r="BAF31" s="3"/>
      <c r="BAG31" s="3"/>
      <c r="BAH31" s="3"/>
      <c r="BAI31" s="3"/>
      <c r="BAJ31" s="3"/>
      <c r="BAK31" s="3"/>
      <c r="BAL31" s="3"/>
      <c r="BAM31" s="3"/>
      <c r="BAN31" s="3"/>
      <c r="BAO31" s="3"/>
      <c r="BAP31" s="3"/>
      <c r="BAQ31" s="3"/>
      <c r="BAR31" s="3"/>
      <c r="BAS31" s="3"/>
      <c r="BAT31" s="3"/>
      <c r="BAU31" s="3"/>
      <c r="BAV31" s="3"/>
      <c r="BAW31" s="3"/>
      <c r="BAX31" s="3"/>
      <c r="BAY31" s="3"/>
      <c r="BAZ31" s="3"/>
      <c r="BBA31" s="3"/>
      <c r="BBB31" s="3"/>
      <c r="BBC31" s="3"/>
      <c r="BBD31" s="3"/>
      <c r="BBE31" s="3"/>
      <c r="BBF31" s="3"/>
      <c r="BBG31" s="3"/>
      <c r="BBH31" s="3"/>
      <c r="BBI31" s="3"/>
      <c r="BBJ31" s="3"/>
      <c r="BBK31" s="3"/>
      <c r="BBL31" s="3"/>
      <c r="BBM31" s="3"/>
      <c r="BBN31" s="3"/>
      <c r="BBO31" s="3"/>
      <c r="BBP31" s="3"/>
      <c r="BBQ31" s="3"/>
      <c r="BBR31" s="3"/>
      <c r="BBS31" s="3"/>
      <c r="BBT31" s="3"/>
      <c r="BBU31" s="3"/>
      <c r="BBV31" s="3"/>
      <c r="BBW31" s="3"/>
      <c r="BBX31" s="3"/>
      <c r="BBY31" s="3"/>
      <c r="BBZ31" s="3"/>
      <c r="BCA31" s="3"/>
      <c r="BCB31" s="3"/>
      <c r="BCC31" s="3"/>
      <c r="BCD31" s="3"/>
      <c r="BCE31" s="3"/>
      <c r="BCF31" s="3"/>
      <c r="BCG31" s="3"/>
      <c r="BCH31" s="3"/>
      <c r="BCI31" s="3"/>
      <c r="BCJ31" s="3"/>
      <c r="BCK31" s="3"/>
      <c r="BCL31" s="3"/>
      <c r="BCM31" s="3"/>
      <c r="BCN31" s="3"/>
      <c r="BCO31" s="3"/>
      <c r="BCP31" s="3"/>
      <c r="BCQ31" s="3"/>
      <c r="BCR31" s="3"/>
      <c r="BCS31" s="3"/>
      <c r="BCT31" s="3"/>
      <c r="BCU31" s="3"/>
      <c r="BCV31" s="3"/>
      <c r="BCW31" s="3"/>
      <c r="BCX31" s="3"/>
      <c r="BCY31" s="3"/>
      <c r="BCZ31" s="3"/>
      <c r="BDA31" s="3"/>
      <c r="BDB31" s="3"/>
      <c r="BDC31" s="3"/>
      <c r="BDD31" s="3"/>
      <c r="BDE31" s="3"/>
      <c r="BDF31" s="3"/>
      <c r="BDG31" s="3"/>
      <c r="BDH31" s="3"/>
      <c r="BDI31" s="3"/>
      <c r="BDJ31" s="3"/>
      <c r="BDK31" s="3"/>
      <c r="BDL31" s="3"/>
      <c r="BDM31" s="3"/>
      <c r="BDN31" s="3"/>
      <c r="BDO31" s="3"/>
      <c r="BDP31" s="3"/>
      <c r="BDQ31" s="3"/>
      <c r="BDR31" s="3"/>
      <c r="BDS31" s="3"/>
      <c r="BDT31" s="3"/>
      <c r="BDU31" s="3"/>
      <c r="BDV31" s="3"/>
      <c r="BDW31" s="3"/>
      <c r="BDX31" s="3"/>
      <c r="BDY31" s="3"/>
      <c r="BDZ31" s="3"/>
      <c r="BEA31" s="3"/>
      <c r="BEB31" s="3"/>
      <c r="BEC31" s="3"/>
      <c r="BED31" s="3"/>
      <c r="BEE31" s="3"/>
      <c r="BEF31" s="3"/>
      <c r="BEG31" s="3"/>
      <c r="BEH31" s="3"/>
      <c r="BEI31" s="3"/>
      <c r="BEJ31" s="3"/>
      <c r="BEK31" s="3"/>
      <c r="BEL31" s="3"/>
      <c r="BEM31" s="3"/>
      <c r="BEN31" s="3"/>
      <c r="BEO31" s="3"/>
      <c r="BEP31" s="3"/>
      <c r="BEQ31" s="3"/>
      <c r="BER31" s="3"/>
      <c r="BES31" s="3"/>
      <c r="BET31" s="3"/>
      <c r="BEU31" s="3"/>
      <c r="BEV31" s="3"/>
      <c r="BEW31" s="3"/>
      <c r="BEX31" s="3"/>
      <c r="BEY31" s="3"/>
      <c r="BEZ31" s="3"/>
      <c r="BFA31" s="3"/>
      <c r="BFB31" s="3"/>
      <c r="BFC31" s="3"/>
      <c r="BFD31" s="3"/>
      <c r="BFE31" s="3"/>
      <c r="BFF31" s="3"/>
      <c r="BFG31" s="3"/>
      <c r="BFH31" s="3"/>
      <c r="BFI31" s="3"/>
      <c r="BFJ31" s="3"/>
      <c r="BFK31" s="3"/>
      <c r="BFL31" s="3"/>
      <c r="BFM31" s="3"/>
      <c r="BFN31" s="3"/>
      <c r="BFO31" s="3"/>
      <c r="BFP31" s="3"/>
      <c r="BFQ31" s="3"/>
      <c r="BFR31" s="3"/>
      <c r="BFS31" s="3"/>
      <c r="BFT31" s="3"/>
      <c r="BFU31" s="3"/>
      <c r="BFV31" s="3"/>
      <c r="BFW31" s="3"/>
      <c r="BFX31" s="3"/>
      <c r="BFY31" s="3"/>
      <c r="BFZ31" s="3"/>
      <c r="BGA31" s="3"/>
      <c r="BGB31" s="3"/>
      <c r="BGC31" s="3"/>
      <c r="BGD31" s="3"/>
      <c r="BGE31" s="3"/>
      <c r="BGF31" s="3"/>
      <c r="BGG31" s="3"/>
      <c r="BGH31" s="3"/>
      <c r="BGI31" s="3"/>
      <c r="BGJ31" s="3"/>
      <c r="BGK31" s="3"/>
      <c r="BGL31" s="3"/>
      <c r="BGM31" s="3"/>
      <c r="BGN31" s="3"/>
      <c r="BGO31" s="3"/>
      <c r="BGP31" s="3"/>
      <c r="BGQ31" s="3"/>
      <c r="BGR31" s="3"/>
      <c r="BGS31" s="3"/>
      <c r="BGT31" s="3"/>
      <c r="BGU31" s="3"/>
      <c r="BGV31" s="3"/>
      <c r="BGW31" s="3"/>
      <c r="BGX31" s="3"/>
      <c r="BGY31" s="3"/>
      <c r="BGZ31" s="3"/>
      <c r="BHA31" s="3"/>
      <c r="BHB31" s="3"/>
      <c r="BHC31" s="3"/>
      <c r="BHD31" s="3"/>
      <c r="BHE31" s="3"/>
      <c r="BHF31" s="3"/>
      <c r="BHG31" s="3"/>
      <c r="BHH31" s="3"/>
      <c r="BHI31" s="3"/>
      <c r="BHJ31" s="3"/>
      <c r="BHK31" s="3"/>
      <c r="BHL31" s="3"/>
      <c r="BHM31" s="3"/>
      <c r="BHN31" s="3"/>
      <c r="BHO31" s="3"/>
      <c r="BHP31" s="3"/>
      <c r="BHQ31" s="3"/>
      <c r="BHR31" s="3"/>
      <c r="BHS31" s="3"/>
      <c r="BHT31" s="3"/>
      <c r="BHU31" s="3"/>
      <c r="BHV31" s="3"/>
      <c r="BHW31" s="3"/>
      <c r="BHX31" s="3"/>
      <c r="BHY31" s="3"/>
      <c r="BHZ31" s="3"/>
      <c r="BIA31" s="3"/>
      <c r="BIB31" s="3"/>
      <c r="BIC31" s="3"/>
      <c r="BID31" s="3"/>
      <c r="BIE31" s="3"/>
      <c r="BIF31" s="3"/>
      <c r="BIG31" s="3"/>
      <c r="BIH31" s="3"/>
      <c r="BII31" s="3"/>
      <c r="BIJ31" s="3"/>
      <c r="BIK31" s="3"/>
      <c r="BIL31" s="3"/>
      <c r="BIM31" s="3"/>
      <c r="BIN31" s="3"/>
      <c r="BIO31" s="3"/>
      <c r="BIP31" s="3"/>
      <c r="BIQ31" s="3"/>
      <c r="BIR31" s="3"/>
      <c r="BIS31" s="3"/>
      <c r="BIT31" s="3"/>
      <c r="BIU31" s="3"/>
      <c r="BIV31" s="3"/>
      <c r="BIW31" s="3"/>
      <c r="BIX31" s="3"/>
      <c r="BIY31" s="3"/>
      <c r="BIZ31" s="3"/>
      <c r="BJA31" s="3"/>
      <c r="BJB31" s="3"/>
      <c r="BJC31" s="3"/>
      <c r="BJD31" s="3"/>
      <c r="BJE31" s="3"/>
      <c r="BJF31" s="3"/>
      <c r="BJG31" s="3"/>
      <c r="BJH31" s="3"/>
      <c r="BJI31" s="3"/>
      <c r="BJJ31" s="3"/>
      <c r="BJK31" s="3"/>
      <c r="BJL31" s="3"/>
      <c r="BJM31" s="3"/>
      <c r="BJN31" s="3"/>
      <c r="BJO31" s="3"/>
      <c r="BJP31" s="3"/>
      <c r="BJQ31" s="3"/>
      <c r="BJR31" s="3"/>
      <c r="BJS31" s="3"/>
      <c r="BJT31" s="3"/>
      <c r="BJU31" s="3"/>
      <c r="BJV31" s="3"/>
      <c r="BJW31" s="3"/>
      <c r="BJX31" s="3"/>
      <c r="BJY31" s="3"/>
      <c r="BJZ31" s="3"/>
      <c r="BKA31" s="3"/>
      <c r="BKB31" s="3"/>
      <c r="BKC31" s="3"/>
      <c r="BKD31" s="3"/>
      <c r="BKE31" s="3"/>
      <c r="BKF31" s="3"/>
      <c r="BKG31" s="3"/>
      <c r="BKH31" s="3"/>
      <c r="BKI31" s="3"/>
      <c r="BKJ31" s="3"/>
      <c r="BKK31" s="3"/>
      <c r="BKL31" s="3"/>
      <c r="BKM31" s="3"/>
      <c r="BKN31" s="3"/>
      <c r="BKO31" s="3"/>
      <c r="BKP31" s="3"/>
      <c r="BKQ31" s="3"/>
      <c r="BKR31" s="3"/>
      <c r="BKS31" s="3"/>
      <c r="BKT31" s="3"/>
      <c r="BKU31" s="3"/>
      <c r="BKV31" s="3"/>
      <c r="BKW31" s="3"/>
      <c r="BKX31" s="3"/>
      <c r="BKY31" s="3"/>
      <c r="BKZ31" s="3"/>
      <c r="BLA31" s="3"/>
      <c r="BLB31" s="3"/>
      <c r="BLC31" s="3"/>
      <c r="BLD31" s="3"/>
      <c r="BLE31" s="3"/>
      <c r="BLF31" s="3"/>
      <c r="BLG31" s="3"/>
      <c r="BLH31" s="3"/>
      <c r="BLI31" s="3"/>
      <c r="BLJ31" s="3"/>
      <c r="BLK31" s="3"/>
      <c r="BLL31" s="3"/>
      <c r="BLM31" s="3"/>
      <c r="BLN31" s="3"/>
      <c r="BLO31" s="3"/>
      <c r="BLP31" s="3"/>
      <c r="BLQ31" s="3"/>
      <c r="BLR31" s="3"/>
      <c r="BLS31" s="3"/>
      <c r="BLT31" s="3"/>
      <c r="BLU31" s="3"/>
      <c r="BLV31" s="3"/>
      <c r="BLW31" s="3"/>
      <c r="BLX31" s="3"/>
      <c r="BLY31" s="3"/>
      <c r="BLZ31" s="3"/>
      <c r="BMA31" s="3"/>
      <c r="BMB31" s="3"/>
      <c r="BMC31" s="3"/>
      <c r="BMD31" s="3"/>
      <c r="BME31" s="3"/>
      <c r="BMF31" s="3"/>
      <c r="BMG31" s="3"/>
      <c r="BMH31" s="3"/>
      <c r="BMI31" s="3"/>
      <c r="BMJ31" s="3"/>
      <c r="BMK31" s="3"/>
      <c r="BML31" s="3"/>
      <c r="BMM31" s="3"/>
      <c r="BMN31" s="3"/>
      <c r="BMO31" s="3"/>
      <c r="BMP31" s="3"/>
      <c r="BMQ31" s="3"/>
      <c r="BMR31" s="3"/>
      <c r="BMS31" s="3"/>
      <c r="BMT31" s="3"/>
      <c r="BMU31" s="3"/>
      <c r="BMV31" s="3"/>
      <c r="BMW31" s="3"/>
      <c r="BMX31" s="3"/>
      <c r="BMY31" s="3"/>
      <c r="BMZ31" s="3"/>
      <c r="BNA31" s="3"/>
      <c r="BNB31" s="3"/>
      <c r="BNC31" s="3"/>
      <c r="BND31" s="3"/>
      <c r="BNE31" s="3"/>
      <c r="BNF31" s="3"/>
      <c r="BNG31" s="3"/>
      <c r="BNH31" s="3"/>
      <c r="BNI31" s="3"/>
      <c r="BNJ31" s="3"/>
      <c r="BNK31" s="3"/>
      <c r="BNL31" s="3"/>
      <c r="BNM31" s="3"/>
      <c r="BNN31" s="3"/>
      <c r="BNO31" s="3"/>
      <c r="BNP31" s="3"/>
      <c r="BNQ31" s="3"/>
      <c r="BNR31" s="3"/>
      <c r="BNS31" s="3"/>
      <c r="BNT31" s="3"/>
      <c r="BNU31" s="3"/>
      <c r="BNV31" s="3"/>
      <c r="BNW31" s="3"/>
      <c r="BNX31" s="3"/>
      <c r="BNY31" s="3"/>
      <c r="BNZ31" s="3"/>
      <c r="BOA31" s="3"/>
      <c r="BOB31" s="3"/>
      <c r="BOC31" s="3"/>
      <c r="BOD31" s="3"/>
      <c r="BOE31" s="3"/>
      <c r="BOF31" s="3"/>
      <c r="BOG31" s="3"/>
      <c r="BOH31" s="3"/>
      <c r="BOI31" s="3"/>
      <c r="BOJ31" s="3"/>
      <c r="BOK31" s="3"/>
      <c r="BOL31" s="3"/>
      <c r="BOM31" s="3"/>
      <c r="BON31" s="3"/>
      <c r="BOO31" s="3"/>
      <c r="BOP31" s="3"/>
      <c r="BOQ31" s="3"/>
      <c r="BOR31" s="3"/>
      <c r="BOS31" s="3"/>
      <c r="BOT31" s="3"/>
      <c r="BOU31" s="3"/>
      <c r="BOV31" s="3"/>
      <c r="BOW31" s="3"/>
      <c r="BOX31" s="3"/>
      <c r="BOY31" s="3"/>
      <c r="BOZ31" s="3"/>
      <c r="BPA31" s="3"/>
      <c r="BPB31" s="3"/>
      <c r="BPC31" s="3"/>
      <c r="BPD31" s="3"/>
      <c r="BPE31" s="3"/>
      <c r="BPF31" s="3"/>
      <c r="BPG31" s="3"/>
      <c r="BPH31" s="3"/>
      <c r="BPI31" s="3"/>
      <c r="BPJ31" s="3"/>
      <c r="BPK31" s="3"/>
      <c r="BPL31" s="3"/>
      <c r="BPM31" s="3"/>
      <c r="BPN31" s="3"/>
      <c r="BPO31" s="3"/>
      <c r="BPP31" s="3"/>
      <c r="BPQ31" s="3"/>
      <c r="BPR31" s="3"/>
      <c r="BPS31" s="3"/>
      <c r="BPT31" s="3"/>
      <c r="BPU31" s="3"/>
      <c r="BPV31" s="3"/>
      <c r="BPW31" s="3"/>
      <c r="BPX31" s="3"/>
      <c r="BPY31" s="3"/>
      <c r="BPZ31" s="3"/>
      <c r="BQA31" s="3"/>
      <c r="BQB31" s="3"/>
      <c r="BQC31" s="3"/>
      <c r="BQD31" s="3"/>
      <c r="BQE31" s="3"/>
      <c r="BQF31" s="3"/>
      <c r="BQG31" s="3"/>
      <c r="BQH31" s="3"/>
      <c r="BQI31" s="3"/>
      <c r="BQJ31" s="3"/>
      <c r="BQK31" s="3"/>
      <c r="BQL31" s="3"/>
      <c r="BQM31" s="3"/>
      <c r="BQN31" s="3"/>
      <c r="BQO31" s="3"/>
      <c r="BQP31" s="3"/>
      <c r="BQQ31" s="3"/>
      <c r="BQR31" s="3"/>
      <c r="BQS31" s="3"/>
      <c r="BQT31" s="3"/>
      <c r="BQU31" s="3"/>
      <c r="BQV31" s="3"/>
      <c r="BQW31" s="3"/>
      <c r="BQX31" s="3"/>
      <c r="BQY31" s="3"/>
      <c r="BQZ31" s="3"/>
      <c r="BRA31" s="3"/>
      <c r="BRB31" s="3"/>
      <c r="BRC31" s="3"/>
      <c r="BRD31" s="3"/>
      <c r="BRE31" s="3"/>
      <c r="BRF31" s="3"/>
      <c r="BRG31" s="3"/>
      <c r="BRH31" s="3"/>
      <c r="BRI31" s="3"/>
      <c r="BRJ31" s="3"/>
      <c r="BRK31" s="3"/>
      <c r="BRL31" s="3"/>
      <c r="BRM31" s="3"/>
      <c r="BRN31" s="3"/>
      <c r="BRO31" s="3"/>
      <c r="BRP31" s="3"/>
      <c r="BRQ31" s="3"/>
      <c r="BRR31" s="3"/>
      <c r="BRS31" s="3"/>
      <c r="BRT31" s="3"/>
      <c r="BRU31" s="3"/>
      <c r="BRV31" s="3"/>
      <c r="BRW31" s="3"/>
      <c r="BRX31" s="3"/>
      <c r="BRY31" s="3"/>
      <c r="BRZ31" s="3"/>
      <c r="BSA31" s="3"/>
      <c r="BSB31" s="3"/>
      <c r="BSC31" s="3"/>
      <c r="BSD31" s="3"/>
      <c r="BSE31" s="3"/>
      <c r="BSF31" s="3"/>
      <c r="BSG31" s="3"/>
      <c r="BSH31" s="3"/>
      <c r="BSI31" s="3"/>
      <c r="BSJ31" s="3"/>
      <c r="BSK31" s="3"/>
      <c r="BSL31" s="3"/>
      <c r="BSM31" s="3"/>
      <c r="BSN31" s="3"/>
      <c r="BSO31" s="3"/>
      <c r="BSP31" s="3"/>
      <c r="BSQ31" s="3"/>
      <c r="BSR31" s="3"/>
      <c r="BSS31" s="3"/>
      <c r="BST31" s="3"/>
      <c r="BSU31" s="3"/>
      <c r="BSV31" s="3"/>
      <c r="BSW31" s="3"/>
      <c r="BSX31" s="3"/>
      <c r="BSY31" s="3"/>
      <c r="BSZ31" s="3"/>
      <c r="BTA31" s="3"/>
      <c r="BTB31" s="3"/>
      <c r="BTC31" s="3"/>
      <c r="BTD31" s="3"/>
      <c r="BTE31" s="3"/>
      <c r="BTF31" s="3"/>
      <c r="BTG31" s="3"/>
      <c r="BTH31" s="3"/>
      <c r="BTI31" s="3"/>
      <c r="BTJ31" s="3"/>
      <c r="BTK31" s="3"/>
      <c r="BTL31" s="3"/>
      <c r="BTM31" s="3"/>
      <c r="BTN31" s="3"/>
      <c r="BTO31" s="3"/>
      <c r="BTP31" s="3"/>
      <c r="BTQ31" s="3"/>
      <c r="BTR31" s="3"/>
      <c r="BTS31" s="3"/>
      <c r="BTT31" s="3"/>
      <c r="BTU31" s="3"/>
      <c r="BTV31" s="3"/>
      <c r="BTW31" s="3"/>
      <c r="BTX31" s="3"/>
      <c r="BTY31" s="3"/>
      <c r="BTZ31" s="3"/>
      <c r="BUA31" s="3"/>
      <c r="BUB31" s="3"/>
      <c r="BUC31" s="3"/>
      <c r="BUD31" s="3"/>
      <c r="BUE31" s="3"/>
      <c r="BUF31" s="3"/>
      <c r="BUG31" s="3"/>
      <c r="BUH31" s="3"/>
      <c r="BUI31" s="3"/>
      <c r="BUJ31" s="3"/>
      <c r="BUK31" s="3"/>
      <c r="BUL31" s="3"/>
      <c r="BUM31" s="3"/>
      <c r="BUN31" s="3"/>
      <c r="BUO31" s="3"/>
      <c r="BUP31" s="3"/>
      <c r="BUQ31" s="3"/>
      <c r="BUR31" s="3"/>
      <c r="BUS31" s="3"/>
      <c r="BUT31" s="3"/>
      <c r="BUU31" s="3"/>
      <c r="BUV31" s="3"/>
      <c r="BUW31" s="3"/>
      <c r="BUX31" s="3"/>
      <c r="BUY31" s="3"/>
      <c r="BUZ31" s="3"/>
      <c r="BVA31" s="3"/>
      <c r="BVB31" s="3"/>
      <c r="BVC31" s="3"/>
      <c r="BVD31" s="3"/>
      <c r="BVE31" s="3"/>
      <c r="BVF31" s="3"/>
      <c r="BVG31" s="3"/>
      <c r="BVH31" s="3"/>
      <c r="BVI31" s="3"/>
      <c r="BVJ31" s="3"/>
      <c r="BVK31" s="3"/>
      <c r="BVL31" s="3"/>
      <c r="BVM31" s="3"/>
      <c r="BVN31" s="3"/>
      <c r="BVO31" s="3"/>
      <c r="BVP31" s="3"/>
      <c r="BVQ31" s="3"/>
      <c r="BVR31" s="3"/>
      <c r="BVS31" s="3"/>
      <c r="BVT31" s="3"/>
      <c r="BVU31" s="3"/>
      <c r="BVV31" s="3"/>
      <c r="BVW31" s="3"/>
      <c r="BVX31" s="3"/>
      <c r="BVY31" s="3"/>
      <c r="BVZ31" s="3"/>
      <c r="BWA31" s="3"/>
      <c r="BWB31" s="3"/>
      <c r="BWC31" s="3"/>
      <c r="BWD31" s="3"/>
      <c r="BWE31" s="3"/>
      <c r="BWF31" s="3"/>
      <c r="BWG31" s="3"/>
      <c r="BWH31" s="3"/>
      <c r="BWI31" s="3"/>
      <c r="BWJ31" s="3"/>
      <c r="BWK31" s="3"/>
      <c r="BWL31" s="3"/>
      <c r="BWM31" s="3"/>
      <c r="BWN31" s="3"/>
      <c r="BWO31" s="3"/>
      <c r="BWP31" s="3"/>
      <c r="BWQ31" s="3"/>
      <c r="BWR31" s="3"/>
      <c r="BWS31" s="3"/>
      <c r="BWT31" s="3"/>
      <c r="BWU31" s="3"/>
      <c r="BWV31" s="3"/>
      <c r="BWW31" s="3"/>
      <c r="BWX31" s="3"/>
      <c r="BWY31" s="3"/>
      <c r="BWZ31" s="3"/>
      <c r="BXA31" s="3"/>
      <c r="BXB31" s="3"/>
      <c r="BXC31" s="3"/>
      <c r="BXD31" s="3"/>
      <c r="BXE31" s="3"/>
      <c r="BXF31" s="3"/>
      <c r="BXG31" s="3"/>
      <c r="BXH31" s="3"/>
      <c r="BXI31" s="3"/>
      <c r="BXJ31" s="3"/>
      <c r="BXK31" s="3"/>
      <c r="BXL31" s="3"/>
      <c r="BXM31" s="3"/>
      <c r="BXN31" s="3"/>
      <c r="BXO31" s="3"/>
      <c r="BXP31" s="3"/>
      <c r="BXQ31" s="3"/>
      <c r="BXR31" s="3"/>
      <c r="BXS31" s="3"/>
      <c r="BXT31" s="3"/>
      <c r="BXU31" s="3"/>
      <c r="BXV31" s="3"/>
      <c r="BXW31" s="3"/>
      <c r="BXX31" s="3"/>
      <c r="BXY31" s="3"/>
      <c r="BXZ31" s="3"/>
      <c r="BYA31" s="3"/>
      <c r="BYB31" s="3"/>
      <c r="BYC31" s="3"/>
      <c r="BYD31" s="3"/>
      <c r="BYE31" s="3"/>
      <c r="BYF31" s="3"/>
      <c r="BYG31" s="3"/>
      <c r="BYH31" s="3"/>
      <c r="BYI31" s="3"/>
      <c r="BYJ31" s="3"/>
      <c r="BYK31" s="3"/>
      <c r="BYL31" s="3"/>
      <c r="BYM31" s="3"/>
      <c r="BYN31" s="3"/>
      <c r="BYO31" s="3"/>
      <c r="BYP31" s="3"/>
      <c r="BYQ31" s="3"/>
      <c r="BYR31" s="3"/>
      <c r="BYS31" s="3"/>
      <c r="BYT31" s="3"/>
      <c r="BYU31" s="3"/>
      <c r="BYV31" s="3"/>
      <c r="BYW31" s="3"/>
      <c r="BYX31" s="3"/>
      <c r="BYY31" s="3"/>
      <c r="BYZ31" s="3"/>
      <c r="BZA31" s="3"/>
      <c r="BZB31" s="3"/>
      <c r="BZC31" s="3"/>
      <c r="BZD31" s="3"/>
      <c r="BZE31" s="3"/>
      <c r="BZF31" s="3"/>
      <c r="BZG31" s="3"/>
      <c r="BZH31" s="3"/>
      <c r="BZI31" s="3"/>
      <c r="BZJ31" s="3"/>
      <c r="BZK31" s="3"/>
      <c r="BZL31" s="3"/>
      <c r="BZM31" s="3"/>
      <c r="BZN31" s="3"/>
      <c r="BZO31" s="3"/>
      <c r="BZP31" s="3"/>
      <c r="BZQ31" s="3"/>
      <c r="BZR31" s="3"/>
      <c r="BZS31" s="3"/>
      <c r="BZT31" s="3"/>
      <c r="BZU31" s="3"/>
      <c r="BZV31" s="3"/>
      <c r="BZW31" s="3"/>
      <c r="BZX31" s="3"/>
      <c r="BZY31" s="3"/>
      <c r="BZZ31" s="3"/>
      <c r="CAA31" s="3"/>
      <c r="CAB31" s="3"/>
      <c r="CAC31" s="3"/>
      <c r="CAD31" s="3"/>
      <c r="CAE31" s="3"/>
      <c r="CAF31" s="3"/>
      <c r="CAG31" s="3"/>
      <c r="CAH31" s="3"/>
      <c r="CAI31" s="3"/>
      <c r="CAJ31" s="3"/>
      <c r="CAK31" s="3"/>
      <c r="CAL31" s="3"/>
      <c r="CAM31" s="3"/>
      <c r="CAN31" s="3"/>
      <c r="CAO31" s="3"/>
      <c r="CAP31" s="3"/>
      <c r="CAQ31" s="3"/>
      <c r="CAR31" s="3"/>
      <c r="CAS31" s="3"/>
      <c r="CAT31" s="3"/>
      <c r="CAU31" s="3"/>
      <c r="CAV31" s="3"/>
      <c r="CAW31" s="3"/>
      <c r="CAX31" s="3"/>
      <c r="CAY31" s="3"/>
      <c r="CAZ31" s="3"/>
      <c r="CBA31" s="3"/>
      <c r="CBB31" s="3"/>
      <c r="CBC31" s="3"/>
      <c r="CBD31" s="3"/>
      <c r="CBE31" s="3"/>
      <c r="CBF31" s="3"/>
      <c r="CBG31" s="3"/>
      <c r="CBH31" s="3"/>
      <c r="CBI31" s="3"/>
      <c r="CBJ31" s="3"/>
      <c r="CBK31" s="3"/>
      <c r="CBL31" s="3"/>
      <c r="CBM31" s="3"/>
      <c r="CBN31" s="3"/>
      <c r="CBO31" s="3"/>
      <c r="CBP31" s="3"/>
      <c r="CBQ31" s="3"/>
      <c r="CBR31" s="3"/>
      <c r="CBS31" s="3"/>
      <c r="CBT31" s="3"/>
      <c r="CBU31" s="3"/>
      <c r="CBV31" s="3"/>
      <c r="CBW31" s="3"/>
      <c r="CBX31" s="3"/>
      <c r="CBY31" s="3"/>
      <c r="CBZ31" s="3"/>
      <c r="CCA31" s="3"/>
      <c r="CCB31" s="3"/>
      <c r="CCC31" s="3"/>
      <c r="CCD31" s="3"/>
      <c r="CCE31" s="3"/>
      <c r="CCF31" s="3"/>
      <c r="CCG31" s="3"/>
      <c r="CCH31" s="3"/>
      <c r="CCI31" s="3"/>
      <c r="CCJ31" s="3"/>
      <c r="CCK31" s="3"/>
      <c r="CCL31" s="3"/>
      <c r="CCM31" s="3"/>
      <c r="CCN31" s="3"/>
      <c r="CCO31" s="3"/>
      <c r="CCP31" s="3"/>
      <c r="CCQ31" s="3"/>
      <c r="CCR31" s="3"/>
      <c r="CCS31" s="3"/>
      <c r="CCT31" s="3"/>
      <c r="CCU31" s="3"/>
      <c r="CCV31" s="3"/>
      <c r="CCW31" s="3"/>
      <c r="CCX31" s="3"/>
      <c r="CCY31" s="3"/>
      <c r="CCZ31" s="3"/>
      <c r="CDA31" s="3"/>
      <c r="CDB31" s="3"/>
      <c r="CDC31" s="3"/>
      <c r="CDD31" s="3"/>
      <c r="CDE31" s="3"/>
      <c r="CDF31" s="3"/>
      <c r="CDG31" s="3"/>
      <c r="CDH31" s="3"/>
      <c r="CDI31" s="3"/>
      <c r="CDJ31" s="3"/>
      <c r="CDK31" s="3"/>
      <c r="CDL31" s="3"/>
      <c r="CDM31" s="3"/>
      <c r="CDN31" s="3"/>
      <c r="CDO31" s="3"/>
      <c r="CDP31" s="3"/>
      <c r="CDQ31" s="3"/>
      <c r="CDR31" s="3"/>
      <c r="CDS31" s="3"/>
      <c r="CDT31" s="3"/>
      <c r="CDU31" s="3"/>
      <c r="CDV31" s="3"/>
      <c r="CDW31" s="3"/>
      <c r="CDX31" s="3"/>
      <c r="CDY31" s="3"/>
      <c r="CDZ31" s="3"/>
      <c r="CEA31" s="3"/>
      <c r="CEB31" s="3"/>
      <c r="CEC31" s="3"/>
      <c r="CED31" s="3"/>
      <c r="CEE31" s="3"/>
      <c r="CEF31" s="3"/>
      <c r="CEG31" s="3"/>
      <c r="CEH31" s="3"/>
      <c r="CEI31" s="3"/>
      <c r="CEJ31" s="3"/>
      <c r="CEK31" s="3"/>
      <c r="CEL31" s="3"/>
      <c r="CEM31" s="3"/>
      <c r="CEN31" s="3"/>
      <c r="CEO31" s="3"/>
      <c r="CEP31" s="3"/>
      <c r="CEQ31" s="3"/>
      <c r="CER31" s="3"/>
      <c r="CES31" s="3"/>
      <c r="CET31" s="3"/>
      <c r="CEU31" s="3"/>
      <c r="CEV31" s="3"/>
      <c r="CEW31" s="3"/>
      <c r="CEX31" s="3"/>
      <c r="CEY31" s="3"/>
      <c r="CEZ31" s="3"/>
      <c r="CFA31" s="3"/>
      <c r="CFB31" s="3"/>
      <c r="CFC31" s="3"/>
      <c r="CFD31" s="3"/>
      <c r="CFE31" s="3"/>
      <c r="CFF31" s="3"/>
      <c r="CFG31" s="3"/>
      <c r="CFH31" s="3"/>
      <c r="CFI31" s="3"/>
      <c r="CFJ31" s="3"/>
      <c r="CFK31" s="3"/>
      <c r="CFL31" s="3"/>
      <c r="CFM31" s="3"/>
      <c r="CFN31" s="3"/>
      <c r="CFO31" s="3"/>
      <c r="CFP31" s="3"/>
      <c r="CFQ31" s="3"/>
      <c r="CFR31" s="3"/>
      <c r="CFS31" s="3"/>
      <c r="CFT31" s="3"/>
      <c r="CFU31" s="3"/>
      <c r="CFV31" s="3"/>
      <c r="CFW31" s="3"/>
      <c r="CFX31" s="3"/>
      <c r="CFY31" s="3"/>
      <c r="CFZ31" s="3"/>
      <c r="CGA31" s="3"/>
      <c r="CGB31" s="3"/>
      <c r="CGC31" s="3"/>
      <c r="CGD31" s="3"/>
      <c r="CGE31" s="3"/>
      <c r="CGF31" s="3"/>
      <c r="CGG31" s="3"/>
      <c r="CGH31" s="3"/>
      <c r="CGI31" s="3"/>
      <c r="CGJ31" s="3"/>
      <c r="CGK31" s="3"/>
      <c r="CGL31" s="3"/>
      <c r="CGM31" s="3"/>
      <c r="CGN31" s="3"/>
      <c r="CGO31" s="3"/>
      <c r="CGP31" s="3"/>
      <c r="CGQ31" s="3"/>
      <c r="CGR31" s="3"/>
      <c r="CGS31" s="3"/>
      <c r="CGT31" s="3"/>
      <c r="CGU31" s="3"/>
      <c r="CGV31" s="3"/>
      <c r="CGW31" s="3"/>
      <c r="CGX31" s="3"/>
      <c r="CGY31" s="3"/>
      <c r="CGZ31" s="3"/>
      <c r="CHA31" s="3"/>
      <c r="CHB31" s="3"/>
      <c r="CHC31" s="3"/>
      <c r="CHD31" s="3"/>
      <c r="CHE31" s="3"/>
      <c r="CHF31" s="3"/>
      <c r="CHG31" s="3"/>
      <c r="CHH31" s="3"/>
      <c r="CHI31" s="3"/>
      <c r="CHJ31" s="3"/>
      <c r="CHK31" s="3"/>
      <c r="CHL31" s="3"/>
      <c r="CHM31" s="3"/>
      <c r="CHN31" s="3"/>
      <c r="CHO31" s="3"/>
      <c r="CHP31" s="3"/>
      <c r="CHQ31" s="3"/>
      <c r="CHR31" s="3"/>
      <c r="CHS31" s="3"/>
      <c r="CHT31" s="3"/>
      <c r="CHU31" s="3"/>
      <c r="CHV31" s="3"/>
      <c r="CHW31" s="3"/>
      <c r="CHX31" s="3"/>
      <c r="CHY31" s="3"/>
      <c r="CHZ31" s="3"/>
      <c r="CIA31" s="3"/>
      <c r="CIB31" s="3"/>
      <c r="CIC31" s="3"/>
      <c r="CID31" s="3"/>
      <c r="CIE31" s="3"/>
      <c r="CIF31" s="3"/>
      <c r="CIG31" s="3"/>
      <c r="CIH31" s="3"/>
      <c r="CII31" s="3"/>
      <c r="CIJ31" s="3"/>
      <c r="CIK31" s="3"/>
      <c r="CIL31" s="3"/>
      <c r="CIM31" s="3"/>
      <c r="CIN31" s="3"/>
      <c r="CIO31" s="3"/>
      <c r="CIP31" s="3"/>
      <c r="CIQ31" s="3"/>
      <c r="CIR31" s="3"/>
      <c r="CIS31" s="3"/>
      <c r="CIT31" s="3"/>
      <c r="CIU31" s="3"/>
      <c r="CIV31" s="3"/>
      <c r="CIW31" s="3"/>
      <c r="CIX31" s="3"/>
      <c r="CIY31" s="3"/>
      <c r="CIZ31" s="3"/>
      <c r="CJA31" s="3"/>
      <c r="CJB31" s="3"/>
      <c r="CJC31" s="3"/>
      <c r="CJD31" s="3"/>
      <c r="CJE31" s="3"/>
      <c r="CJF31" s="3"/>
      <c r="CJG31" s="3"/>
      <c r="CJH31" s="3"/>
      <c r="CJI31" s="3"/>
      <c r="CJJ31" s="3"/>
      <c r="CJK31" s="3"/>
      <c r="CJL31" s="3"/>
      <c r="CJM31" s="3"/>
      <c r="CJN31" s="3"/>
      <c r="CJO31" s="3"/>
      <c r="CJP31" s="3"/>
      <c r="CJQ31" s="3"/>
      <c r="CJR31" s="3"/>
      <c r="CJS31" s="3"/>
      <c r="CJT31" s="3"/>
      <c r="CJU31" s="3"/>
      <c r="CJV31" s="3"/>
      <c r="CJW31" s="3"/>
      <c r="CJX31" s="3"/>
      <c r="CJY31" s="3"/>
      <c r="CJZ31" s="3"/>
      <c r="CKA31" s="3"/>
      <c r="CKB31" s="3"/>
      <c r="CKC31" s="3"/>
      <c r="CKD31" s="3"/>
      <c r="CKE31" s="3"/>
      <c r="CKF31" s="3"/>
      <c r="CKG31" s="3"/>
      <c r="CKH31" s="3"/>
      <c r="CKI31" s="3"/>
      <c r="CKJ31" s="3"/>
      <c r="CKK31" s="3"/>
      <c r="CKL31" s="3"/>
      <c r="CKM31" s="3"/>
      <c r="CKN31" s="3"/>
      <c r="CKO31" s="3"/>
      <c r="CKP31" s="3"/>
      <c r="CKQ31" s="3"/>
      <c r="CKR31" s="3"/>
      <c r="CKS31" s="3"/>
      <c r="CKT31" s="3"/>
      <c r="CKU31" s="3"/>
      <c r="CKV31" s="3"/>
      <c r="CKW31" s="3"/>
      <c r="CKX31" s="3"/>
      <c r="CKY31" s="3"/>
      <c r="CKZ31" s="3"/>
      <c r="CLA31" s="3"/>
      <c r="CLB31" s="3"/>
      <c r="CLC31" s="3"/>
      <c r="CLD31" s="3"/>
      <c r="CLE31" s="3"/>
      <c r="CLF31" s="3"/>
      <c r="CLG31" s="3"/>
      <c r="CLH31" s="3"/>
      <c r="CLI31" s="3"/>
      <c r="CLJ31" s="3"/>
      <c r="CLK31" s="3"/>
      <c r="CLL31" s="3"/>
      <c r="CLM31" s="3"/>
      <c r="CLN31" s="3"/>
      <c r="CLO31" s="3"/>
      <c r="CLP31" s="3"/>
      <c r="CLQ31" s="3"/>
      <c r="CLR31" s="3"/>
      <c r="CLS31" s="3"/>
      <c r="CLT31" s="3"/>
      <c r="CLU31" s="3"/>
      <c r="CLV31" s="3"/>
      <c r="CLW31" s="3"/>
      <c r="CLX31" s="3"/>
      <c r="CLY31" s="3"/>
      <c r="CLZ31" s="3"/>
      <c r="CMA31" s="3"/>
      <c r="CMB31" s="3"/>
      <c r="CMC31" s="3"/>
      <c r="CMD31" s="3"/>
      <c r="CME31" s="3"/>
      <c r="CMF31" s="3"/>
      <c r="CMG31" s="3"/>
      <c r="CMH31" s="3"/>
      <c r="CMI31" s="3"/>
      <c r="CMJ31" s="3"/>
      <c r="CMK31" s="3"/>
      <c r="CML31" s="3"/>
      <c r="CMM31" s="3"/>
      <c r="CMN31" s="3"/>
      <c r="CMO31" s="3"/>
      <c r="CMP31" s="3"/>
      <c r="CMQ31" s="3"/>
      <c r="CMR31" s="3"/>
      <c r="CMS31" s="3"/>
      <c r="CMT31" s="3"/>
      <c r="CMU31" s="3"/>
      <c r="CMV31" s="3"/>
      <c r="CMW31" s="3"/>
      <c r="CMX31" s="3"/>
      <c r="CMY31" s="3"/>
      <c r="CMZ31" s="3"/>
      <c r="CNA31" s="3"/>
      <c r="CNB31" s="3"/>
      <c r="CNC31" s="3"/>
      <c r="CND31" s="3"/>
      <c r="CNE31" s="3"/>
      <c r="CNF31" s="3"/>
      <c r="CNG31" s="3"/>
      <c r="CNH31" s="3"/>
      <c r="CNI31" s="3"/>
      <c r="CNJ31" s="3"/>
      <c r="CNK31" s="3"/>
      <c r="CNL31" s="3"/>
      <c r="CNM31" s="3"/>
      <c r="CNN31" s="3"/>
      <c r="CNO31" s="3"/>
      <c r="CNP31" s="3"/>
      <c r="CNQ31" s="3"/>
      <c r="CNR31" s="3"/>
      <c r="CNS31" s="3"/>
      <c r="CNT31" s="3"/>
      <c r="CNU31" s="3"/>
      <c r="CNV31" s="3"/>
      <c r="CNW31" s="3"/>
      <c r="CNX31" s="3"/>
      <c r="CNY31" s="3"/>
      <c r="CNZ31" s="3"/>
      <c r="COA31" s="3"/>
      <c r="COB31" s="3"/>
      <c r="COC31" s="3"/>
      <c r="COD31" s="3"/>
      <c r="COE31" s="3"/>
      <c r="COF31" s="3"/>
      <c r="COG31" s="3"/>
      <c r="COH31" s="3"/>
      <c r="COI31" s="3"/>
      <c r="COJ31" s="3"/>
      <c r="COK31" s="3"/>
      <c r="COL31" s="3"/>
      <c r="COM31" s="3"/>
      <c r="CON31" s="3"/>
      <c r="COO31" s="3"/>
      <c r="COP31" s="3"/>
      <c r="COQ31" s="3"/>
      <c r="COR31" s="3"/>
      <c r="COS31" s="3"/>
      <c r="COT31" s="3"/>
      <c r="COU31" s="3"/>
      <c r="COV31" s="3"/>
      <c r="COW31" s="3"/>
      <c r="COX31" s="3"/>
      <c r="COY31" s="3"/>
      <c r="COZ31" s="3"/>
      <c r="CPA31" s="3"/>
      <c r="CPB31" s="3"/>
      <c r="CPC31" s="3"/>
      <c r="CPD31" s="3"/>
      <c r="CPE31" s="3"/>
      <c r="CPF31" s="3"/>
      <c r="CPG31" s="3"/>
      <c r="CPH31" s="3"/>
      <c r="CPI31" s="3"/>
      <c r="CPJ31" s="3"/>
      <c r="CPK31" s="3"/>
      <c r="CPL31" s="3"/>
      <c r="CPM31" s="3"/>
      <c r="CPN31" s="3"/>
      <c r="CPO31" s="3"/>
      <c r="CPP31" s="3"/>
      <c r="CPQ31" s="3"/>
      <c r="CPR31" s="3"/>
      <c r="CPS31" s="3"/>
      <c r="CPT31" s="3"/>
      <c r="CPU31" s="3"/>
      <c r="CPV31" s="3"/>
      <c r="CPW31" s="3"/>
      <c r="CPX31" s="3"/>
      <c r="CPY31" s="3"/>
      <c r="CPZ31" s="3"/>
      <c r="CQA31" s="3"/>
      <c r="CQB31" s="3"/>
      <c r="CQC31" s="3"/>
      <c r="CQD31" s="3"/>
      <c r="CQE31" s="3"/>
      <c r="CQF31" s="3"/>
      <c r="CQG31" s="3"/>
      <c r="CQH31" s="3"/>
      <c r="CQI31" s="3"/>
      <c r="CQJ31" s="3"/>
      <c r="CQK31" s="3"/>
      <c r="CQL31" s="3"/>
      <c r="CQM31" s="3"/>
      <c r="CQN31" s="3"/>
      <c r="CQO31" s="3"/>
      <c r="CQP31" s="3"/>
      <c r="CQQ31" s="3"/>
      <c r="CQR31" s="3"/>
      <c r="CQS31" s="3"/>
      <c r="CQT31" s="3"/>
      <c r="CQU31" s="3"/>
      <c r="CQV31" s="3"/>
      <c r="CQW31" s="3"/>
      <c r="CQX31" s="3"/>
      <c r="CQY31" s="3"/>
      <c r="CQZ31" s="3"/>
      <c r="CRA31" s="3"/>
      <c r="CRB31" s="3"/>
      <c r="CRC31" s="3"/>
      <c r="CRD31" s="3"/>
      <c r="CRE31" s="3"/>
      <c r="CRF31" s="3"/>
      <c r="CRG31" s="3"/>
      <c r="CRH31" s="3"/>
      <c r="CRI31" s="3"/>
      <c r="CRJ31" s="3"/>
      <c r="CRK31" s="3"/>
      <c r="CRL31" s="3"/>
      <c r="CRM31" s="3"/>
      <c r="CRN31" s="3"/>
      <c r="CRO31" s="3"/>
      <c r="CRP31" s="3"/>
      <c r="CRQ31" s="3"/>
      <c r="CRR31" s="3"/>
      <c r="CRS31" s="3"/>
      <c r="CRT31" s="3"/>
      <c r="CRU31" s="3"/>
      <c r="CRV31" s="3"/>
      <c r="CRW31" s="3"/>
      <c r="CRX31" s="3"/>
      <c r="CRY31" s="3"/>
      <c r="CRZ31" s="3"/>
      <c r="CSA31" s="3"/>
      <c r="CSB31" s="3"/>
      <c r="CSC31" s="3"/>
      <c r="CSD31" s="3"/>
      <c r="CSE31" s="3"/>
      <c r="CSF31" s="3"/>
      <c r="CSG31" s="3"/>
      <c r="CSH31" s="3"/>
      <c r="CSI31" s="3"/>
      <c r="CSJ31" s="3"/>
      <c r="CSK31" s="3"/>
      <c r="CSL31" s="3"/>
      <c r="CSM31" s="3"/>
      <c r="CSN31" s="3"/>
      <c r="CSO31" s="3"/>
      <c r="CSP31" s="3"/>
      <c r="CSQ31" s="3"/>
      <c r="CSR31" s="3"/>
      <c r="CSS31" s="3"/>
      <c r="CST31" s="3"/>
      <c r="CSU31" s="3"/>
      <c r="CSV31" s="3"/>
      <c r="CSW31" s="3"/>
      <c r="CSX31" s="3"/>
      <c r="CSY31" s="3"/>
      <c r="CSZ31" s="3"/>
      <c r="CTA31" s="3"/>
      <c r="CTB31" s="3"/>
      <c r="CTC31" s="3"/>
      <c r="CTD31" s="3"/>
      <c r="CTE31" s="3"/>
      <c r="CTF31" s="3"/>
      <c r="CTG31" s="3"/>
      <c r="CTH31" s="3"/>
      <c r="CTI31" s="3"/>
      <c r="CTJ31" s="3"/>
      <c r="CTK31" s="3"/>
      <c r="CTL31" s="3"/>
      <c r="CTM31" s="3"/>
      <c r="CTN31" s="3"/>
      <c r="CTO31" s="3"/>
      <c r="CTP31" s="3"/>
      <c r="CTQ31" s="3"/>
      <c r="CTR31" s="3"/>
      <c r="CTS31" s="3"/>
      <c r="CTT31" s="3"/>
      <c r="CTU31" s="3"/>
      <c r="CTV31" s="3"/>
      <c r="CTW31" s="3"/>
      <c r="CTX31" s="3"/>
      <c r="CTY31" s="3"/>
      <c r="CTZ31" s="3"/>
      <c r="CUA31" s="3"/>
      <c r="CUB31" s="3"/>
      <c r="CUC31" s="3"/>
      <c r="CUD31" s="3"/>
      <c r="CUE31" s="3"/>
      <c r="CUF31" s="3"/>
      <c r="CUG31" s="3"/>
      <c r="CUH31" s="3"/>
      <c r="CUI31" s="3"/>
      <c r="CUJ31" s="3"/>
      <c r="CUK31" s="3"/>
      <c r="CUL31" s="3"/>
      <c r="CUM31" s="3"/>
      <c r="CUN31" s="3"/>
      <c r="CUO31" s="3"/>
      <c r="CUP31" s="3"/>
      <c r="CUQ31" s="3"/>
      <c r="CUR31" s="3"/>
      <c r="CUS31" s="3"/>
      <c r="CUT31" s="3"/>
      <c r="CUU31" s="3"/>
      <c r="CUV31" s="3"/>
      <c r="CUW31" s="3"/>
      <c r="CUX31" s="3"/>
      <c r="CUY31" s="3"/>
      <c r="CUZ31" s="3"/>
      <c r="CVA31" s="3"/>
      <c r="CVB31" s="3"/>
      <c r="CVC31" s="3"/>
      <c r="CVD31" s="3"/>
      <c r="CVE31" s="3"/>
      <c r="CVF31" s="3"/>
      <c r="CVG31" s="3"/>
      <c r="CVH31" s="3"/>
      <c r="CVI31" s="3"/>
      <c r="CVJ31" s="3"/>
      <c r="CVK31" s="3"/>
      <c r="CVL31" s="3"/>
      <c r="CVM31" s="3"/>
      <c r="CVN31" s="3"/>
      <c r="CVO31" s="3"/>
      <c r="CVP31" s="3"/>
      <c r="CVQ31" s="3"/>
      <c r="CVR31" s="3"/>
      <c r="CVS31" s="3"/>
      <c r="CVT31" s="3"/>
      <c r="CVU31" s="3"/>
      <c r="CVV31" s="3"/>
      <c r="CVW31" s="3"/>
      <c r="CVX31" s="3"/>
      <c r="CVY31" s="3"/>
      <c r="CVZ31" s="3"/>
      <c r="CWA31" s="3"/>
      <c r="CWB31" s="3"/>
      <c r="CWC31" s="3"/>
      <c r="CWD31" s="3"/>
      <c r="CWE31" s="3"/>
      <c r="CWF31" s="3"/>
      <c r="CWG31" s="3"/>
      <c r="CWH31" s="3"/>
      <c r="CWI31" s="3"/>
      <c r="CWJ31" s="3"/>
      <c r="CWK31" s="3"/>
      <c r="CWL31" s="3"/>
      <c r="CWM31" s="3"/>
      <c r="CWN31" s="3"/>
      <c r="CWO31" s="3"/>
      <c r="CWP31" s="3"/>
      <c r="CWQ31" s="3"/>
      <c r="CWR31" s="3"/>
      <c r="CWS31" s="3"/>
      <c r="CWT31" s="3"/>
      <c r="CWU31" s="3"/>
      <c r="CWV31" s="3"/>
      <c r="CWW31" s="3"/>
      <c r="CWX31" s="3"/>
      <c r="CWY31" s="3"/>
      <c r="CWZ31" s="3"/>
      <c r="CXA31" s="3"/>
      <c r="CXB31" s="3"/>
      <c r="CXC31" s="3"/>
      <c r="CXD31" s="3"/>
      <c r="CXE31" s="3"/>
      <c r="CXF31" s="3"/>
      <c r="CXG31" s="3"/>
      <c r="CXH31" s="3"/>
      <c r="CXI31" s="3"/>
      <c r="CXJ31" s="3"/>
      <c r="CXK31" s="3"/>
      <c r="CXL31" s="3"/>
      <c r="CXM31" s="3"/>
      <c r="CXN31" s="3"/>
      <c r="CXO31" s="3"/>
      <c r="CXP31" s="3"/>
      <c r="CXQ31" s="3"/>
      <c r="CXR31" s="3"/>
      <c r="CXS31" s="3"/>
      <c r="CXT31" s="3"/>
      <c r="CXU31" s="3"/>
      <c r="CXV31" s="3"/>
      <c r="CXW31" s="3"/>
      <c r="CXX31" s="3"/>
      <c r="CXY31" s="3"/>
      <c r="CXZ31" s="3"/>
      <c r="CYA31" s="3"/>
      <c r="CYB31" s="3"/>
      <c r="CYC31" s="3"/>
      <c r="CYD31" s="3"/>
      <c r="CYE31" s="3"/>
      <c r="CYF31" s="3"/>
      <c r="CYG31" s="3"/>
      <c r="CYH31" s="3"/>
      <c r="CYI31" s="3"/>
      <c r="CYJ31" s="3"/>
      <c r="CYK31" s="3"/>
      <c r="CYL31" s="3"/>
      <c r="CYM31" s="3"/>
      <c r="CYN31" s="3"/>
      <c r="CYO31" s="3"/>
      <c r="CYP31" s="3"/>
      <c r="CYQ31" s="3"/>
      <c r="CYR31" s="3"/>
      <c r="CYS31" s="3"/>
      <c r="CYT31" s="3"/>
      <c r="CYU31" s="3"/>
      <c r="CYV31" s="3"/>
      <c r="CYW31" s="3"/>
      <c r="CYX31" s="3"/>
      <c r="CYY31" s="3"/>
      <c r="CYZ31" s="3"/>
      <c r="CZA31" s="3"/>
      <c r="CZB31" s="3"/>
      <c r="CZC31" s="3"/>
      <c r="CZD31" s="3"/>
      <c r="CZE31" s="3"/>
      <c r="CZF31" s="3"/>
      <c r="CZG31" s="3"/>
      <c r="CZH31" s="3"/>
      <c r="CZI31" s="3"/>
      <c r="CZJ31" s="3"/>
      <c r="CZK31" s="3"/>
      <c r="CZL31" s="3"/>
      <c r="CZM31" s="3"/>
      <c r="CZN31" s="3"/>
      <c r="CZO31" s="3"/>
      <c r="CZP31" s="3"/>
      <c r="CZQ31" s="3"/>
      <c r="CZR31" s="3"/>
      <c r="CZS31" s="3"/>
      <c r="CZT31" s="3"/>
      <c r="CZU31" s="3"/>
      <c r="CZV31" s="3"/>
      <c r="CZW31" s="3"/>
      <c r="CZX31" s="3"/>
      <c r="CZY31" s="3"/>
      <c r="CZZ31" s="3"/>
      <c r="DAA31" s="3"/>
      <c r="DAB31" s="3"/>
      <c r="DAC31" s="3"/>
      <c r="DAD31" s="3"/>
      <c r="DAE31" s="3"/>
      <c r="DAF31" s="3"/>
      <c r="DAG31" s="3"/>
      <c r="DAH31" s="3"/>
      <c r="DAI31" s="3"/>
      <c r="DAJ31" s="3"/>
      <c r="DAK31" s="3"/>
      <c r="DAL31" s="3"/>
      <c r="DAM31" s="3"/>
      <c r="DAN31" s="3"/>
      <c r="DAO31" s="3"/>
      <c r="DAP31" s="3"/>
      <c r="DAQ31" s="3"/>
      <c r="DAR31" s="3"/>
      <c r="DAS31" s="3"/>
      <c r="DAT31" s="3"/>
      <c r="DAU31" s="3"/>
      <c r="DAV31" s="3"/>
      <c r="DAW31" s="3"/>
      <c r="DAX31" s="3"/>
      <c r="DAY31" s="3"/>
      <c r="DAZ31" s="3"/>
      <c r="DBA31" s="3"/>
      <c r="DBB31" s="3"/>
      <c r="DBC31" s="3"/>
      <c r="DBD31" s="3"/>
      <c r="DBE31" s="3"/>
      <c r="DBF31" s="3"/>
      <c r="DBG31" s="3"/>
      <c r="DBH31" s="3"/>
      <c r="DBI31" s="3"/>
      <c r="DBJ31" s="3"/>
      <c r="DBK31" s="3"/>
      <c r="DBL31" s="3"/>
      <c r="DBM31" s="3"/>
      <c r="DBN31" s="3"/>
      <c r="DBO31" s="3"/>
      <c r="DBP31" s="3"/>
      <c r="DBQ31" s="3"/>
      <c r="DBR31" s="3"/>
      <c r="DBS31" s="3"/>
      <c r="DBT31" s="3"/>
      <c r="DBU31" s="3"/>
      <c r="DBV31" s="3"/>
      <c r="DBW31" s="3"/>
      <c r="DBX31" s="3"/>
      <c r="DBY31" s="3"/>
      <c r="DBZ31" s="3"/>
      <c r="DCA31" s="3"/>
      <c r="DCB31" s="3"/>
      <c r="DCC31" s="3"/>
      <c r="DCD31" s="3"/>
      <c r="DCE31" s="3"/>
      <c r="DCF31" s="3"/>
      <c r="DCG31" s="3"/>
      <c r="DCH31" s="3"/>
      <c r="DCI31" s="3"/>
      <c r="DCJ31" s="3"/>
      <c r="DCK31" s="3"/>
      <c r="DCL31" s="3"/>
      <c r="DCM31" s="3"/>
      <c r="DCN31" s="3"/>
      <c r="DCO31" s="3"/>
      <c r="DCP31" s="3"/>
      <c r="DCQ31" s="3"/>
      <c r="DCR31" s="3"/>
      <c r="DCS31" s="3"/>
      <c r="DCT31" s="3"/>
      <c r="DCU31" s="3"/>
      <c r="DCV31" s="3"/>
      <c r="DCW31" s="3"/>
      <c r="DCX31" s="3"/>
      <c r="DCY31" s="3"/>
      <c r="DCZ31" s="3"/>
      <c r="DDA31" s="3"/>
      <c r="DDB31" s="3"/>
      <c r="DDC31" s="3"/>
      <c r="DDD31" s="3"/>
      <c r="DDE31" s="3"/>
      <c r="DDF31" s="3"/>
      <c r="DDG31" s="3"/>
      <c r="DDH31" s="3"/>
      <c r="DDI31" s="3"/>
      <c r="DDJ31" s="3"/>
      <c r="DDK31" s="3"/>
      <c r="DDL31" s="3"/>
      <c r="DDM31" s="3"/>
      <c r="DDN31" s="3"/>
      <c r="DDO31" s="3"/>
      <c r="DDP31" s="3"/>
      <c r="DDQ31" s="3"/>
      <c r="DDR31" s="3"/>
      <c r="DDS31" s="3"/>
      <c r="DDT31" s="3"/>
      <c r="DDU31" s="3"/>
      <c r="DDV31" s="3"/>
      <c r="DDW31" s="3"/>
      <c r="DDX31" s="3"/>
      <c r="DDY31" s="3"/>
      <c r="DDZ31" s="3"/>
      <c r="DEA31" s="3"/>
      <c r="DEB31" s="3"/>
      <c r="DEC31" s="3"/>
      <c r="DED31" s="3"/>
      <c r="DEE31" s="3"/>
      <c r="DEF31" s="3"/>
      <c r="DEG31" s="3"/>
      <c r="DEH31" s="3"/>
      <c r="DEI31" s="3"/>
      <c r="DEJ31" s="3"/>
      <c r="DEK31" s="3"/>
      <c r="DEL31" s="3"/>
      <c r="DEM31" s="3"/>
      <c r="DEN31" s="3"/>
      <c r="DEO31" s="3"/>
      <c r="DEP31" s="3"/>
      <c r="DEQ31" s="3"/>
      <c r="DER31" s="3"/>
      <c r="DES31" s="3"/>
      <c r="DET31" s="3"/>
      <c r="DEU31" s="3"/>
      <c r="DEV31" s="3"/>
      <c r="DEW31" s="3"/>
      <c r="DEX31" s="3"/>
      <c r="DEY31" s="3"/>
      <c r="DEZ31" s="3"/>
      <c r="DFA31" s="3"/>
      <c r="DFB31" s="3"/>
      <c r="DFC31" s="3"/>
      <c r="DFD31" s="3"/>
      <c r="DFE31" s="3"/>
      <c r="DFF31" s="3"/>
      <c r="DFG31" s="3"/>
      <c r="DFH31" s="3"/>
      <c r="DFI31" s="3"/>
      <c r="DFJ31" s="3"/>
      <c r="DFK31" s="3"/>
      <c r="DFL31" s="3"/>
      <c r="DFM31" s="3"/>
      <c r="DFN31" s="3"/>
      <c r="DFO31" s="3"/>
      <c r="DFP31" s="3"/>
      <c r="DFQ31" s="3"/>
      <c r="DFR31" s="3"/>
      <c r="DFS31" s="3"/>
      <c r="DFT31" s="3"/>
      <c r="DFU31" s="3"/>
      <c r="DFV31" s="3"/>
      <c r="DFW31" s="3"/>
      <c r="DFX31" s="3"/>
      <c r="DFY31" s="3"/>
      <c r="DFZ31" s="3"/>
      <c r="DGA31" s="3"/>
      <c r="DGB31" s="3"/>
      <c r="DGC31" s="3"/>
      <c r="DGD31" s="3"/>
      <c r="DGE31" s="3"/>
      <c r="DGF31" s="3"/>
      <c r="DGG31" s="3"/>
      <c r="DGH31" s="3"/>
      <c r="DGI31" s="3"/>
      <c r="DGJ31" s="3"/>
      <c r="DGK31" s="3"/>
      <c r="DGL31" s="3"/>
      <c r="DGM31" s="3"/>
      <c r="DGN31" s="3"/>
      <c r="DGO31" s="3"/>
      <c r="DGP31" s="3"/>
      <c r="DGQ31" s="3"/>
      <c r="DGR31" s="3"/>
      <c r="DGS31" s="3"/>
      <c r="DGT31" s="3"/>
      <c r="DGU31" s="3"/>
      <c r="DGV31" s="3"/>
      <c r="DGW31" s="3"/>
      <c r="DGX31" s="3"/>
      <c r="DGY31" s="3"/>
      <c r="DGZ31" s="3"/>
      <c r="DHA31" s="3"/>
      <c r="DHB31" s="3"/>
      <c r="DHC31" s="3"/>
      <c r="DHD31" s="3"/>
      <c r="DHE31" s="3"/>
      <c r="DHF31" s="3"/>
      <c r="DHG31" s="3"/>
      <c r="DHH31" s="3"/>
      <c r="DHI31" s="3"/>
      <c r="DHJ31" s="3"/>
      <c r="DHK31" s="3"/>
      <c r="DHL31" s="3"/>
      <c r="DHM31" s="3"/>
      <c r="DHN31" s="3"/>
      <c r="DHO31" s="3"/>
      <c r="DHP31" s="3"/>
      <c r="DHQ31" s="3"/>
      <c r="DHR31" s="3"/>
      <c r="DHS31" s="3"/>
      <c r="DHT31" s="3"/>
      <c r="DHU31" s="3"/>
      <c r="DHV31" s="3"/>
      <c r="DHW31" s="3"/>
      <c r="DHX31" s="3"/>
      <c r="DHY31" s="3"/>
      <c r="DHZ31" s="3"/>
      <c r="DIA31" s="3"/>
      <c r="DIB31" s="3"/>
      <c r="DIC31" s="3"/>
      <c r="DID31" s="3"/>
      <c r="DIE31" s="3"/>
      <c r="DIF31" s="3"/>
      <c r="DIG31" s="3"/>
      <c r="DIH31" s="3"/>
      <c r="DII31" s="3"/>
      <c r="DIJ31" s="3"/>
      <c r="DIK31" s="3"/>
      <c r="DIL31" s="3"/>
      <c r="DIM31" s="3"/>
      <c r="DIN31" s="3"/>
      <c r="DIO31" s="3"/>
      <c r="DIP31" s="3"/>
      <c r="DIQ31" s="3"/>
      <c r="DIR31" s="3"/>
      <c r="DIS31" s="3"/>
      <c r="DIT31" s="3"/>
      <c r="DIU31" s="3"/>
      <c r="DIV31" s="3"/>
      <c r="DIW31" s="3"/>
      <c r="DIX31" s="3"/>
      <c r="DIY31" s="3"/>
      <c r="DIZ31" s="3"/>
      <c r="DJA31" s="3"/>
      <c r="DJB31" s="3"/>
      <c r="DJC31" s="3"/>
      <c r="DJD31" s="3"/>
      <c r="DJE31" s="3"/>
      <c r="DJF31" s="3"/>
      <c r="DJG31" s="3"/>
      <c r="DJH31" s="3"/>
      <c r="DJI31" s="3"/>
      <c r="DJJ31" s="3"/>
      <c r="DJK31" s="3"/>
      <c r="DJL31" s="3"/>
      <c r="DJM31" s="3"/>
      <c r="DJN31" s="3"/>
      <c r="DJO31" s="3"/>
      <c r="DJP31" s="3"/>
      <c r="DJQ31" s="3"/>
      <c r="DJR31" s="3"/>
      <c r="DJS31" s="3"/>
      <c r="DJT31" s="3"/>
      <c r="DJU31" s="3"/>
      <c r="DJV31" s="3"/>
      <c r="DJW31" s="3"/>
      <c r="DJX31" s="3"/>
      <c r="DJY31" s="3"/>
      <c r="DJZ31" s="3"/>
      <c r="DKA31" s="3"/>
      <c r="DKB31" s="3"/>
      <c r="DKC31" s="3"/>
      <c r="DKD31" s="3"/>
      <c r="DKE31" s="3"/>
      <c r="DKF31" s="3"/>
      <c r="DKG31" s="3"/>
      <c r="DKH31" s="3"/>
      <c r="DKI31" s="3"/>
      <c r="DKJ31" s="3"/>
      <c r="DKK31" s="3"/>
      <c r="DKL31" s="3"/>
      <c r="DKM31" s="3"/>
      <c r="DKN31" s="3"/>
      <c r="DKO31" s="3"/>
      <c r="DKP31" s="3"/>
      <c r="DKQ31" s="3"/>
      <c r="DKR31" s="3"/>
      <c r="DKS31" s="3"/>
      <c r="DKT31" s="3"/>
      <c r="DKU31" s="3"/>
      <c r="DKV31" s="3"/>
      <c r="DKW31" s="3"/>
      <c r="DKX31" s="3"/>
      <c r="DKY31" s="3"/>
      <c r="DKZ31" s="3"/>
      <c r="DLA31" s="3"/>
      <c r="DLB31" s="3"/>
      <c r="DLC31" s="3"/>
      <c r="DLD31" s="3"/>
      <c r="DLE31" s="3"/>
      <c r="DLF31" s="3"/>
      <c r="DLG31" s="3"/>
      <c r="DLH31" s="3"/>
      <c r="DLI31" s="3"/>
      <c r="DLJ31" s="3"/>
      <c r="DLK31" s="3"/>
      <c r="DLL31" s="3"/>
      <c r="DLM31" s="3"/>
      <c r="DLN31" s="3"/>
      <c r="DLO31" s="3"/>
      <c r="DLP31" s="3"/>
      <c r="DLQ31" s="3"/>
      <c r="DLR31" s="3"/>
      <c r="DLS31" s="3"/>
      <c r="DLT31" s="3"/>
      <c r="DLU31" s="3"/>
      <c r="DLV31" s="3"/>
      <c r="DLW31" s="3"/>
      <c r="DLX31" s="3"/>
      <c r="DLY31" s="3"/>
      <c r="DLZ31" s="3"/>
      <c r="DMA31" s="3"/>
      <c r="DMB31" s="3"/>
      <c r="DMC31" s="3"/>
      <c r="DMD31" s="3"/>
      <c r="DME31" s="3"/>
      <c r="DMF31" s="3"/>
      <c r="DMG31" s="3"/>
      <c r="DMH31" s="3"/>
      <c r="DMI31" s="3"/>
      <c r="DMJ31" s="3"/>
      <c r="DMK31" s="3"/>
      <c r="DML31" s="3"/>
      <c r="DMM31" s="3"/>
      <c r="DMN31" s="3"/>
      <c r="DMO31" s="3"/>
      <c r="DMP31" s="3"/>
      <c r="DMQ31" s="3"/>
      <c r="DMR31" s="3"/>
      <c r="DMS31" s="3"/>
      <c r="DMT31" s="3"/>
      <c r="DMU31" s="3"/>
      <c r="DMV31" s="3"/>
      <c r="DMW31" s="3"/>
      <c r="DMX31" s="3"/>
      <c r="DMY31" s="3"/>
      <c r="DMZ31" s="3"/>
      <c r="DNA31" s="3"/>
      <c r="DNB31" s="3"/>
      <c r="DNC31" s="3"/>
      <c r="DND31" s="3"/>
      <c r="DNE31" s="3"/>
      <c r="DNF31" s="3"/>
      <c r="DNG31" s="3"/>
      <c r="DNH31" s="3"/>
      <c r="DNI31" s="3"/>
      <c r="DNJ31" s="3"/>
      <c r="DNK31" s="3"/>
      <c r="DNL31" s="3"/>
      <c r="DNM31" s="3"/>
      <c r="DNN31" s="3"/>
      <c r="DNO31" s="3"/>
      <c r="DNP31" s="3"/>
      <c r="DNQ31" s="3"/>
      <c r="DNR31" s="3"/>
      <c r="DNS31" s="3"/>
      <c r="DNT31" s="3"/>
      <c r="DNU31" s="3"/>
      <c r="DNV31" s="3"/>
      <c r="DNW31" s="3"/>
      <c r="DNX31" s="3"/>
      <c r="DNY31" s="3"/>
      <c r="DNZ31" s="3"/>
      <c r="DOA31" s="3"/>
      <c r="DOB31" s="3"/>
      <c r="DOC31" s="3"/>
      <c r="DOD31" s="3"/>
      <c r="DOE31" s="3"/>
      <c r="DOF31" s="3"/>
      <c r="DOG31" s="3"/>
      <c r="DOH31" s="3"/>
      <c r="DOI31" s="3"/>
      <c r="DOJ31" s="3"/>
      <c r="DOK31" s="3"/>
      <c r="DOL31" s="3"/>
      <c r="DOM31" s="3"/>
      <c r="DON31" s="3"/>
      <c r="DOO31" s="3"/>
      <c r="DOP31" s="3"/>
      <c r="DOQ31" s="3"/>
      <c r="DOR31" s="3"/>
      <c r="DOS31" s="3"/>
      <c r="DOT31" s="3"/>
      <c r="DOU31" s="3"/>
      <c r="DOV31" s="3"/>
      <c r="DOW31" s="3"/>
      <c r="DOX31" s="3"/>
      <c r="DOY31" s="3"/>
      <c r="DOZ31" s="3"/>
      <c r="DPA31" s="3"/>
      <c r="DPB31" s="3"/>
      <c r="DPC31" s="3"/>
      <c r="DPD31" s="3"/>
      <c r="DPE31" s="3"/>
      <c r="DPF31" s="3"/>
      <c r="DPG31" s="3"/>
      <c r="DPH31" s="3"/>
      <c r="DPI31" s="3"/>
      <c r="DPJ31" s="3"/>
      <c r="DPK31" s="3"/>
      <c r="DPL31" s="3"/>
      <c r="DPM31" s="3"/>
      <c r="DPN31" s="3"/>
      <c r="DPO31" s="3"/>
      <c r="DPP31" s="3"/>
      <c r="DPQ31" s="3"/>
      <c r="DPR31" s="3"/>
      <c r="DPS31" s="3"/>
      <c r="DPT31" s="3"/>
      <c r="DPU31" s="3"/>
      <c r="DPV31" s="3"/>
      <c r="DPW31" s="3"/>
      <c r="DPX31" s="3"/>
      <c r="DPY31" s="3"/>
      <c r="DPZ31" s="3"/>
      <c r="DQA31" s="3"/>
      <c r="DQB31" s="3"/>
      <c r="DQC31" s="3"/>
      <c r="DQD31" s="3"/>
      <c r="DQE31" s="3"/>
      <c r="DQF31" s="3"/>
      <c r="DQG31" s="3"/>
      <c r="DQH31" s="3"/>
      <c r="DQI31" s="3"/>
      <c r="DQJ31" s="3"/>
      <c r="DQK31" s="3"/>
      <c r="DQL31" s="3"/>
      <c r="DQM31" s="3"/>
      <c r="DQN31" s="3"/>
      <c r="DQO31" s="3"/>
      <c r="DQP31" s="3"/>
      <c r="DQQ31" s="3"/>
      <c r="DQR31" s="3"/>
      <c r="DQS31" s="3"/>
      <c r="DQT31" s="3"/>
      <c r="DQU31" s="3"/>
      <c r="DQV31" s="3"/>
      <c r="DQW31" s="3"/>
      <c r="DQX31" s="3"/>
      <c r="DQY31" s="3"/>
      <c r="DQZ31" s="3"/>
      <c r="DRA31" s="3"/>
      <c r="DRB31" s="3"/>
      <c r="DRC31" s="3"/>
      <c r="DRD31" s="3"/>
      <c r="DRE31" s="3"/>
      <c r="DRF31" s="3"/>
      <c r="DRG31" s="3"/>
      <c r="DRH31" s="3"/>
      <c r="DRI31" s="3"/>
      <c r="DRJ31" s="3"/>
      <c r="DRK31" s="3"/>
      <c r="DRL31" s="3"/>
      <c r="DRM31" s="3"/>
      <c r="DRN31" s="3"/>
      <c r="DRO31" s="3"/>
      <c r="DRP31" s="3"/>
      <c r="DRQ31" s="3"/>
      <c r="DRR31" s="3"/>
      <c r="DRS31" s="3"/>
      <c r="DRT31" s="3"/>
      <c r="DRU31" s="3"/>
      <c r="DRV31" s="3"/>
      <c r="DRW31" s="3"/>
      <c r="DRX31" s="3"/>
      <c r="DRY31" s="3"/>
      <c r="DRZ31" s="3"/>
      <c r="DSA31" s="3"/>
      <c r="DSB31" s="3"/>
      <c r="DSC31" s="3"/>
      <c r="DSD31" s="3"/>
      <c r="DSE31" s="3"/>
      <c r="DSF31" s="3"/>
      <c r="DSG31" s="3"/>
      <c r="DSH31" s="3"/>
      <c r="DSI31" s="3"/>
      <c r="DSJ31" s="3"/>
      <c r="DSK31" s="3"/>
      <c r="DSL31" s="3"/>
      <c r="DSM31" s="3"/>
      <c r="DSN31" s="3"/>
      <c r="DSO31" s="3"/>
      <c r="DSP31" s="3"/>
      <c r="DSQ31" s="3"/>
      <c r="DSR31" s="3"/>
      <c r="DSS31" s="3"/>
      <c r="DST31" s="3"/>
      <c r="DSU31" s="3"/>
      <c r="DSV31" s="3"/>
      <c r="DSW31" s="3"/>
      <c r="DSX31" s="3"/>
      <c r="DSY31" s="3"/>
      <c r="DSZ31" s="3"/>
      <c r="DTA31" s="3"/>
      <c r="DTB31" s="3"/>
      <c r="DTC31" s="3"/>
      <c r="DTD31" s="3"/>
      <c r="DTE31" s="3"/>
      <c r="DTF31" s="3"/>
      <c r="DTG31" s="3"/>
      <c r="DTH31" s="3"/>
      <c r="DTI31" s="3"/>
      <c r="DTJ31" s="3"/>
      <c r="DTK31" s="3"/>
      <c r="DTL31" s="3"/>
      <c r="DTM31" s="3"/>
      <c r="DTN31" s="3"/>
      <c r="DTO31" s="3"/>
      <c r="DTP31" s="3"/>
      <c r="DTQ31" s="3"/>
      <c r="DTR31" s="3"/>
      <c r="DTS31" s="3"/>
      <c r="DTT31" s="3"/>
      <c r="DTU31" s="3"/>
      <c r="DTV31" s="3"/>
      <c r="DTW31" s="3"/>
      <c r="DTX31" s="3"/>
      <c r="DTY31" s="3"/>
      <c r="DTZ31" s="3"/>
      <c r="DUA31" s="3"/>
      <c r="DUB31" s="3"/>
      <c r="DUC31" s="3"/>
      <c r="DUD31" s="3"/>
      <c r="DUE31" s="3"/>
      <c r="DUF31" s="3"/>
      <c r="DUG31" s="3"/>
      <c r="DUH31" s="3"/>
      <c r="DUI31" s="3"/>
      <c r="DUJ31" s="3"/>
      <c r="DUK31" s="3"/>
      <c r="DUL31" s="3"/>
      <c r="DUM31" s="3"/>
      <c r="DUN31" s="3"/>
      <c r="DUO31" s="3"/>
      <c r="DUP31" s="3"/>
      <c r="DUQ31" s="3"/>
      <c r="DUR31" s="3"/>
      <c r="DUS31" s="3"/>
      <c r="DUT31" s="3"/>
      <c r="DUU31" s="3"/>
      <c r="DUV31" s="3"/>
      <c r="DUW31" s="3"/>
      <c r="DUX31" s="3"/>
      <c r="DUY31" s="3"/>
      <c r="DUZ31" s="3"/>
      <c r="DVA31" s="3"/>
      <c r="DVB31" s="3"/>
      <c r="DVC31" s="3"/>
      <c r="DVD31" s="3"/>
      <c r="DVE31" s="3"/>
      <c r="DVF31" s="3"/>
      <c r="DVG31" s="3"/>
      <c r="DVH31" s="3"/>
      <c r="DVI31" s="3"/>
      <c r="DVJ31" s="3"/>
      <c r="DVK31" s="3"/>
      <c r="DVL31" s="3"/>
      <c r="DVM31" s="3"/>
      <c r="DVN31" s="3"/>
      <c r="DVO31" s="3"/>
      <c r="DVP31" s="3"/>
      <c r="DVQ31" s="3"/>
      <c r="DVR31" s="3"/>
      <c r="DVS31" s="3"/>
      <c r="DVT31" s="3"/>
      <c r="DVU31" s="3"/>
      <c r="DVV31" s="3"/>
      <c r="DVW31" s="3"/>
      <c r="DVX31" s="3"/>
      <c r="DVY31" s="3"/>
      <c r="DVZ31" s="3"/>
      <c r="DWA31" s="3"/>
      <c r="DWB31" s="3"/>
      <c r="DWC31" s="3"/>
      <c r="DWD31" s="3"/>
      <c r="DWE31" s="3"/>
      <c r="DWF31" s="3"/>
      <c r="DWG31" s="3"/>
      <c r="DWH31" s="3"/>
      <c r="DWI31" s="3"/>
      <c r="DWJ31" s="3"/>
      <c r="DWK31" s="3"/>
      <c r="DWL31" s="3"/>
      <c r="DWM31" s="3"/>
      <c r="DWN31" s="3"/>
      <c r="DWO31" s="3"/>
      <c r="DWP31" s="3"/>
      <c r="DWQ31" s="3"/>
      <c r="DWR31" s="3"/>
      <c r="DWS31" s="3"/>
      <c r="DWT31" s="3"/>
      <c r="DWU31" s="3"/>
      <c r="DWV31" s="3"/>
      <c r="DWW31" s="3"/>
      <c r="DWX31" s="3"/>
      <c r="DWY31" s="3"/>
      <c r="DWZ31" s="3"/>
      <c r="DXA31" s="3"/>
      <c r="DXB31" s="3"/>
      <c r="DXC31" s="3"/>
      <c r="DXD31" s="3"/>
      <c r="DXE31" s="3"/>
      <c r="DXF31" s="3"/>
      <c r="DXG31" s="3"/>
      <c r="DXH31" s="3"/>
      <c r="DXI31" s="3"/>
      <c r="DXJ31" s="3"/>
      <c r="DXK31" s="3"/>
      <c r="DXL31" s="3"/>
      <c r="DXM31" s="3"/>
      <c r="DXN31" s="3"/>
      <c r="DXO31" s="3"/>
      <c r="DXP31" s="3"/>
      <c r="DXQ31" s="3"/>
      <c r="DXR31" s="3"/>
      <c r="DXS31" s="3"/>
      <c r="DXT31" s="3"/>
      <c r="DXU31" s="3"/>
      <c r="DXV31" s="3"/>
      <c r="DXW31" s="3"/>
      <c r="DXX31" s="3"/>
      <c r="DXY31" s="3"/>
      <c r="DXZ31" s="3"/>
      <c r="DYA31" s="3"/>
      <c r="DYB31" s="3"/>
      <c r="DYC31" s="3"/>
      <c r="DYD31" s="3"/>
      <c r="DYE31" s="3"/>
      <c r="DYF31" s="3"/>
      <c r="DYG31" s="3"/>
      <c r="DYH31" s="3"/>
      <c r="DYI31" s="3"/>
      <c r="DYJ31" s="3"/>
      <c r="DYK31" s="3"/>
      <c r="DYL31" s="3"/>
      <c r="DYM31" s="3"/>
      <c r="DYN31" s="3"/>
      <c r="DYO31" s="3"/>
      <c r="DYP31" s="3"/>
      <c r="DYQ31" s="3"/>
      <c r="DYR31" s="3"/>
      <c r="DYS31" s="3"/>
      <c r="DYT31" s="3"/>
      <c r="DYU31" s="3"/>
      <c r="DYV31" s="3"/>
      <c r="DYW31" s="3"/>
      <c r="DYX31" s="3"/>
      <c r="DYY31" s="3"/>
      <c r="DYZ31" s="3"/>
      <c r="DZA31" s="3"/>
      <c r="DZB31" s="3"/>
      <c r="DZC31" s="3"/>
      <c r="DZD31" s="3"/>
      <c r="DZE31" s="3"/>
      <c r="DZF31" s="3"/>
      <c r="DZG31" s="3"/>
      <c r="DZH31" s="3"/>
      <c r="DZI31" s="3"/>
      <c r="DZJ31" s="3"/>
      <c r="DZK31" s="3"/>
      <c r="DZL31" s="3"/>
      <c r="DZM31" s="3"/>
      <c r="DZN31" s="3"/>
      <c r="DZO31" s="3"/>
      <c r="DZP31" s="3"/>
      <c r="DZQ31" s="3"/>
      <c r="DZR31" s="3"/>
      <c r="DZS31" s="3"/>
      <c r="DZT31" s="3"/>
      <c r="DZU31" s="3"/>
      <c r="DZV31" s="3"/>
      <c r="DZW31" s="3"/>
      <c r="DZX31" s="3"/>
      <c r="DZY31" s="3"/>
      <c r="DZZ31" s="3"/>
      <c r="EAA31" s="3"/>
      <c r="EAB31" s="3"/>
      <c r="EAC31" s="3"/>
      <c r="EAD31" s="3"/>
      <c r="EAE31" s="3"/>
      <c r="EAF31" s="3"/>
      <c r="EAG31" s="3"/>
      <c r="EAH31" s="3"/>
      <c r="EAI31" s="3"/>
      <c r="EAJ31" s="3"/>
      <c r="EAK31" s="3"/>
      <c r="EAL31" s="3"/>
      <c r="EAM31" s="3"/>
      <c r="EAN31" s="3"/>
      <c r="EAO31" s="3"/>
      <c r="EAP31" s="3"/>
      <c r="EAQ31" s="3"/>
      <c r="EAR31" s="3"/>
      <c r="EAS31" s="3"/>
      <c r="EAT31" s="3"/>
      <c r="EAU31" s="3"/>
      <c r="EAV31" s="3"/>
      <c r="EAW31" s="3"/>
      <c r="EAX31" s="3"/>
      <c r="EAY31" s="3"/>
      <c r="EAZ31" s="3"/>
      <c r="EBA31" s="3"/>
      <c r="EBB31" s="3"/>
      <c r="EBC31" s="3"/>
      <c r="EBD31" s="3"/>
      <c r="EBE31" s="3"/>
      <c r="EBF31" s="3"/>
      <c r="EBG31" s="3"/>
      <c r="EBH31" s="3"/>
      <c r="EBI31" s="3"/>
      <c r="EBJ31" s="3"/>
      <c r="EBK31" s="3"/>
      <c r="EBL31" s="3"/>
      <c r="EBM31" s="3"/>
      <c r="EBN31" s="3"/>
      <c r="EBO31" s="3"/>
      <c r="EBP31" s="3"/>
      <c r="EBQ31" s="3"/>
      <c r="EBR31" s="3"/>
      <c r="EBS31" s="3"/>
      <c r="EBT31" s="3"/>
      <c r="EBU31" s="3"/>
      <c r="EBV31" s="3"/>
      <c r="EBW31" s="3"/>
      <c r="EBX31" s="3"/>
      <c r="EBY31" s="3"/>
      <c r="EBZ31" s="3"/>
      <c r="ECA31" s="3"/>
      <c r="ECB31" s="3"/>
      <c r="ECC31" s="3"/>
      <c r="ECD31" s="3"/>
      <c r="ECE31" s="3"/>
      <c r="ECF31" s="3"/>
      <c r="ECG31" s="3"/>
      <c r="ECH31" s="3"/>
      <c r="ECI31" s="3"/>
      <c r="ECJ31" s="3"/>
      <c r="ECK31" s="3"/>
      <c r="ECL31" s="3"/>
      <c r="ECM31" s="3"/>
      <c r="ECN31" s="3"/>
      <c r="ECO31" s="3"/>
      <c r="ECP31" s="3"/>
      <c r="ECQ31" s="3"/>
      <c r="ECR31" s="3"/>
      <c r="ECS31" s="3"/>
      <c r="ECT31" s="3"/>
      <c r="ECU31" s="3"/>
      <c r="ECV31" s="3"/>
      <c r="ECW31" s="3"/>
      <c r="ECX31" s="3"/>
      <c r="ECY31" s="3"/>
      <c r="ECZ31" s="3"/>
      <c r="EDA31" s="3"/>
      <c r="EDB31" s="3"/>
      <c r="EDC31" s="3"/>
      <c r="EDD31" s="3"/>
      <c r="EDE31" s="3"/>
      <c r="EDF31" s="3"/>
      <c r="EDG31" s="3"/>
      <c r="EDH31" s="3"/>
      <c r="EDI31" s="3"/>
      <c r="EDJ31" s="3"/>
      <c r="EDK31" s="3"/>
      <c r="EDL31" s="3"/>
      <c r="EDM31" s="3"/>
      <c r="EDN31" s="3"/>
      <c r="EDO31" s="3"/>
      <c r="EDP31" s="3"/>
      <c r="EDQ31" s="3"/>
      <c r="EDR31" s="3"/>
      <c r="EDS31" s="3"/>
      <c r="EDT31" s="3"/>
      <c r="EDU31" s="3"/>
      <c r="EDV31" s="3"/>
      <c r="EDW31" s="3"/>
      <c r="EDX31" s="3"/>
      <c r="EDY31" s="3"/>
      <c r="EDZ31" s="3"/>
      <c r="EEA31" s="3"/>
      <c r="EEB31" s="3"/>
      <c r="EEC31" s="3"/>
      <c r="EED31" s="3"/>
      <c r="EEE31" s="3"/>
      <c r="EEF31" s="3"/>
      <c r="EEG31" s="3"/>
      <c r="EEH31" s="3"/>
      <c r="EEI31" s="3"/>
      <c r="EEJ31" s="3"/>
      <c r="EEK31" s="3"/>
      <c r="EEL31" s="3"/>
      <c r="EEM31" s="3"/>
      <c r="EEN31" s="3"/>
      <c r="EEO31" s="3"/>
      <c r="EEP31" s="3"/>
      <c r="EEQ31" s="3"/>
      <c r="EER31" s="3"/>
      <c r="EES31" s="3"/>
      <c r="EET31" s="3"/>
      <c r="EEU31" s="3"/>
      <c r="EEV31" s="3"/>
      <c r="EEW31" s="3"/>
      <c r="EEX31" s="3"/>
      <c r="EEY31" s="3"/>
      <c r="EEZ31" s="3"/>
      <c r="EFA31" s="3"/>
      <c r="EFB31" s="3"/>
      <c r="EFC31" s="3"/>
      <c r="EFD31" s="3"/>
      <c r="EFE31" s="3"/>
      <c r="EFF31" s="3"/>
      <c r="EFG31" s="3"/>
      <c r="EFH31" s="3"/>
      <c r="EFI31" s="3"/>
      <c r="EFJ31" s="3"/>
      <c r="EFK31" s="3"/>
      <c r="EFL31" s="3"/>
      <c r="EFM31" s="3"/>
      <c r="EFN31" s="3"/>
      <c r="EFO31" s="3"/>
      <c r="EFP31" s="3"/>
      <c r="EFQ31" s="3"/>
      <c r="EFR31" s="3"/>
      <c r="EFS31" s="3"/>
      <c r="EFT31" s="3"/>
      <c r="EFU31" s="3"/>
      <c r="EFV31" s="3"/>
      <c r="EFW31" s="3"/>
      <c r="EFX31" s="3"/>
      <c r="EFY31" s="3"/>
      <c r="EFZ31" s="3"/>
      <c r="EGA31" s="3"/>
      <c r="EGB31" s="3"/>
      <c r="EGC31" s="3"/>
      <c r="EGD31" s="3"/>
      <c r="EGE31" s="3"/>
      <c r="EGF31" s="3"/>
      <c r="EGG31" s="3"/>
      <c r="EGH31" s="3"/>
      <c r="EGI31" s="3"/>
      <c r="EGJ31" s="3"/>
      <c r="EGK31" s="3"/>
      <c r="EGL31" s="3"/>
      <c r="EGM31" s="3"/>
      <c r="EGN31" s="3"/>
      <c r="EGO31" s="3"/>
      <c r="EGP31" s="3"/>
      <c r="EGQ31" s="3"/>
      <c r="EGR31" s="3"/>
      <c r="EGS31" s="3"/>
      <c r="EGT31" s="3"/>
      <c r="EGU31" s="3"/>
      <c r="EGV31" s="3"/>
      <c r="EGW31" s="3"/>
      <c r="EGX31" s="3"/>
      <c r="EGY31" s="3"/>
      <c r="EGZ31" s="3"/>
      <c r="EHA31" s="3"/>
      <c r="EHB31" s="3"/>
      <c r="EHC31" s="3"/>
      <c r="EHD31" s="3"/>
      <c r="EHE31" s="3"/>
      <c r="EHF31" s="3"/>
      <c r="EHG31" s="3"/>
      <c r="EHH31" s="3"/>
      <c r="EHI31" s="3"/>
      <c r="EHJ31" s="3"/>
      <c r="EHK31" s="3"/>
      <c r="EHL31" s="3"/>
      <c r="EHM31" s="3"/>
      <c r="EHN31" s="3"/>
      <c r="EHO31" s="3"/>
      <c r="EHP31" s="3"/>
      <c r="EHQ31" s="3"/>
      <c r="EHR31" s="3"/>
      <c r="EHS31" s="3"/>
      <c r="EHT31" s="3"/>
      <c r="EHU31" s="3"/>
      <c r="EHV31" s="3"/>
      <c r="EHW31" s="3"/>
      <c r="EHX31" s="3"/>
      <c r="EHY31" s="3"/>
      <c r="EHZ31" s="3"/>
      <c r="EIA31" s="3"/>
      <c r="EIB31" s="3"/>
      <c r="EIC31" s="3"/>
      <c r="EID31" s="3"/>
      <c r="EIE31" s="3"/>
      <c r="EIF31" s="3"/>
      <c r="EIG31" s="3"/>
      <c r="EIH31" s="3"/>
      <c r="EII31" s="3"/>
      <c r="EIJ31" s="3"/>
      <c r="EIK31" s="3"/>
      <c r="EIL31" s="3"/>
      <c r="EIM31" s="3"/>
      <c r="EIN31" s="3"/>
      <c r="EIO31" s="3"/>
      <c r="EIP31" s="3"/>
      <c r="EIQ31" s="3"/>
      <c r="EIR31" s="3"/>
      <c r="EIS31" s="3"/>
      <c r="EIT31" s="3"/>
      <c r="EIU31" s="3"/>
      <c r="EIV31" s="3"/>
      <c r="EIW31" s="3"/>
      <c r="EIX31" s="3"/>
      <c r="EIY31" s="3"/>
      <c r="EIZ31" s="3"/>
      <c r="EJA31" s="3"/>
      <c r="EJB31" s="3"/>
      <c r="EJC31" s="3"/>
      <c r="EJD31" s="3"/>
      <c r="EJE31" s="3"/>
      <c r="EJF31" s="3"/>
      <c r="EJG31" s="3"/>
      <c r="EJH31" s="3"/>
      <c r="EJI31" s="3"/>
      <c r="EJJ31" s="3"/>
      <c r="EJK31" s="3"/>
      <c r="EJL31" s="3"/>
      <c r="EJM31" s="3"/>
      <c r="EJN31" s="3"/>
      <c r="EJO31" s="3"/>
      <c r="EJP31" s="3"/>
      <c r="EJQ31" s="3"/>
      <c r="EJR31" s="3"/>
      <c r="EJS31" s="3"/>
      <c r="EJT31" s="3"/>
      <c r="EJU31" s="3"/>
      <c r="EJV31" s="3"/>
      <c r="EJW31" s="3"/>
      <c r="EJX31" s="3"/>
      <c r="EJY31" s="3"/>
      <c r="EJZ31" s="3"/>
      <c r="EKA31" s="3"/>
      <c r="EKB31" s="3"/>
      <c r="EKC31" s="3"/>
      <c r="EKD31" s="3"/>
      <c r="EKE31" s="3"/>
      <c r="EKF31" s="3"/>
      <c r="EKG31" s="3"/>
      <c r="EKH31" s="3"/>
      <c r="EKI31" s="3"/>
      <c r="EKJ31" s="3"/>
      <c r="EKK31" s="3"/>
      <c r="EKL31" s="3"/>
      <c r="EKM31" s="3"/>
      <c r="EKN31" s="3"/>
      <c r="EKO31" s="3"/>
      <c r="EKP31" s="3"/>
      <c r="EKQ31" s="3"/>
      <c r="EKR31" s="3"/>
      <c r="EKS31" s="3"/>
      <c r="EKT31" s="3"/>
      <c r="EKU31" s="3"/>
      <c r="EKV31" s="3"/>
      <c r="EKW31" s="3"/>
      <c r="EKX31" s="3"/>
      <c r="EKY31" s="3"/>
      <c r="EKZ31" s="3"/>
      <c r="ELA31" s="3"/>
      <c r="ELB31" s="3"/>
      <c r="ELC31" s="3"/>
      <c r="ELD31" s="3"/>
      <c r="ELE31" s="3"/>
      <c r="ELF31" s="3"/>
      <c r="ELG31" s="3"/>
      <c r="ELH31" s="3"/>
      <c r="ELI31" s="3"/>
      <c r="ELJ31" s="3"/>
      <c r="ELK31" s="3"/>
      <c r="ELL31" s="3"/>
      <c r="ELM31" s="3"/>
      <c r="ELN31" s="3"/>
      <c r="ELO31" s="3"/>
      <c r="ELP31" s="3"/>
      <c r="ELQ31" s="3"/>
      <c r="ELR31" s="3"/>
      <c r="ELS31" s="3"/>
      <c r="ELT31" s="3"/>
      <c r="ELU31" s="3"/>
      <c r="ELV31" s="3"/>
      <c r="ELW31" s="3"/>
      <c r="ELX31" s="3"/>
      <c r="ELY31" s="3"/>
      <c r="ELZ31" s="3"/>
      <c r="EMA31" s="3"/>
      <c r="EMB31" s="3"/>
      <c r="EMC31" s="3"/>
      <c r="EMD31" s="3"/>
      <c r="EME31" s="3"/>
      <c r="EMF31" s="3"/>
      <c r="EMG31" s="3"/>
      <c r="EMH31" s="3"/>
      <c r="EMI31" s="3"/>
      <c r="EMJ31" s="3"/>
      <c r="EMK31" s="3"/>
      <c r="EML31" s="3"/>
      <c r="EMM31" s="3"/>
      <c r="EMN31" s="3"/>
      <c r="EMO31" s="3"/>
      <c r="EMP31" s="3"/>
      <c r="EMQ31" s="3"/>
      <c r="EMR31" s="3"/>
      <c r="EMS31" s="3"/>
      <c r="EMT31" s="3"/>
      <c r="EMU31" s="3"/>
      <c r="EMV31" s="3"/>
      <c r="EMW31" s="3"/>
      <c r="EMX31" s="3"/>
      <c r="EMY31" s="3"/>
      <c r="EMZ31" s="3"/>
      <c r="ENA31" s="3"/>
      <c r="ENB31" s="3"/>
      <c r="ENC31" s="3"/>
      <c r="END31" s="3"/>
      <c r="ENE31" s="3"/>
      <c r="ENF31" s="3"/>
      <c r="ENG31" s="3"/>
      <c r="ENH31" s="3"/>
      <c r="ENI31" s="3"/>
      <c r="ENJ31" s="3"/>
      <c r="ENK31" s="3"/>
      <c r="ENL31" s="3"/>
      <c r="ENM31" s="3"/>
      <c r="ENN31" s="3"/>
      <c r="ENO31" s="3"/>
      <c r="ENP31" s="3"/>
      <c r="ENQ31" s="3"/>
      <c r="ENR31" s="3"/>
      <c r="ENS31" s="3"/>
      <c r="ENT31" s="3"/>
      <c r="ENU31" s="3"/>
      <c r="ENV31" s="3"/>
      <c r="ENW31" s="3"/>
      <c r="ENX31" s="3"/>
      <c r="ENY31" s="3"/>
      <c r="ENZ31" s="3"/>
      <c r="EOA31" s="3"/>
      <c r="EOB31" s="3"/>
      <c r="EOC31" s="3"/>
      <c r="EOD31" s="3"/>
      <c r="EOE31" s="3"/>
      <c r="EOF31" s="3"/>
      <c r="EOG31" s="3"/>
      <c r="EOH31" s="3"/>
      <c r="EOI31" s="3"/>
      <c r="EOJ31" s="3"/>
      <c r="EOK31" s="3"/>
      <c r="EOL31" s="3"/>
      <c r="EOM31" s="3"/>
      <c r="EON31" s="3"/>
      <c r="EOO31" s="3"/>
      <c r="EOP31" s="3"/>
      <c r="EOQ31" s="3"/>
      <c r="EOR31" s="3"/>
      <c r="EOS31" s="3"/>
      <c r="EOT31" s="3"/>
      <c r="EOU31" s="3"/>
      <c r="EOV31" s="3"/>
      <c r="EOW31" s="3"/>
      <c r="EOX31" s="3"/>
      <c r="EOY31" s="3"/>
      <c r="EOZ31" s="3"/>
      <c r="EPA31" s="3"/>
      <c r="EPB31" s="3"/>
      <c r="EPC31" s="3"/>
      <c r="EPD31" s="3"/>
      <c r="EPE31" s="3"/>
      <c r="EPF31" s="3"/>
      <c r="EPG31" s="3"/>
      <c r="EPH31" s="3"/>
      <c r="EPI31" s="3"/>
      <c r="EPJ31" s="3"/>
      <c r="EPK31" s="3"/>
      <c r="EPL31" s="3"/>
      <c r="EPM31" s="3"/>
      <c r="EPN31" s="3"/>
      <c r="EPO31" s="3"/>
      <c r="EPP31" s="3"/>
      <c r="EPQ31" s="3"/>
      <c r="EPR31" s="3"/>
      <c r="EPS31" s="3"/>
      <c r="EPT31" s="3"/>
      <c r="EPU31" s="3"/>
      <c r="EPV31" s="3"/>
      <c r="EPW31" s="3"/>
      <c r="EPX31" s="3"/>
      <c r="EPY31" s="3"/>
      <c r="EPZ31" s="3"/>
      <c r="EQA31" s="3"/>
      <c r="EQB31" s="3"/>
      <c r="EQC31" s="3"/>
      <c r="EQD31" s="3"/>
      <c r="EQE31" s="3"/>
      <c r="EQF31" s="3"/>
      <c r="EQG31" s="3"/>
      <c r="EQH31" s="3"/>
      <c r="EQI31" s="3"/>
      <c r="EQJ31" s="3"/>
      <c r="EQK31" s="3"/>
      <c r="EQL31" s="3"/>
      <c r="EQM31" s="3"/>
      <c r="EQN31" s="3"/>
      <c r="EQO31" s="3"/>
      <c r="EQP31" s="3"/>
      <c r="EQQ31" s="3"/>
      <c r="EQR31" s="3"/>
      <c r="EQS31" s="3"/>
      <c r="EQT31" s="3"/>
      <c r="EQU31" s="3"/>
      <c r="EQV31" s="3"/>
      <c r="EQW31" s="3"/>
      <c r="EQX31" s="3"/>
      <c r="EQY31" s="3"/>
      <c r="EQZ31" s="3"/>
      <c r="ERA31" s="3"/>
      <c r="ERB31" s="3"/>
      <c r="ERC31" s="3"/>
      <c r="ERD31" s="3"/>
      <c r="ERE31" s="3"/>
      <c r="ERF31" s="3"/>
      <c r="ERG31" s="3"/>
      <c r="ERH31" s="3"/>
      <c r="ERI31" s="3"/>
      <c r="ERJ31" s="3"/>
      <c r="ERK31" s="3"/>
      <c r="ERL31" s="3"/>
      <c r="ERM31" s="3"/>
      <c r="ERN31" s="3"/>
      <c r="ERO31" s="3"/>
      <c r="ERP31" s="3"/>
      <c r="ERQ31" s="3"/>
      <c r="ERR31" s="3"/>
      <c r="ERS31" s="3"/>
      <c r="ERT31" s="3"/>
      <c r="ERU31" s="3"/>
      <c r="ERV31" s="3"/>
      <c r="ERW31" s="3"/>
      <c r="ERX31" s="3"/>
      <c r="ERY31" s="3"/>
      <c r="ERZ31" s="3"/>
      <c r="ESA31" s="3"/>
      <c r="ESB31" s="3"/>
      <c r="ESC31" s="3"/>
      <c r="ESD31" s="3"/>
      <c r="ESE31" s="3"/>
      <c r="ESF31" s="3"/>
      <c r="ESG31" s="3"/>
      <c r="ESH31" s="3"/>
      <c r="ESI31" s="3"/>
      <c r="ESJ31" s="3"/>
      <c r="ESK31" s="3"/>
      <c r="ESL31" s="3"/>
      <c r="ESM31" s="3"/>
      <c r="ESN31" s="3"/>
      <c r="ESO31" s="3"/>
      <c r="ESP31" s="3"/>
      <c r="ESQ31" s="3"/>
      <c r="ESR31" s="3"/>
      <c r="ESS31" s="3"/>
      <c r="EST31" s="3"/>
      <c r="ESU31" s="3"/>
      <c r="ESV31" s="3"/>
      <c r="ESW31" s="3"/>
      <c r="ESX31" s="3"/>
      <c r="ESY31" s="3"/>
      <c r="ESZ31" s="3"/>
      <c r="ETA31" s="3"/>
      <c r="ETB31" s="3"/>
      <c r="ETC31" s="3"/>
      <c r="ETD31" s="3"/>
      <c r="ETE31" s="3"/>
      <c r="ETF31" s="3"/>
      <c r="ETG31" s="3"/>
      <c r="ETH31" s="3"/>
      <c r="ETI31" s="3"/>
      <c r="ETJ31" s="3"/>
      <c r="ETK31" s="3"/>
      <c r="ETL31" s="3"/>
      <c r="ETM31" s="3"/>
      <c r="ETN31" s="3"/>
      <c r="ETO31" s="3"/>
      <c r="ETP31" s="3"/>
      <c r="ETQ31" s="3"/>
      <c r="ETR31" s="3"/>
      <c r="ETS31" s="3"/>
      <c r="ETT31" s="3"/>
      <c r="ETU31" s="3"/>
      <c r="ETV31" s="3"/>
      <c r="ETW31" s="3"/>
      <c r="ETX31" s="3"/>
      <c r="ETY31" s="3"/>
      <c r="ETZ31" s="3"/>
      <c r="EUA31" s="3"/>
      <c r="EUB31" s="3"/>
      <c r="EUC31" s="3"/>
      <c r="EUD31" s="3"/>
      <c r="EUE31" s="3"/>
      <c r="EUF31" s="3"/>
      <c r="EUG31" s="3"/>
      <c r="EUH31" s="3"/>
      <c r="EUI31" s="3"/>
      <c r="EUJ31" s="3"/>
      <c r="EUK31" s="3"/>
      <c r="EUL31" s="3"/>
      <c r="EUM31" s="3"/>
      <c r="EUN31" s="3"/>
      <c r="EUO31" s="3"/>
      <c r="EUP31" s="3"/>
      <c r="EUQ31" s="3"/>
      <c r="EUR31" s="3"/>
      <c r="EUS31" s="3"/>
      <c r="EUT31" s="3"/>
      <c r="EUU31" s="3"/>
      <c r="EUV31" s="3"/>
      <c r="EUW31" s="3"/>
      <c r="EUX31" s="3"/>
      <c r="EUY31" s="3"/>
      <c r="EUZ31" s="3"/>
      <c r="EVA31" s="3"/>
      <c r="EVB31" s="3"/>
      <c r="EVC31" s="3"/>
      <c r="EVD31" s="3"/>
      <c r="EVE31" s="3"/>
      <c r="EVF31" s="3"/>
      <c r="EVG31" s="3"/>
      <c r="EVH31" s="3"/>
      <c r="EVI31" s="3"/>
      <c r="EVJ31" s="3"/>
      <c r="EVK31" s="3"/>
      <c r="EVL31" s="3"/>
      <c r="EVM31" s="3"/>
      <c r="EVN31" s="3"/>
      <c r="EVO31" s="3"/>
      <c r="EVP31" s="3"/>
      <c r="EVQ31" s="3"/>
      <c r="EVR31" s="3"/>
      <c r="EVS31" s="3"/>
      <c r="EVT31" s="3"/>
      <c r="EVU31" s="3"/>
      <c r="EVV31" s="3"/>
      <c r="EVW31" s="3"/>
      <c r="EVX31" s="3"/>
      <c r="EVY31" s="3"/>
      <c r="EVZ31" s="3"/>
      <c r="EWA31" s="3"/>
      <c r="EWB31" s="3"/>
      <c r="EWC31" s="3"/>
      <c r="EWD31" s="3"/>
      <c r="EWE31" s="3"/>
      <c r="EWF31" s="3"/>
      <c r="EWG31" s="3"/>
      <c r="EWH31" s="3"/>
      <c r="EWI31" s="3"/>
      <c r="EWJ31" s="3"/>
      <c r="EWK31" s="3"/>
      <c r="EWL31" s="3"/>
      <c r="EWM31" s="3"/>
      <c r="EWN31" s="3"/>
      <c r="EWO31" s="3"/>
      <c r="EWP31" s="3"/>
      <c r="EWQ31" s="3"/>
      <c r="EWR31" s="3"/>
      <c r="EWS31" s="3"/>
      <c r="EWT31" s="3"/>
      <c r="EWU31" s="3"/>
      <c r="EWV31" s="3"/>
      <c r="EWW31" s="3"/>
      <c r="EWX31" s="3"/>
      <c r="EWY31" s="3"/>
      <c r="EWZ31" s="3"/>
      <c r="EXA31" s="3"/>
      <c r="EXB31" s="3"/>
      <c r="EXC31" s="3"/>
      <c r="EXD31" s="3"/>
      <c r="EXE31" s="3"/>
      <c r="EXF31" s="3"/>
      <c r="EXG31" s="3"/>
      <c r="EXH31" s="3"/>
      <c r="EXI31" s="3"/>
      <c r="EXJ31" s="3"/>
      <c r="EXK31" s="3"/>
      <c r="EXL31" s="3"/>
      <c r="EXM31" s="3"/>
      <c r="EXN31" s="3"/>
      <c r="EXO31" s="3"/>
      <c r="EXP31" s="3"/>
      <c r="EXQ31" s="3"/>
      <c r="EXR31" s="3"/>
      <c r="EXS31" s="3"/>
      <c r="EXT31" s="3"/>
      <c r="EXU31" s="3"/>
      <c r="EXV31" s="3"/>
      <c r="EXW31" s="3"/>
      <c r="EXX31" s="3"/>
      <c r="EXY31" s="3"/>
      <c r="EXZ31" s="3"/>
      <c r="EYA31" s="3"/>
      <c r="EYB31" s="3"/>
      <c r="EYC31" s="3"/>
      <c r="EYD31" s="3"/>
      <c r="EYE31" s="3"/>
      <c r="EYF31" s="3"/>
      <c r="EYG31" s="3"/>
      <c r="EYH31" s="3"/>
      <c r="EYI31" s="3"/>
      <c r="EYJ31" s="3"/>
      <c r="EYK31" s="3"/>
      <c r="EYL31" s="3"/>
      <c r="EYM31" s="3"/>
      <c r="EYN31" s="3"/>
      <c r="EYO31" s="3"/>
      <c r="EYP31" s="3"/>
      <c r="EYQ31" s="3"/>
      <c r="EYR31" s="3"/>
      <c r="EYS31" s="3"/>
      <c r="EYT31" s="3"/>
      <c r="EYU31" s="3"/>
      <c r="EYV31" s="3"/>
      <c r="EYW31" s="3"/>
      <c r="EYX31" s="3"/>
      <c r="EYY31" s="3"/>
      <c r="EYZ31" s="3"/>
      <c r="EZA31" s="3"/>
      <c r="EZB31" s="3"/>
      <c r="EZC31" s="3"/>
      <c r="EZD31" s="3"/>
      <c r="EZE31" s="3"/>
      <c r="EZF31" s="3"/>
      <c r="EZG31" s="3"/>
      <c r="EZH31" s="3"/>
      <c r="EZI31" s="3"/>
      <c r="EZJ31" s="3"/>
      <c r="EZK31" s="3"/>
      <c r="EZL31" s="3"/>
      <c r="EZM31" s="3"/>
      <c r="EZN31" s="3"/>
      <c r="EZO31" s="3"/>
      <c r="EZP31" s="3"/>
      <c r="EZQ31" s="3"/>
      <c r="EZR31" s="3"/>
      <c r="EZS31" s="3"/>
      <c r="EZT31" s="3"/>
      <c r="EZU31" s="3"/>
      <c r="EZV31" s="3"/>
      <c r="EZW31" s="3"/>
      <c r="EZX31" s="3"/>
      <c r="EZY31" s="3"/>
      <c r="EZZ31" s="3"/>
      <c r="FAA31" s="3"/>
      <c r="FAB31" s="3"/>
      <c r="FAC31" s="3"/>
      <c r="FAD31" s="3"/>
      <c r="FAE31" s="3"/>
      <c r="FAF31" s="3"/>
      <c r="FAG31" s="3"/>
      <c r="FAH31" s="3"/>
      <c r="FAI31" s="3"/>
      <c r="FAJ31" s="3"/>
      <c r="FAK31" s="3"/>
      <c r="FAL31" s="3"/>
      <c r="FAM31" s="3"/>
      <c r="FAN31" s="3"/>
      <c r="FAO31" s="3"/>
      <c r="FAP31" s="3"/>
      <c r="FAQ31" s="3"/>
      <c r="FAR31" s="3"/>
      <c r="FAS31" s="3"/>
      <c r="FAT31" s="3"/>
      <c r="FAU31" s="3"/>
      <c r="FAV31" s="3"/>
      <c r="FAW31" s="3"/>
      <c r="FAX31" s="3"/>
      <c r="FAY31" s="3"/>
      <c r="FAZ31" s="3"/>
      <c r="FBA31" s="3"/>
      <c r="FBB31" s="3"/>
      <c r="FBC31" s="3"/>
      <c r="FBD31" s="3"/>
      <c r="FBE31" s="3"/>
      <c r="FBF31" s="3"/>
      <c r="FBG31" s="3"/>
      <c r="FBH31" s="3"/>
      <c r="FBI31" s="3"/>
      <c r="FBJ31" s="3"/>
      <c r="FBK31" s="3"/>
      <c r="FBL31" s="3"/>
      <c r="FBM31" s="3"/>
      <c r="FBN31" s="3"/>
      <c r="FBO31" s="3"/>
      <c r="FBP31" s="3"/>
      <c r="FBQ31" s="3"/>
      <c r="FBR31" s="3"/>
      <c r="FBS31" s="3"/>
      <c r="FBT31" s="3"/>
      <c r="FBU31" s="3"/>
      <c r="FBV31" s="3"/>
      <c r="FBW31" s="3"/>
      <c r="FBX31" s="3"/>
      <c r="FBY31" s="3"/>
      <c r="FBZ31" s="3"/>
      <c r="FCA31" s="3"/>
      <c r="FCB31" s="3"/>
      <c r="FCC31" s="3"/>
      <c r="FCD31" s="3"/>
      <c r="FCE31" s="3"/>
      <c r="FCF31" s="3"/>
      <c r="FCG31" s="3"/>
      <c r="FCH31" s="3"/>
      <c r="FCI31" s="3"/>
      <c r="FCJ31" s="3"/>
      <c r="FCK31" s="3"/>
      <c r="FCL31" s="3"/>
      <c r="FCM31" s="3"/>
      <c r="FCN31" s="3"/>
      <c r="FCO31" s="3"/>
      <c r="FCP31" s="3"/>
      <c r="FCQ31" s="3"/>
      <c r="FCR31" s="3"/>
      <c r="FCS31" s="3"/>
      <c r="FCT31" s="3"/>
      <c r="FCU31" s="3"/>
      <c r="FCV31" s="3"/>
      <c r="FCW31" s="3"/>
      <c r="FCX31" s="3"/>
      <c r="FCY31" s="3"/>
      <c r="FCZ31" s="3"/>
      <c r="FDA31" s="3"/>
      <c r="FDB31" s="3"/>
      <c r="FDC31" s="3"/>
      <c r="FDD31" s="3"/>
      <c r="FDE31" s="3"/>
      <c r="FDF31" s="3"/>
      <c r="FDG31" s="3"/>
      <c r="FDH31" s="3"/>
      <c r="FDI31" s="3"/>
      <c r="FDJ31" s="3"/>
      <c r="FDK31" s="3"/>
      <c r="FDL31" s="3"/>
      <c r="FDM31" s="3"/>
      <c r="FDN31" s="3"/>
      <c r="FDO31" s="3"/>
      <c r="FDP31" s="3"/>
      <c r="FDQ31" s="3"/>
      <c r="FDR31" s="3"/>
      <c r="FDS31" s="3"/>
      <c r="FDT31" s="3"/>
      <c r="FDU31" s="3"/>
      <c r="FDV31" s="3"/>
      <c r="FDW31" s="3"/>
      <c r="FDX31" s="3"/>
      <c r="FDY31" s="3"/>
      <c r="FDZ31" s="3"/>
      <c r="FEA31" s="3"/>
      <c r="FEB31" s="3"/>
      <c r="FEC31" s="3"/>
      <c r="FED31" s="3"/>
      <c r="FEE31" s="3"/>
      <c r="FEF31" s="3"/>
      <c r="FEG31" s="3"/>
      <c r="FEH31" s="3"/>
      <c r="FEI31" s="3"/>
      <c r="FEJ31" s="3"/>
      <c r="FEK31" s="3"/>
      <c r="FEL31" s="3"/>
      <c r="FEM31" s="3"/>
      <c r="FEN31" s="3"/>
      <c r="FEO31" s="3"/>
      <c r="FEP31" s="3"/>
      <c r="FEQ31" s="3"/>
      <c r="FER31" s="3"/>
      <c r="FES31" s="3"/>
      <c r="FET31" s="3"/>
      <c r="FEU31" s="3"/>
      <c r="FEV31" s="3"/>
      <c r="FEW31" s="3"/>
      <c r="FEX31" s="3"/>
      <c r="FEY31" s="3"/>
      <c r="FEZ31" s="3"/>
      <c r="FFA31" s="3"/>
      <c r="FFB31" s="3"/>
      <c r="FFC31" s="3"/>
      <c r="FFD31" s="3"/>
      <c r="FFE31" s="3"/>
      <c r="FFF31" s="3"/>
      <c r="FFG31" s="3"/>
      <c r="FFH31" s="3"/>
      <c r="FFI31" s="3"/>
      <c r="FFJ31" s="3"/>
      <c r="FFK31" s="3"/>
      <c r="FFL31" s="3"/>
      <c r="FFM31" s="3"/>
      <c r="FFN31" s="3"/>
      <c r="FFO31" s="3"/>
      <c r="FFP31" s="3"/>
      <c r="FFQ31" s="3"/>
      <c r="FFR31" s="3"/>
      <c r="FFS31" s="3"/>
      <c r="FFT31" s="3"/>
      <c r="FFU31" s="3"/>
      <c r="FFV31" s="3"/>
      <c r="FFW31" s="3"/>
      <c r="FFX31" s="3"/>
      <c r="FFY31" s="3"/>
      <c r="FFZ31" s="3"/>
      <c r="FGA31" s="3"/>
      <c r="FGB31" s="3"/>
      <c r="FGC31" s="3"/>
      <c r="FGD31" s="3"/>
      <c r="FGE31" s="3"/>
      <c r="FGF31" s="3"/>
      <c r="FGG31" s="3"/>
      <c r="FGH31" s="3"/>
      <c r="FGI31" s="3"/>
      <c r="FGJ31" s="3"/>
      <c r="FGK31" s="3"/>
      <c r="FGL31" s="3"/>
      <c r="FGM31" s="3"/>
      <c r="FGN31" s="3"/>
      <c r="FGO31" s="3"/>
      <c r="FGP31" s="3"/>
      <c r="FGQ31" s="3"/>
      <c r="FGR31" s="3"/>
      <c r="FGS31" s="3"/>
      <c r="FGT31" s="3"/>
      <c r="FGU31" s="3"/>
      <c r="FGV31" s="3"/>
      <c r="FGW31" s="3"/>
      <c r="FGX31" s="3"/>
      <c r="FGY31" s="3"/>
      <c r="FGZ31" s="3"/>
      <c r="FHA31" s="3"/>
      <c r="FHB31" s="3"/>
      <c r="FHC31" s="3"/>
      <c r="FHD31" s="3"/>
      <c r="FHE31" s="3"/>
      <c r="FHF31" s="3"/>
      <c r="FHG31" s="3"/>
      <c r="FHH31" s="3"/>
      <c r="FHI31" s="3"/>
      <c r="FHJ31" s="3"/>
      <c r="FHK31" s="3"/>
      <c r="FHL31" s="3"/>
      <c r="FHM31" s="3"/>
      <c r="FHN31" s="3"/>
      <c r="FHO31" s="3"/>
      <c r="FHP31" s="3"/>
      <c r="FHQ31" s="3"/>
      <c r="FHR31" s="3"/>
      <c r="FHS31" s="3"/>
      <c r="FHT31" s="3"/>
      <c r="FHU31" s="3"/>
      <c r="FHV31" s="3"/>
      <c r="FHW31" s="3"/>
      <c r="FHX31" s="3"/>
      <c r="FHY31" s="3"/>
      <c r="FHZ31" s="3"/>
      <c r="FIA31" s="3"/>
      <c r="FIB31" s="3"/>
      <c r="FIC31" s="3"/>
      <c r="FID31" s="3"/>
      <c r="FIE31" s="3"/>
      <c r="FIF31" s="3"/>
      <c r="FIG31" s="3"/>
      <c r="FIH31" s="3"/>
      <c r="FII31" s="3"/>
      <c r="FIJ31" s="3"/>
      <c r="FIK31" s="3"/>
      <c r="FIL31" s="3"/>
      <c r="FIM31" s="3"/>
      <c r="FIN31" s="3"/>
      <c r="FIO31" s="3"/>
      <c r="FIP31" s="3"/>
      <c r="FIQ31" s="3"/>
      <c r="FIR31" s="3"/>
      <c r="FIS31" s="3"/>
      <c r="FIT31" s="3"/>
      <c r="FIU31" s="3"/>
      <c r="FIV31" s="3"/>
      <c r="FIW31" s="3"/>
      <c r="FIX31" s="3"/>
      <c r="FIY31" s="3"/>
      <c r="FIZ31" s="3"/>
      <c r="FJA31" s="3"/>
      <c r="FJB31" s="3"/>
      <c r="FJC31" s="3"/>
      <c r="FJD31" s="3"/>
      <c r="FJE31" s="3"/>
      <c r="FJF31" s="3"/>
      <c r="FJG31" s="3"/>
      <c r="FJH31" s="3"/>
      <c r="FJI31" s="3"/>
      <c r="FJJ31" s="3"/>
      <c r="FJK31" s="3"/>
      <c r="FJL31" s="3"/>
      <c r="FJM31" s="3"/>
      <c r="FJN31" s="3"/>
      <c r="FJO31" s="3"/>
      <c r="FJP31" s="3"/>
      <c r="FJQ31" s="3"/>
      <c r="FJR31" s="3"/>
      <c r="FJS31" s="3"/>
      <c r="FJT31" s="3"/>
      <c r="FJU31" s="3"/>
      <c r="FJV31" s="3"/>
      <c r="FJW31" s="3"/>
      <c r="FJX31" s="3"/>
      <c r="FJY31" s="3"/>
      <c r="FJZ31" s="3"/>
      <c r="FKA31" s="3"/>
      <c r="FKB31" s="3"/>
      <c r="FKC31" s="3"/>
      <c r="FKD31" s="3"/>
      <c r="FKE31" s="3"/>
      <c r="FKF31" s="3"/>
      <c r="FKG31" s="3"/>
      <c r="FKH31" s="3"/>
      <c r="FKI31" s="3"/>
      <c r="FKJ31" s="3"/>
      <c r="FKK31" s="3"/>
      <c r="FKL31" s="3"/>
      <c r="FKM31" s="3"/>
      <c r="FKN31" s="3"/>
      <c r="FKO31" s="3"/>
      <c r="FKP31" s="3"/>
      <c r="FKQ31" s="3"/>
      <c r="FKR31" s="3"/>
      <c r="FKS31" s="3"/>
      <c r="FKT31" s="3"/>
      <c r="FKU31" s="3"/>
      <c r="FKV31" s="3"/>
      <c r="FKW31" s="3"/>
      <c r="FKX31" s="3"/>
      <c r="FKY31" s="3"/>
      <c r="FKZ31" s="3"/>
      <c r="FLA31" s="3"/>
      <c r="FLB31" s="3"/>
      <c r="FLC31" s="3"/>
      <c r="FLD31" s="3"/>
      <c r="FLE31" s="3"/>
      <c r="FLF31" s="3"/>
      <c r="FLG31" s="3"/>
      <c r="FLH31" s="3"/>
      <c r="FLI31" s="3"/>
      <c r="FLJ31" s="3"/>
      <c r="FLK31" s="3"/>
      <c r="FLL31" s="3"/>
      <c r="FLM31" s="3"/>
      <c r="FLN31" s="3"/>
      <c r="FLO31" s="3"/>
      <c r="FLP31" s="3"/>
      <c r="FLQ31" s="3"/>
      <c r="FLR31" s="3"/>
      <c r="FLS31" s="3"/>
      <c r="FLT31" s="3"/>
      <c r="FLU31" s="3"/>
      <c r="FLV31" s="3"/>
      <c r="FLW31" s="3"/>
      <c r="FLX31" s="3"/>
      <c r="FLY31" s="3"/>
      <c r="FLZ31" s="3"/>
      <c r="FMA31" s="3"/>
      <c r="FMB31" s="3"/>
      <c r="FMC31" s="3"/>
      <c r="FMD31" s="3"/>
      <c r="FME31" s="3"/>
      <c r="FMF31" s="3"/>
      <c r="FMG31" s="3"/>
      <c r="FMH31" s="3"/>
      <c r="FMI31" s="3"/>
      <c r="FMJ31" s="3"/>
      <c r="FMK31" s="3"/>
      <c r="FML31" s="3"/>
      <c r="FMM31" s="3"/>
      <c r="FMN31" s="3"/>
      <c r="FMO31" s="3"/>
      <c r="FMP31" s="3"/>
      <c r="FMQ31" s="3"/>
      <c r="FMR31" s="3"/>
      <c r="FMS31" s="3"/>
      <c r="FMT31" s="3"/>
      <c r="FMU31" s="3"/>
      <c r="FMV31" s="3"/>
      <c r="FMW31" s="3"/>
      <c r="FMX31" s="3"/>
      <c r="FMY31" s="3"/>
      <c r="FMZ31" s="3"/>
      <c r="FNA31" s="3"/>
      <c r="FNB31" s="3"/>
      <c r="FNC31" s="3"/>
      <c r="FND31" s="3"/>
      <c r="FNE31" s="3"/>
      <c r="FNF31" s="3"/>
      <c r="FNG31" s="3"/>
      <c r="FNH31" s="3"/>
      <c r="FNI31" s="3"/>
      <c r="FNJ31" s="3"/>
      <c r="FNK31" s="3"/>
      <c r="FNL31" s="3"/>
      <c r="FNM31" s="3"/>
      <c r="FNN31" s="3"/>
      <c r="FNO31" s="3"/>
      <c r="FNP31" s="3"/>
      <c r="FNQ31" s="3"/>
      <c r="FNR31" s="3"/>
      <c r="FNS31" s="3"/>
      <c r="FNT31" s="3"/>
      <c r="FNU31" s="3"/>
      <c r="FNV31" s="3"/>
      <c r="FNW31" s="3"/>
      <c r="FNX31" s="3"/>
      <c r="FNY31" s="3"/>
      <c r="FNZ31" s="3"/>
      <c r="FOA31" s="3"/>
      <c r="FOB31" s="3"/>
      <c r="FOC31" s="3"/>
      <c r="FOD31" s="3"/>
      <c r="FOE31" s="3"/>
      <c r="FOF31" s="3"/>
      <c r="FOG31" s="3"/>
      <c r="FOH31" s="3"/>
      <c r="FOI31" s="3"/>
      <c r="FOJ31" s="3"/>
      <c r="FOK31" s="3"/>
      <c r="FOL31" s="3"/>
      <c r="FOM31" s="3"/>
      <c r="FON31" s="3"/>
      <c r="FOO31" s="3"/>
      <c r="FOP31" s="3"/>
      <c r="FOQ31" s="3"/>
      <c r="FOR31" s="3"/>
      <c r="FOS31" s="3"/>
      <c r="FOT31" s="3"/>
      <c r="FOU31" s="3"/>
      <c r="FOV31" s="3"/>
      <c r="FOW31" s="3"/>
      <c r="FOX31" s="3"/>
      <c r="FOY31" s="3"/>
      <c r="FOZ31" s="3"/>
      <c r="FPA31" s="3"/>
      <c r="FPB31" s="3"/>
      <c r="FPC31" s="3"/>
      <c r="FPD31" s="3"/>
      <c r="FPE31" s="3"/>
      <c r="FPF31" s="3"/>
      <c r="FPG31" s="3"/>
      <c r="FPH31" s="3"/>
      <c r="FPI31" s="3"/>
      <c r="FPJ31" s="3"/>
      <c r="FPK31" s="3"/>
      <c r="FPL31" s="3"/>
      <c r="FPM31" s="3"/>
      <c r="FPN31" s="3"/>
      <c r="FPO31" s="3"/>
      <c r="FPP31" s="3"/>
      <c r="FPQ31" s="3"/>
      <c r="FPR31" s="3"/>
      <c r="FPS31" s="3"/>
      <c r="FPT31" s="3"/>
      <c r="FPU31" s="3"/>
      <c r="FPV31" s="3"/>
      <c r="FPW31" s="3"/>
      <c r="FPX31" s="3"/>
      <c r="FPY31" s="3"/>
      <c r="FPZ31" s="3"/>
      <c r="FQA31" s="3"/>
      <c r="FQB31" s="3"/>
      <c r="FQC31" s="3"/>
      <c r="FQD31" s="3"/>
      <c r="FQE31" s="3"/>
      <c r="FQF31" s="3"/>
      <c r="FQG31" s="3"/>
      <c r="FQH31" s="3"/>
      <c r="FQI31" s="3"/>
      <c r="FQJ31" s="3"/>
      <c r="FQK31" s="3"/>
      <c r="FQL31" s="3"/>
      <c r="FQM31" s="3"/>
      <c r="FQN31" s="3"/>
      <c r="FQO31" s="3"/>
      <c r="FQP31" s="3"/>
      <c r="FQQ31" s="3"/>
      <c r="FQR31" s="3"/>
      <c r="FQS31" s="3"/>
      <c r="FQT31" s="3"/>
      <c r="FQU31" s="3"/>
      <c r="FQV31" s="3"/>
      <c r="FQW31" s="3"/>
      <c r="FQX31" s="3"/>
      <c r="FQY31" s="3"/>
      <c r="FQZ31" s="3"/>
      <c r="FRA31" s="3"/>
      <c r="FRB31" s="3"/>
      <c r="FRC31" s="3"/>
      <c r="FRD31" s="3"/>
      <c r="FRE31" s="3"/>
      <c r="FRF31" s="3"/>
      <c r="FRG31" s="3"/>
      <c r="FRH31" s="3"/>
      <c r="FRI31" s="3"/>
      <c r="FRJ31" s="3"/>
      <c r="FRK31" s="3"/>
      <c r="FRL31" s="3"/>
      <c r="FRM31" s="3"/>
      <c r="FRN31" s="3"/>
      <c r="FRO31" s="3"/>
      <c r="FRP31" s="3"/>
      <c r="FRQ31" s="3"/>
      <c r="FRR31" s="3"/>
      <c r="FRS31" s="3"/>
      <c r="FRT31" s="3"/>
      <c r="FRU31" s="3"/>
      <c r="FRV31" s="3"/>
      <c r="FRW31" s="3"/>
      <c r="FRX31" s="3"/>
      <c r="FRY31" s="3"/>
      <c r="FRZ31" s="3"/>
      <c r="FSA31" s="3"/>
      <c r="FSB31" s="3"/>
      <c r="FSC31" s="3"/>
      <c r="FSD31" s="3"/>
      <c r="FSE31" s="3"/>
      <c r="FSF31" s="3"/>
      <c r="FSG31" s="3"/>
      <c r="FSH31" s="3"/>
      <c r="FSI31" s="3"/>
      <c r="FSJ31" s="3"/>
      <c r="FSK31" s="3"/>
      <c r="FSL31" s="3"/>
      <c r="FSM31" s="3"/>
      <c r="FSN31" s="3"/>
      <c r="FSO31" s="3"/>
      <c r="FSP31" s="3"/>
      <c r="FSQ31" s="3"/>
      <c r="FSR31" s="3"/>
      <c r="FSS31" s="3"/>
      <c r="FST31" s="3"/>
      <c r="FSU31" s="3"/>
      <c r="FSV31" s="3"/>
      <c r="FSW31" s="3"/>
      <c r="FSX31" s="3"/>
      <c r="FSY31" s="3"/>
      <c r="FSZ31" s="3"/>
      <c r="FTA31" s="3"/>
      <c r="FTB31" s="3"/>
      <c r="FTC31" s="3"/>
      <c r="FTD31" s="3"/>
      <c r="FTE31" s="3"/>
      <c r="FTF31" s="3"/>
      <c r="FTG31" s="3"/>
      <c r="FTH31" s="3"/>
      <c r="FTI31" s="3"/>
      <c r="FTJ31" s="3"/>
      <c r="FTK31" s="3"/>
      <c r="FTL31" s="3"/>
      <c r="FTM31" s="3"/>
      <c r="FTN31" s="3"/>
      <c r="FTO31" s="3"/>
      <c r="FTP31" s="3"/>
      <c r="FTQ31" s="3"/>
      <c r="FTR31" s="3"/>
      <c r="FTS31" s="3"/>
      <c r="FTT31" s="3"/>
      <c r="FTU31" s="3"/>
      <c r="FTV31" s="3"/>
      <c r="FTW31" s="3"/>
      <c r="FTX31" s="3"/>
      <c r="FTY31" s="3"/>
      <c r="FTZ31" s="3"/>
      <c r="FUA31" s="3"/>
      <c r="FUB31" s="3"/>
      <c r="FUC31" s="3"/>
      <c r="FUD31" s="3"/>
      <c r="FUE31" s="3"/>
      <c r="FUF31" s="3"/>
      <c r="FUG31" s="3"/>
      <c r="FUH31" s="3"/>
      <c r="FUI31" s="3"/>
      <c r="FUJ31" s="3"/>
      <c r="FUK31" s="3"/>
      <c r="FUL31" s="3"/>
      <c r="FUM31" s="3"/>
      <c r="FUN31" s="3"/>
      <c r="FUO31" s="3"/>
      <c r="FUP31" s="3"/>
      <c r="FUQ31" s="3"/>
      <c r="FUR31" s="3"/>
      <c r="FUS31" s="3"/>
      <c r="FUT31" s="3"/>
      <c r="FUU31" s="3"/>
      <c r="FUV31" s="3"/>
      <c r="FUW31" s="3"/>
      <c r="FUX31" s="3"/>
      <c r="FUY31" s="3"/>
      <c r="FUZ31" s="3"/>
      <c r="FVA31" s="3"/>
      <c r="FVB31" s="3"/>
      <c r="FVC31" s="3"/>
      <c r="FVD31" s="3"/>
      <c r="FVE31" s="3"/>
      <c r="FVF31" s="3"/>
      <c r="FVG31" s="3"/>
      <c r="FVH31" s="3"/>
      <c r="FVI31" s="3"/>
      <c r="FVJ31" s="3"/>
      <c r="FVK31" s="3"/>
      <c r="FVL31" s="3"/>
      <c r="FVM31" s="3"/>
      <c r="FVN31" s="3"/>
      <c r="FVO31" s="3"/>
      <c r="FVP31" s="3"/>
      <c r="FVQ31" s="3"/>
      <c r="FVR31" s="3"/>
      <c r="FVS31" s="3"/>
      <c r="FVT31" s="3"/>
      <c r="FVU31" s="3"/>
      <c r="FVV31" s="3"/>
      <c r="FVW31" s="3"/>
      <c r="FVX31" s="3"/>
      <c r="FVY31" s="3"/>
      <c r="FVZ31" s="3"/>
      <c r="FWA31" s="3"/>
      <c r="FWB31" s="3"/>
      <c r="FWC31" s="3"/>
      <c r="FWD31" s="3"/>
      <c r="FWE31" s="3"/>
      <c r="FWF31" s="3"/>
      <c r="FWG31" s="3"/>
      <c r="FWH31" s="3"/>
      <c r="FWI31" s="3"/>
      <c r="FWJ31" s="3"/>
      <c r="FWK31" s="3"/>
      <c r="FWL31" s="3"/>
      <c r="FWM31" s="3"/>
      <c r="FWN31" s="3"/>
      <c r="FWO31" s="3"/>
      <c r="FWP31" s="3"/>
      <c r="FWQ31" s="3"/>
      <c r="FWR31" s="3"/>
      <c r="FWS31" s="3"/>
      <c r="FWT31" s="3"/>
      <c r="FWU31" s="3"/>
      <c r="FWV31" s="3"/>
      <c r="FWW31" s="3"/>
      <c r="FWX31" s="3"/>
      <c r="FWY31" s="3"/>
      <c r="FWZ31" s="3"/>
      <c r="FXA31" s="3"/>
      <c r="FXB31" s="3"/>
      <c r="FXC31" s="3"/>
      <c r="FXD31" s="3"/>
      <c r="FXE31" s="3"/>
      <c r="FXF31" s="3"/>
      <c r="FXG31" s="3"/>
      <c r="FXH31" s="3"/>
      <c r="FXI31" s="3"/>
      <c r="FXJ31" s="3"/>
      <c r="FXK31" s="3"/>
      <c r="FXL31" s="3"/>
      <c r="FXM31" s="3"/>
      <c r="FXN31" s="3"/>
      <c r="FXO31" s="3"/>
      <c r="FXP31" s="3"/>
      <c r="FXQ31" s="3"/>
      <c r="FXR31" s="3"/>
      <c r="FXS31" s="3"/>
      <c r="FXT31" s="3"/>
      <c r="FXU31" s="3"/>
      <c r="FXV31" s="3"/>
      <c r="FXW31" s="3"/>
      <c r="FXX31" s="3"/>
      <c r="FXY31" s="3"/>
      <c r="FXZ31" s="3"/>
      <c r="FYA31" s="3"/>
      <c r="FYB31" s="3"/>
      <c r="FYC31" s="3"/>
      <c r="FYD31" s="3"/>
      <c r="FYE31" s="3"/>
      <c r="FYF31" s="3"/>
      <c r="FYG31" s="3"/>
      <c r="FYH31" s="3"/>
      <c r="FYI31" s="3"/>
      <c r="FYJ31" s="3"/>
      <c r="FYK31" s="3"/>
      <c r="FYL31" s="3"/>
      <c r="FYM31" s="3"/>
      <c r="FYN31" s="3"/>
      <c r="FYO31" s="3"/>
      <c r="FYP31" s="3"/>
      <c r="FYQ31" s="3"/>
      <c r="FYR31" s="3"/>
      <c r="FYS31" s="3"/>
      <c r="FYT31" s="3"/>
      <c r="FYU31" s="3"/>
      <c r="FYV31" s="3"/>
      <c r="FYW31" s="3"/>
      <c r="FYX31" s="3"/>
      <c r="FYY31" s="3"/>
      <c r="FYZ31" s="3"/>
      <c r="FZA31" s="3"/>
      <c r="FZB31" s="3"/>
      <c r="FZC31" s="3"/>
      <c r="FZD31" s="3"/>
      <c r="FZE31" s="3"/>
      <c r="FZF31" s="3"/>
      <c r="FZG31" s="3"/>
      <c r="FZH31" s="3"/>
      <c r="FZI31" s="3"/>
      <c r="FZJ31" s="3"/>
      <c r="FZK31" s="3"/>
      <c r="FZL31" s="3"/>
      <c r="FZM31" s="3"/>
      <c r="FZN31" s="3"/>
      <c r="FZO31" s="3"/>
      <c r="FZP31" s="3"/>
      <c r="FZQ31" s="3"/>
      <c r="FZR31" s="3"/>
      <c r="FZS31" s="3"/>
      <c r="FZT31" s="3"/>
      <c r="FZU31" s="3"/>
      <c r="FZV31" s="3"/>
      <c r="FZW31" s="3"/>
      <c r="FZX31" s="3"/>
      <c r="FZY31" s="3"/>
      <c r="FZZ31" s="3"/>
      <c r="GAA31" s="3"/>
      <c r="GAB31" s="3"/>
      <c r="GAC31" s="3"/>
      <c r="GAD31" s="3"/>
      <c r="GAE31" s="3"/>
      <c r="GAF31" s="3"/>
      <c r="GAG31" s="3"/>
      <c r="GAH31" s="3"/>
      <c r="GAI31" s="3"/>
      <c r="GAJ31" s="3"/>
      <c r="GAK31" s="3"/>
      <c r="GAL31" s="3"/>
      <c r="GAM31" s="3"/>
      <c r="GAN31" s="3"/>
      <c r="GAO31" s="3"/>
      <c r="GAP31" s="3"/>
      <c r="GAQ31" s="3"/>
      <c r="GAR31" s="3"/>
      <c r="GAS31" s="3"/>
      <c r="GAT31" s="3"/>
      <c r="GAU31" s="3"/>
      <c r="GAV31" s="3"/>
      <c r="GAW31" s="3"/>
      <c r="GAX31" s="3"/>
      <c r="GAY31" s="3"/>
      <c r="GAZ31" s="3"/>
      <c r="GBA31" s="3"/>
      <c r="GBB31" s="3"/>
      <c r="GBC31" s="3"/>
      <c r="GBD31" s="3"/>
      <c r="GBE31" s="3"/>
      <c r="GBF31" s="3"/>
      <c r="GBG31" s="3"/>
      <c r="GBH31" s="3"/>
      <c r="GBI31" s="3"/>
      <c r="GBJ31" s="3"/>
      <c r="GBK31" s="3"/>
      <c r="GBL31" s="3"/>
      <c r="GBM31" s="3"/>
      <c r="GBN31" s="3"/>
      <c r="GBO31" s="3"/>
      <c r="GBP31" s="3"/>
      <c r="GBQ31" s="3"/>
      <c r="GBR31" s="3"/>
      <c r="GBS31" s="3"/>
      <c r="GBT31" s="3"/>
      <c r="GBU31" s="3"/>
      <c r="GBV31" s="3"/>
      <c r="GBW31" s="3"/>
      <c r="GBX31" s="3"/>
      <c r="GBY31" s="3"/>
      <c r="GBZ31" s="3"/>
      <c r="GCA31" s="3"/>
      <c r="GCB31" s="3"/>
      <c r="GCC31" s="3"/>
      <c r="GCD31" s="3"/>
      <c r="GCE31" s="3"/>
      <c r="GCF31" s="3"/>
      <c r="GCG31" s="3"/>
      <c r="GCH31" s="3"/>
      <c r="GCI31" s="3"/>
      <c r="GCJ31" s="3"/>
      <c r="GCK31" s="3"/>
      <c r="GCL31" s="3"/>
      <c r="GCM31" s="3"/>
      <c r="GCN31" s="3"/>
      <c r="GCO31" s="3"/>
      <c r="GCP31" s="3"/>
      <c r="GCQ31" s="3"/>
      <c r="GCR31" s="3"/>
      <c r="GCS31" s="3"/>
      <c r="GCT31" s="3"/>
      <c r="GCU31" s="3"/>
      <c r="GCV31" s="3"/>
      <c r="GCW31" s="3"/>
      <c r="GCX31" s="3"/>
      <c r="GCY31" s="3"/>
      <c r="GCZ31" s="3"/>
      <c r="GDA31" s="3"/>
      <c r="GDB31" s="3"/>
      <c r="GDC31" s="3"/>
      <c r="GDD31" s="3"/>
      <c r="GDE31" s="3"/>
      <c r="GDF31" s="3"/>
      <c r="GDG31" s="3"/>
      <c r="GDH31" s="3"/>
      <c r="GDI31" s="3"/>
      <c r="GDJ31" s="3"/>
      <c r="GDK31" s="3"/>
      <c r="GDL31" s="3"/>
      <c r="GDM31" s="3"/>
      <c r="GDN31" s="3"/>
      <c r="GDO31" s="3"/>
      <c r="GDP31" s="3"/>
      <c r="GDQ31" s="3"/>
      <c r="GDR31" s="3"/>
      <c r="GDS31" s="3"/>
      <c r="GDT31" s="3"/>
      <c r="GDU31" s="3"/>
      <c r="GDV31" s="3"/>
      <c r="GDW31" s="3"/>
      <c r="GDX31" s="3"/>
      <c r="GDY31" s="3"/>
      <c r="GDZ31" s="3"/>
      <c r="GEA31" s="3"/>
      <c r="GEB31" s="3"/>
      <c r="GEC31" s="3"/>
      <c r="GED31" s="3"/>
      <c r="GEE31" s="3"/>
      <c r="GEF31" s="3"/>
      <c r="GEG31" s="3"/>
      <c r="GEH31" s="3"/>
      <c r="GEI31" s="3"/>
      <c r="GEJ31" s="3"/>
      <c r="GEK31" s="3"/>
      <c r="GEL31" s="3"/>
      <c r="GEM31" s="3"/>
      <c r="GEN31" s="3"/>
      <c r="GEO31" s="3"/>
      <c r="GEP31" s="3"/>
      <c r="GEQ31" s="3"/>
      <c r="GER31" s="3"/>
      <c r="GES31" s="3"/>
      <c r="GET31" s="3"/>
      <c r="GEU31" s="3"/>
      <c r="GEV31" s="3"/>
      <c r="GEW31" s="3"/>
      <c r="GEX31" s="3"/>
      <c r="GEY31" s="3"/>
      <c r="GEZ31" s="3"/>
      <c r="GFA31" s="3"/>
      <c r="GFB31" s="3"/>
      <c r="GFC31" s="3"/>
      <c r="GFD31" s="3"/>
      <c r="GFE31" s="3"/>
      <c r="GFF31" s="3"/>
      <c r="GFG31" s="3"/>
      <c r="GFH31" s="3"/>
      <c r="GFI31" s="3"/>
      <c r="GFJ31" s="3"/>
      <c r="GFK31" s="3"/>
      <c r="GFL31" s="3"/>
      <c r="GFM31" s="3"/>
      <c r="GFN31" s="3"/>
      <c r="GFO31" s="3"/>
      <c r="GFP31" s="3"/>
      <c r="GFQ31" s="3"/>
      <c r="GFR31" s="3"/>
      <c r="GFS31" s="3"/>
      <c r="GFT31" s="3"/>
      <c r="GFU31" s="3"/>
      <c r="GFV31" s="3"/>
      <c r="GFW31" s="3"/>
      <c r="GFX31" s="3"/>
      <c r="GFY31" s="3"/>
      <c r="GFZ31" s="3"/>
      <c r="GGA31" s="3"/>
      <c r="GGB31" s="3"/>
      <c r="GGC31" s="3"/>
      <c r="GGD31" s="3"/>
      <c r="GGE31" s="3"/>
      <c r="GGF31" s="3"/>
      <c r="GGG31" s="3"/>
      <c r="GGH31" s="3"/>
      <c r="GGI31" s="3"/>
      <c r="GGJ31" s="3"/>
      <c r="GGK31" s="3"/>
      <c r="GGL31" s="3"/>
      <c r="GGM31" s="3"/>
      <c r="GGN31" s="3"/>
      <c r="GGO31" s="3"/>
      <c r="GGP31" s="3"/>
      <c r="GGQ31" s="3"/>
      <c r="GGR31" s="3"/>
      <c r="GGS31" s="3"/>
      <c r="GGT31" s="3"/>
      <c r="GGU31" s="3"/>
      <c r="GGV31" s="3"/>
      <c r="GGW31" s="3"/>
      <c r="GGX31" s="3"/>
      <c r="GGY31" s="3"/>
      <c r="GGZ31" s="3"/>
      <c r="GHA31" s="3"/>
      <c r="GHB31" s="3"/>
      <c r="GHC31" s="3"/>
      <c r="GHD31" s="3"/>
      <c r="GHE31" s="3"/>
      <c r="GHF31" s="3"/>
      <c r="GHG31" s="3"/>
      <c r="GHH31" s="3"/>
      <c r="GHI31" s="3"/>
      <c r="GHJ31" s="3"/>
      <c r="GHK31" s="3"/>
      <c r="GHL31" s="3"/>
      <c r="GHM31" s="3"/>
      <c r="GHN31" s="3"/>
      <c r="GHO31" s="3"/>
      <c r="GHP31" s="3"/>
      <c r="GHQ31" s="3"/>
      <c r="GHR31" s="3"/>
      <c r="GHS31" s="3"/>
      <c r="GHT31" s="3"/>
      <c r="GHU31" s="3"/>
      <c r="GHV31" s="3"/>
      <c r="GHW31" s="3"/>
      <c r="GHX31" s="3"/>
      <c r="GHY31" s="3"/>
      <c r="GHZ31" s="3"/>
      <c r="GIA31" s="3"/>
      <c r="GIB31" s="3"/>
      <c r="GIC31" s="3"/>
      <c r="GID31" s="3"/>
      <c r="GIE31" s="3"/>
      <c r="GIF31" s="3"/>
      <c r="GIG31" s="3"/>
      <c r="GIH31" s="3"/>
      <c r="GII31" s="3"/>
      <c r="GIJ31" s="3"/>
      <c r="GIK31" s="3"/>
      <c r="GIL31" s="3"/>
      <c r="GIM31" s="3"/>
      <c r="GIN31" s="3"/>
      <c r="GIO31" s="3"/>
      <c r="GIP31" s="3"/>
      <c r="GIQ31" s="3"/>
      <c r="GIR31" s="3"/>
      <c r="GIS31" s="3"/>
      <c r="GIT31" s="3"/>
      <c r="GIU31" s="3"/>
      <c r="GIV31" s="3"/>
      <c r="GIW31" s="3"/>
      <c r="GIX31" s="3"/>
      <c r="GIY31" s="3"/>
      <c r="GIZ31" s="3"/>
      <c r="GJA31" s="3"/>
      <c r="GJB31" s="3"/>
      <c r="GJC31" s="3"/>
      <c r="GJD31" s="3"/>
      <c r="GJE31" s="3"/>
      <c r="GJF31" s="3"/>
      <c r="GJG31" s="3"/>
      <c r="GJH31" s="3"/>
      <c r="GJI31" s="3"/>
      <c r="GJJ31" s="3"/>
      <c r="GJK31" s="3"/>
      <c r="GJL31" s="3"/>
      <c r="GJM31" s="3"/>
      <c r="GJN31" s="3"/>
      <c r="GJO31" s="3"/>
      <c r="GJP31" s="3"/>
      <c r="GJQ31" s="3"/>
      <c r="GJR31" s="3"/>
      <c r="GJS31" s="3"/>
      <c r="GJT31" s="3"/>
      <c r="GJU31" s="3"/>
      <c r="GJV31" s="3"/>
      <c r="GJW31" s="3"/>
      <c r="GJX31" s="3"/>
      <c r="GJY31" s="3"/>
      <c r="GJZ31" s="3"/>
      <c r="GKA31" s="3"/>
      <c r="GKB31" s="3"/>
      <c r="GKC31" s="3"/>
      <c r="GKD31" s="3"/>
      <c r="GKE31" s="3"/>
      <c r="GKF31" s="3"/>
      <c r="GKG31" s="3"/>
      <c r="GKH31" s="3"/>
      <c r="GKI31" s="3"/>
      <c r="GKJ31" s="3"/>
      <c r="GKK31" s="3"/>
      <c r="GKL31" s="3"/>
      <c r="GKM31" s="3"/>
      <c r="GKN31" s="3"/>
      <c r="GKO31" s="3"/>
      <c r="GKP31" s="3"/>
      <c r="GKQ31" s="3"/>
      <c r="GKR31" s="3"/>
      <c r="GKS31" s="3"/>
      <c r="GKT31" s="3"/>
      <c r="GKU31" s="3"/>
      <c r="GKV31" s="3"/>
      <c r="GKW31" s="3"/>
      <c r="GKX31" s="3"/>
      <c r="GKY31" s="3"/>
      <c r="GKZ31" s="3"/>
      <c r="GLA31" s="3"/>
      <c r="GLB31" s="3"/>
      <c r="GLC31" s="3"/>
      <c r="GLD31" s="3"/>
      <c r="GLE31" s="3"/>
      <c r="GLF31" s="3"/>
      <c r="GLG31" s="3"/>
      <c r="GLH31" s="3"/>
      <c r="GLI31" s="3"/>
      <c r="GLJ31" s="3"/>
      <c r="GLK31" s="3"/>
      <c r="GLL31" s="3"/>
      <c r="GLM31" s="3"/>
      <c r="GLN31" s="3"/>
      <c r="GLO31" s="3"/>
      <c r="GLP31" s="3"/>
      <c r="GLQ31" s="3"/>
      <c r="GLR31" s="3"/>
      <c r="GLS31" s="3"/>
      <c r="GLT31" s="3"/>
      <c r="GLU31" s="3"/>
      <c r="GLV31" s="3"/>
      <c r="GLW31" s="3"/>
      <c r="GLX31" s="3"/>
      <c r="GLY31" s="3"/>
      <c r="GLZ31" s="3"/>
      <c r="GMA31" s="3"/>
      <c r="GMB31" s="3"/>
      <c r="GMC31" s="3"/>
      <c r="GMD31" s="3"/>
      <c r="GME31" s="3"/>
      <c r="GMF31" s="3"/>
      <c r="GMG31" s="3"/>
      <c r="GMH31" s="3"/>
      <c r="GMI31" s="3"/>
      <c r="GMJ31" s="3"/>
      <c r="GMK31" s="3"/>
      <c r="GML31" s="3"/>
      <c r="GMM31" s="3"/>
      <c r="GMN31" s="3"/>
      <c r="GMO31" s="3"/>
      <c r="GMP31" s="3"/>
      <c r="GMQ31" s="3"/>
      <c r="GMR31" s="3"/>
      <c r="GMS31" s="3"/>
      <c r="GMT31" s="3"/>
      <c r="GMU31" s="3"/>
      <c r="GMV31" s="3"/>
      <c r="GMW31" s="3"/>
      <c r="GMX31" s="3"/>
      <c r="GMY31" s="3"/>
      <c r="GMZ31" s="3"/>
      <c r="GNA31" s="3"/>
      <c r="GNB31" s="3"/>
      <c r="GNC31" s="3"/>
      <c r="GND31" s="3"/>
      <c r="GNE31" s="3"/>
      <c r="GNF31" s="3"/>
      <c r="GNG31" s="3"/>
      <c r="GNH31" s="3"/>
      <c r="GNI31" s="3"/>
      <c r="GNJ31" s="3"/>
      <c r="GNK31" s="3"/>
      <c r="GNL31" s="3"/>
      <c r="GNM31" s="3"/>
      <c r="GNN31" s="3"/>
      <c r="GNO31" s="3"/>
      <c r="GNP31" s="3"/>
      <c r="GNQ31" s="3"/>
      <c r="GNR31" s="3"/>
      <c r="GNS31" s="3"/>
      <c r="GNT31" s="3"/>
      <c r="GNU31" s="3"/>
      <c r="GNV31" s="3"/>
      <c r="GNW31" s="3"/>
      <c r="GNX31" s="3"/>
      <c r="GNY31" s="3"/>
      <c r="GNZ31" s="3"/>
      <c r="GOA31" s="3"/>
      <c r="GOB31" s="3"/>
      <c r="GOC31" s="3"/>
      <c r="GOD31" s="3"/>
      <c r="GOE31" s="3"/>
      <c r="GOF31" s="3"/>
      <c r="GOG31" s="3"/>
      <c r="GOH31" s="3"/>
      <c r="GOI31" s="3"/>
      <c r="GOJ31" s="3"/>
      <c r="GOK31" s="3"/>
      <c r="GOL31" s="3"/>
      <c r="GOM31" s="3"/>
      <c r="GON31" s="3"/>
      <c r="GOO31" s="3"/>
      <c r="GOP31" s="3"/>
      <c r="GOQ31" s="3"/>
      <c r="GOR31" s="3"/>
      <c r="GOS31" s="3"/>
      <c r="GOT31" s="3"/>
      <c r="GOU31" s="3"/>
      <c r="GOV31" s="3"/>
      <c r="GOW31" s="3"/>
      <c r="GOX31" s="3"/>
      <c r="GOY31" s="3"/>
      <c r="GOZ31" s="3"/>
      <c r="GPA31" s="3"/>
      <c r="GPB31" s="3"/>
      <c r="GPC31" s="3"/>
      <c r="GPD31" s="3"/>
      <c r="GPE31" s="3"/>
      <c r="GPF31" s="3"/>
      <c r="GPG31" s="3"/>
      <c r="GPH31" s="3"/>
      <c r="GPI31" s="3"/>
      <c r="GPJ31" s="3"/>
      <c r="GPK31" s="3"/>
      <c r="GPL31" s="3"/>
      <c r="GPM31" s="3"/>
      <c r="GPN31" s="3"/>
      <c r="GPO31" s="3"/>
      <c r="GPP31" s="3"/>
      <c r="GPQ31" s="3"/>
      <c r="GPR31" s="3"/>
      <c r="GPS31" s="3"/>
      <c r="GPT31" s="3"/>
      <c r="GPU31" s="3"/>
      <c r="GPV31" s="3"/>
      <c r="GPW31" s="3"/>
      <c r="GPX31" s="3"/>
      <c r="GPY31" s="3"/>
      <c r="GPZ31" s="3"/>
      <c r="GQA31" s="3"/>
      <c r="GQB31" s="3"/>
      <c r="GQC31" s="3"/>
      <c r="GQD31" s="3"/>
      <c r="GQE31" s="3"/>
      <c r="GQF31" s="3"/>
      <c r="GQG31" s="3"/>
      <c r="GQH31" s="3"/>
      <c r="GQI31" s="3"/>
      <c r="GQJ31" s="3"/>
      <c r="GQK31" s="3"/>
      <c r="GQL31" s="3"/>
      <c r="GQM31" s="3"/>
      <c r="GQN31" s="3"/>
      <c r="GQO31" s="3"/>
      <c r="GQP31" s="3"/>
      <c r="GQQ31" s="3"/>
      <c r="GQR31" s="3"/>
      <c r="GQS31" s="3"/>
      <c r="GQT31" s="3"/>
      <c r="GQU31" s="3"/>
      <c r="GQV31" s="3"/>
      <c r="GQW31" s="3"/>
      <c r="GQX31" s="3"/>
      <c r="GQY31" s="3"/>
      <c r="GQZ31" s="3"/>
      <c r="GRA31" s="3"/>
      <c r="GRB31" s="3"/>
      <c r="GRC31" s="3"/>
      <c r="GRD31" s="3"/>
      <c r="GRE31" s="3"/>
      <c r="GRF31" s="3"/>
      <c r="GRG31" s="3"/>
      <c r="GRH31" s="3"/>
      <c r="GRI31" s="3"/>
      <c r="GRJ31" s="3"/>
      <c r="GRK31" s="3"/>
      <c r="GRL31" s="3"/>
      <c r="GRM31" s="3"/>
      <c r="GRN31" s="3"/>
      <c r="GRO31" s="3"/>
      <c r="GRP31" s="3"/>
      <c r="GRQ31" s="3"/>
      <c r="GRR31" s="3"/>
      <c r="GRS31" s="3"/>
      <c r="GRT31" s="3"/>
      <c r="GRU31" s="3"/>
      <c r="GRV31" s="3"/>
      <c r="GRW31" s="3"/>
      <c r="GRX31" s="3"/>
      <c r="GRY31" s="3"/>
      <c r="GRZ31" s="3"/>
      <c r="GSA31" s="3"/>
      <c r="GSB31" s="3"/>
      <c r="GSC31" s="3"/>
      <c r="GSD31" s="3"/>
      <c r="GSE31" s="3"/>
      <c r="GSF31" s="3"/>
      <c r="GSG31" s="3"/>
      <c r="GSH31" s="3"/>
      <c r="GSI31" s="3"/>
      <c r="GSJ31" s="3"/>
      <c r="GSK31" s="3"/>
      <c r="GSL31" s="3"/>
      <c r="GSM31" s="3"/>
      <c r="GSN31" s="3"/>
      <c r="GSO31" s="3"/>
      <c r="GSP31" s="3"/>
      <c r="GSQ31" s="3"/>
      <c r="GSR31" s="3"/>
      <c r="GSS31" s="3"/>
      <c r="GST31" s="3"/>
      <c r="GSU31" s="3"/>
      <c r="GSV31" s="3"/>
      <c r="GSW31" s="3"/>
      <c r="GSX31" s="3"/>
      <c r="GSY31" s="3"/>
      <c r="GSZ31" s="3"/>
      <c r="GTA31" s="3"/>
      <c r="GTB31" s="3"/>
      <c r="GTC31" s="3"/>
      <c r="GTD31" s="3"/>
      <c r="GTE31" s="3"/>
      <c r="GTF31" s="3"/>
      <c r="GTG31" s="3"/>
      <c r="GTH31" s="3"/>
      <c r="GTI31" s="3"/>
      <c r="GTJ31" s="3"/>
      <c r="GTK31" s="3"/>
      <c r="GTL31" s="3"/>
      <c r="GTM31" s="3"/>
      <c r="GTN31" s="3"/>
      <c r="GTO31" s="3"/>
      <c r="GTP31" s="3"/>
      <c r="GTQ31" s="3"/>
      <c r="GTR31" s="3"/>
      <c r="GTS31" s="3"/>
      <c r="GTT31" s="3"/>
      <c r="GTU31" s="3"/>
      <c r="GTV31" s="3"/>
      <c r="GTW31" s="3"/>
      <c r="GTX31" s="3"/>
      <c r="GTY31" s="3"/>
      <c r="GTZ31" s="3"/>
      <c r="GUA31" s="3"/>
      <c r="GUB31" s="3"/>
      <c r="GUC31" s="3"/>
      <c r="GUD31" s="3"/>
      <c r="GUE31" s="3"/>
      <c r="GUF31" s="3"/>
      <c r="GUG31" s="3"/>
      <c r="GUH31" s="3"/>
      <c r="GUI31" s="3"/>
      <c r="GUJ31" s="3"/>
      <c r="GUK31" s="3"/>
      <c r="GUL31" s="3"/>
      <c r="GUM31" s="3"/>
      <c r="GUN31" s="3"/>
      <c r="GUO31" s="3"/>
      <c r="GUP31" s="3"/>
      <c r="GUQ31" s="3"/>
      <c r="GUR31" s="3"/>
      <c r="GUS31" s="3"/>
      <c r="GUT31" s="3"/>
      <c r="GUU31" s="3"/>
      <c r="GUV31" s="3"/>
      <c r="GUW31" s="3"/>
      <c r="GUX31" s="3"/>
      <c r="GUY31" s="3"/>
      <c r="GUZ31" s="3"/>
      <c r="GVA31" s="3"/>
      <c r="GVB31" s="3"/>
      <c r="GVC31" s="3"/>
      <c r="GVD31" s="3"/>
      <c r="GVE31" s="3"/>
      <c r="GVF31" s="3"/>
      <c r="GVG31" s="3"/>
      <c r="GVH31" s="3"/>
      <c r="GVI31" s="3"/>
      <c r="GVJ31" s="3"/>
      <c r="GVK31" s="3"/>
      <c r="GVL31" s="3"/>
      <c r="GVM31" s="3"/>
      <c r="GVN31" s="3"/>
      <c r="GVO31" s="3"/>
      <c r="GVP31" s="3"/>
      <c r="GVQ31" s="3"/>
      <c r="GVR31" s="3"/>
      <c r="GVS31" s="3"/>
      <c r="GVT31" s="3"/>
      <c r="GVU31" s="3"/>
      <c r="GVV31" s="3"/>
      <c r="GVW31" s="3"/>
      <c r="GVX31" s="3"/>
      <c r="GVY31" s="3"/>
      <c r="GVZ31" s="3"/>
      <c r="GWA31" s="3"/>
      <c r="GWB31" s="3"/>
      <c r="GWC31" s="3"/>
      <c r="GWD31" s="3"/>
      <c r="GWE31" s="3"/>
      <c r="GWF31" s="3"/>
      <c r="GWG31" s="3"/>
      <c r="GWH31" s="3"/>
      <c r="GWI31" s="3"/>
      <c r="GWJ31" s="3"/>
      <c r="GWK31" s="3"/>
      <c r="GWL31" s="3"/>
      <c r="GWM31" s="3"/>
      <c r="GWN31" s="3"/>
      <c r="GWO31" s="3"/>
      <c r="GWP31" s="3"/>
      <c r="GWQ31" s="3"/>
      <c r="GWR31" s="3"/>
      <c r="GWS31" s="3"/>
      <c r="GWT31" s="3"/>
      <c r="GWU31" s="3"/>
      <c r="GWV31" s="3"/>
      <c r="GWW31" s="3"/>
      <c r="GWX31" s="3"/>
      <c r="GWY31" s="3"/>
      <c r="GWZ31" s="3"/>
      <c r="GXA31" s="3"/>
      <c r="GXB31" s="3"/>
      <c r="GXC31" s="3"/>
      <c r="GXD31" s="3"/>
      <c r="GXE31" s="3"/>
      <c r="GXF31" s="3"/>
      <c r="GXG31" s="3"/>
      <c r="GXH31" s="3"/>
      <c r="GXI31" s="3"/>
      <c r="GXJ31" s="3"/>
      <c r="GXK31" s="3"/>
      <c r="GXL31" s="3"/>
      <c r="GXM31" s="3"/>
      <c r="GXN31" s="3"/>
      <c r="GXO31" s="3"/>
      <c r="GXP31" s="3"/>
      <c r="GXQ31" s="3"/>
      <c r="GXR31" s="3"/>
      <c r="GXS31" s="3"/>
      <c r="GXT31" s="3"/>
      <c r="GXU31" s="3"/>
      <c r="GXV31" s="3"/>
      <c r="GXW31" s="3"/>
      <c r="GXX31" s="3"/>
      <c r="GXY31" s="3"/>
      <c r="GXZ31" s="3"/>
      <c r="GYA31" s="3"/>
      <c r="GYB31" s="3"/>
      <c r="GYC31" s="3"/>
      <c r="GYD31" s="3"/>
      <c r="GYE31" s="3"/>
      <c r="GYF31" s="3"/>
      <c r="GYG31" s="3"/>
      <c r="GYH31" s="3"/>
      <c r="GYI31" s="3"/>
      <c r="GYJ31" s="3"/>
      <c r="GYK31" s="3"/>
      <c r="GYL31" s="3"/>
      <c r="GYM31" s="3"/>
      <c r="GYN31" s="3"/>
      <c r="GYO31" s="3"/>
      <c r="GYP31" s="3"/>
      <c r="GYQ31" s="3"/>
      <c r="GYR31" s="3"/>
      <c r="GYS31" s="3"/>
      <c r="GYT31" s="3"/>
      <c r="GYU31" s="3"/>
      <c r="GYV31" s="3"/>
      <c r="GYW31" s="3"/>
      <c r="GYX31" s="3"/>
      <c r="GYY31" s="3"/>
      <c r="GYZ31" s="3"/>
      <c r="GZA31" s="3"/>
      <c r="GZB31" s="3"/>
      <c r="GZC31" s="3"/>
      <c r="GZD31" s="3"/>
      <c r="GZE31" s="3"/>
      <c r="GZF31" s="3"/>
      <c r="GZG31" s="3"/>
      <c r="GZH31" s="3"/>
      <c r="GZI31" s="3"/>
      <c r="GZJ31" s="3"/>
      <c r="GZK31" s="3"/>
      <c r="GZL31" s="3"/>
      <c r="GZM31" s="3"/>
      <c r="GZN31" s="3"/>
      <c r="GZO31" s="3"/>
      <c r="GZP31" s="3"/>
      <c r="GZQ31" s="3"/>
      <c r="GZR31" s="3"/>
      <c r="GZS31" s="3"/>
      <c r="GZT31" s="3"/>
      <c r="GZU31" s="3"/>
      <c r="GZV31" s="3"/>
      <c r="GZW31" s="3"/>
      <c r="GZX31" s="3"/>
      <c r="GZY31" s="3"/>
      <c r="GZZ31" s="3"/>
      <c r="HAA31" s="3"/>
      <c r="HAB31" s="3"/>
      <c r="HAC31" s="3"/>
      <c r="HAD31" s="3"/>
      <c r="HAE31" s="3"/>
      <c r="HAF31" s="3"/>
      <c r="HAG31" s="3"/>
      <c r="HAH31" s="3"/>
      <c r="HAI31" s="3"/>
      <c r="HAJ31" s="3"/>
      <c r="HAK31" s="3"/>
      <c r="HAL31" s="3"/>
      <c r="HAM31" s="3"/>
      <c r="HAN31" s="3"/>
      <c r="HAO31" s="3"/>
      <c r="HAP31" s="3"/>
      <c r="HAQ31" s="3"/>
      <c r="HAR31" s="3"/>
      <c r="HAS31" s="3"/>
      <c r="HAT31" s="3"/>
      <c r="HAU31" s="3"/>
      <c r="HAV31" s="3"/>
      <c r="HAW31" s="3"/>
      <c r="HAX31" s="3"/>
      <c r="HAY31" s="3"/>
      <c r="HAZ31" s="3"/>
      <c r="HBA31" s="3"/>
      <c r="HBB31" s="3"/>
      <c r="HBC31" s="3"/>
      <c r="HBD31" s="3"/>
      <c r="HBE31" s="3"/>
      <c r="HBF31" s="3"/>
      <c r="HBG31" s="3"/>
      <c r="HBH31" s="3"/>
      <c r="HBI31" s="3"/>
      <c r="HBJ31" s="3"/>
      <c r="HBK31" s="3"/>
      <c r="HBL31" s="3"/>
      <c r="HBM31" s="3"/>
      <c r="HBN31" s="3"/>
      <c r="HBO31" s="3"/>
      <c r="HBP31" s="3"/>
      <c r="HBQ31" s="3"/>
      <c r="HBR31" s="3"/>
      <c r="HBS31" s="3"/>
      <c r="HBT31" s="3"/>
      <c r="HBU31" s="3"/>
      <c r="HBV31" s="3"/>
      <c r="HBW31" s="3"/>
      <c r="HBX31" s="3"/>
      <c r="HBY31" s="3"/>
      <c r="HBZ31" s="3"/>
      <c r="HCA31" s="3"/>
      <c r="HCB31" s="3"/>
      <c r="HCC31" s="3"/>
      <c r="HCD31" s="3"/>
      <c r="HCE31" s="3"/>
      <c r="HCF31" s="3"/>
      <c r="HCG31" s="3"/>
      <c r="HCH31" s="3"/>
      <c r="HCI31" s="3"/>
      <c r="HCJ31" s="3"/>
      <c r="HCK31" s="3"/>
      <c r="HCL31" s="3"/>
      <c r="HCM31" s="3"/>
      <c r="HCN31" s="3"/>
      <c r="HCO31" s="3"/>
      <c r="HCP31" s="3"/>
      <c r="HCQ31" s="3"/>
      <c r="HCR31" s="3"/>
      <c r="HCS31" s="3"/>
      <c r="HCT31" s="3"/>
      <c r="HCU31" s="3"/>
      <c r="HCV31" s="3"/>
      <c r="HCW31" s="3"/>
      <c r="HCX31" s="3"/>
      <c r="HCY31" s="3"/>
      <c r="HCZ31" s="3"/>
      <c r="HDA31" s="3"/>
      <c r="HDB31" s="3"/>
      <c r="HDC31" s="3"/>
      <c r="HDD31" s="3"/>
      <c r="HDE31" s="3"/>
      <c r="HDF31" s="3"/>
      <c r="HDG31" s="3"/>
      <c r="HDH31" s="3"/>
      <c r="HDI31" s="3"/>
      <c r="HDJ31" s="3"/>
      <c r="HDK31" s="3"/>
      <c r="HDL31" s="3"/>
      <c r="HDM31" s="3"/>
      <c r="HDN31" s="3"/>
      <c r="HDO31" s="3"/>
      <c r="HDP31" s="3"/>
      <c r="HDQ31" s="3"/>
      <c r="HDR31" s="3"/>
      <c r="HDS31" s="3"/>
      <c r="HDT31" s="3"/>
      <c r="HDU31" s="3"/>
      <c r="HDV31" s="3"/>
      <c r="HDW31" s="3"/>
      <c r="HDX31" s="3"/>
      <c r="HDY31" s="3"/>
      <c r="HDZ31" s="3"/>
      <c r="HEA31" s="3"/>
      <c r="HEB31" s="3"/>
      <c r="HEC31" s="3"/>
      <c r="HED31" s="3"/>
      <c r="HEE31" s="3"/>
      <c r="HEF31" s="3"/>
      <c r="HEG31" s="3"/>
      <c r="HEH31" s="3"/>
      <c r="HEI31" s="3"/>
      <c r="HEJ31" s="3"/>
      <c r="HEK31" s="3"/>
      <c r="HEL31" s="3"/>
      <c r="HEM31" s="3"/>
      <c r="HEN31" s="3"/>
      <c r="HEO31" s="3"/>
      <c r="HEP31" s="3"/>
      <c r="HEQ31" s="3"/>
      <c r="HER31" s="3"/>
      <c r="HES31" s="3"/>
      <c r="HET31" s="3"/>
      <c r="HEU31" s="3"/>
      <c r="HEV31" s="3"/>
      <c r="HEW31" s="3"/>
      <c r="HEX31" s="3"/>
      <c r="HEY31" s="3"/>
      <c r="HEZ31" s="3"/>
      <c r="HFA31" s="3"/>
      <c r="HFB31" s="3"/>
      <c r="HFC31" s="3"/>
      <c r="HFD31" s="3"/>
      <c r="HFE31" s="3"/>
      <c r="HFF31" s="3"/>
      <c r="HFG31" s="3"/>
      <c r="HFH31" s="3"/>
      <c r="HFI31" s="3"/>
      <c r="HFJ31" s="3"/>
      <c r="HFK31" s="3"/>
      <c r="HFL31" s="3"/>
      <c r="HFM31" s="3"/>
      <c r="HFN31" s="3"/>
      <c r="HFO31" s="3"/>
      <c r="HFP31" s="3"/>
      <c r="HFQ31" s="3"/>
      <c r="HFR31" s="3"/>
      <c r="HFS31" s="3"/>
      <c r="HFT31" s="3"/>
      <c r="HFU31" s="3"/>
      <c r="HFV31" s="3"/>
      <c r="HFW31" s="3"/>
      <c r="HFX31" s="3"/>
      <c r="HFY31" s="3"/>
      <c r="HFZ31" s="3"/>
      <c r="HGA31" s="3"/>
      <c r="HGB31" s="3"/>
      <c r="HGC31" s="3"/>
      <c r="HGD31" s="3"/>
      <c r="HGE31" s="3"/>
      <c r="HGF31" s="3"/>
      <c r="HGG31" s="3"/>
      <c r="HGH31" s="3"/>
      <c r="HGI31" s="3"/>
      <c r="HGJ31" s="3"/>
      <c r="HGK31" s="3"/>
      <c r="HGL31" s="3"/>
      <c r="HGM31" s="3"/>
      <c r="HGN31" s="3"/>
      <c r="HGO31" s="3"/>
      <c r="HGP31" s="3"/>
      <c r="HGQ31" s="3"/>
      <c r="HGR31" s="3"/>
      <c r="HGS31" s="3"/>
      <c r="HGT31" s="3"/>
      <c r="HGU31" s="3"/>
      <c r="HGV31" s="3"/>
      <c r="HGW31" s="3"/>
      <c r="HGX31" s="3"/>
      <c r="HGY31" s="3"/>
      <c r="HGZ31" s="3"/>
      <c r="HHA31" s="3"/>
      <c r="HHB31" s="3"/>
      <c r="HHC31" s="3"/>
      <c r="HHD31" s="3"/>
      <c r="HHE31" s="3"/>
      <c r="HHF31" s="3"/>
      <c r="HHG31" s="3"/>
      <c r="HHH31" s="3"/>
      <c r="HHI31" s="3"/>
      <c r="HHJ31" s="3"/>
      <c r="HHK31" s="3"/>
      <c r="HHL31" s="3"/>
      <c r="HHM31" s="3"/>
      <c r="HHN31" s="3"/>
      <c r="HHO31" s="3"/>
      <c r="HHP31" s="3"/>
      <c r="HHQ31" s="3"/>
      <c r="HHR31" s="3"/>
      <c r="HHS31" s="3"/>
      <c r="HHT31" s="3"/>
      <c r="HHU31" s="3"/>
      <c r="HHV31" s="3"/>
      <c r="HHW31" s="3"/>
      <c r="HHX31" s="3"/>
      <c r="HHY31" s="3"/>
      <c r="HHZ31" s="3"/>
      <c r="HIA31" s="3"/>
      <c r="HIB31" s="3"/>
      <c r="HIC31" s="3"/>
      <c r="HID31" s="3"/>
      <c r="HIE31" s="3"/>
      <c r="HIF31" s="3"/>
      <c r="HIG31" s="3"/>
      <c r="HIH31" s="3"/>
      <c r="HII31" s="3"/>
      <c r="HIJ31" s="3"/>
      <c r="HIK31" s="3"/>
      <c r="HIL31" s="3"/>
      <c r="HIM31" s="3"/>
      <c r="HIN31" s="3"/>
      <c r="HIO31" s="3"/>
      <c r="HIP31" s="3"/>
      <c r="HIQ31" s="3"/>
      <c r="HIR31" s="3"/>
      <c r="HIS31" s="3"/>
      <c r="HIT31" s="3"/>
      <c r="HIU31" s="3"/>
      <c r="HIV31" s="3"/>
      <c r="HIW31" s="3"/>
      <c r="HIX31" s="3"/>
      <c r="HIY31" s="3"/>
      <c r="HIZ31" s="3"/>
      <c r="HJA31" s="3"/>
      <c r="HJB31" s="3"/>
      <c r="HJC31" s="3"/>
      <c r="HJD31" s="3"/>
      <c r="HJE31" s="3"/>
      <c r="HJF31" s="3"/>
      <c r="HJG31" s="3"/>
      <c r="HJH31" s="3"/>
      <c r="HJI31" s="3"/>
      <c r="HJJ31" s="3"/>
      <c r="HJK31" s="3"/>
      <c r="HJL31" s="3"/>
      <c r="HJM31" s="3"/>
      <c r="HJN31" s="3"/>
      <c r="HJO31" s="3"/>
      <c r="HJP31" s="3"/>
      <c r="HJQ31" s="3"/>
      <c r="HJR31" s="3"/>
      <c r="HJS31" s="3"/>
      <c r="HJT31" s="3"/>
      <c r="HJU31" s="3"/>
      <c r="HJV31" s="3"/>
      <c r="HJW31" s="3"/>
      <c r="HJX31" s="3"/>
      <c r="HJY31" s="3"/>
      <c r="HJZ31" s="3"/>
      <c r="HKA31" s="3"/>
      <c r="HKB31" s="3"/>
      <c r="HKC31" s="3"/>
      <c r="HKD31" s="3"/>
      <c r="HKE31" s="3"/>
      <c r="HKF31" s="3"/>
      <c r="HKG31" s="3"/>
      <c r="HKH31" s="3"/>
      <c r="HKI31" s="3"/>
      <c r="HKJ31" s="3"/>
      <c r="HKK31" s="3"/>
      <c r="HKL31" s="3"/>
      <c r="HKM31" s="3"/>
      <c r="HKN31" s="3"/>
      <c r="HKO31" s="3"/>
      <c r="HKP31" s="3"/>
      <c r="HKQ31" s="3"/>
      <c r="HKR31" s="3"/>
      <c r="HKS31" s="3"/>
      <c r="HKT31" s="3"/>
      <c r="HKU31" s="3"/>
      <c r="HKV31" s="3"/>
      <c r="HKW31" s="3"/>
      <c r="HKX31" s="3"/>
      <c r="HKY31" s="3"/>
      <c r="HKZ31" s="3"/>
      <c r="HLA31" s="3"/>
      <c r="HLB31" s="3"/>
      <c r="HLC31" s="3"/>
      <c r="HLD31" s="3"/>
      <c r="HLE31" s="3"/>
      <c r="HLF31" s="3"/>
      <c r="HLG31" s="3"/>
      <c r="HLH31" s="3"/>
      <c r="HLI31" s="3"/>
      <c r="HLJ31" s="3"/>
      <c r="HLK31" s="3"/>
      <c r="HLL31" s="3"/>
      <c r="HLM31" s="3"/>
      <c r="HLN31" s="3"/>
      <c r="HLO31" s="3"/>
      <c r="HLP31" s="3"/>
      <c r="HLQ31" s="3"/>
      <c r="HLR31" s="3"/>
      <c r="HLS31" s="3"/>
      <c r="HLT31" s="3"/>
      <c r="HLU31" s="3"/>
      <c r="HLV31" s="3"/>
      <c r="HLW31" s="3"/>
      <c r="HLX31" s="3"/>
      <c r="HLY31" s="3"/>
      <c r="HLZ31" s="3"/>
      <c r="HMA31" s="3"/>
      <c r="HMB31" s="3"/>
      <c r="HMC31" s="3"/>
      <c r="HMD31" s="3"/>
      <c r="HME31" s="3"/>
      <c r="HMF31" s="3"/>
      <c r="HMG31" s="3"/>
      <c r="HMH31" s="3"/>
      <c r="HMI31" s="3"/>
      <c r="HMJ31" s="3"/>
      <c r="HMK31" s="3"/>
      <c r="HML31" s="3"/>
      <c r="HMM31" s="3"/>
      <c r="HMN31" s="3"/>
      <c r="HMO31" s="3"/>
      <c r="HMP31" s="3"/>
      <c r="HMQ31" s="3"/>
      <c r="HMR31" s="3"/>
      <c r="HMS31" s="3"/>
      <c r="HMT31" s="3"/>
      <c r="HMU31" s="3"/>
      <c r="HMV31" s="3"/>
      <c r="HMW31" s="3"/>
      <c r="HMX31" s="3"/>
      <c r="HMY31" s="3"/>
      <c r="HMZ31" s="3"/>
      <c r="HNA31" s="3"/>
      <c r="HNB31" s="3"/>
      <c r="HNC31" s="3"/>
      <c r="HND31" s="3"/>
      <c r="HNE31" s="3"/>
      <c r="HNF31" s="3"/>
      <c r="HNG31" s="3"/>
      <c r="HNH31" s="3"/>
      <c r="HNI31" s="3"/>
      <c r="HNJ31" s="3"/>
      <c r="HNK31" s="3"/>
      <c r="HNL31" s="3"/>
      <c r="HNM31" s="3"/>
      <c r="HNN31" s="3"/>
      <c r="HNO31" s="3"/>
      <c r="HNP31" s="3"/>
      <c r="HNQ31" s="3"/>
      <c r="HNR31" s="3"/>
      <c r="HNS31" s="3"/>
      <c r="HNT31" s="3"/>
      <c r="HNU31" s="3"/>
      <c r="HNV31" s="3"/>
      <c r="HNW31" s="3"/>
      <c r="HNX31" s="3"/>
      <c r="HNY31" s="3"/>
      <c r="HNZ31" s="3"/>
      <c r="HOA31" s="3"/>
      <c r="HOB31" s="3"/>
      <c r="HOC31" s="3"/>
      <c r="HOD31" s="3"/>
      <c r="HOE31" s="3"/>
      <c r="HOF31" s="3"/>
      <c r="HOG31" s="3"/>
      <c r="HOH31" s="3"/>
      <c r="HOI31" s="3"/>
      <c r="HOJ31" s="3"/>
      <c r="HOK31" s="3"/>
      <c r="HOL31" s="3"/>
      <c r="HOM31" s="3"/>
      <c r="HON31" s="3"/>
      <c r="HOO31" s="3"/>
      <c r="HOP31" s="3"/>
      <c r="HOQ31" s="3"/>
      <c r="HOR31" s="3"/>
      <c r="HOS31" s="3"/>
      <c r="HOT31" s="3"/>
      <c r="HOU31" s="3"/>
      <c r="HOV31" s="3"/>
      <c r="HOW31" s="3"/>
      <c r="HOX31" s="3"/>
      <c r="HOY31" s="3"/>
      <c r="HOZ31" s="3"/>
      <c r="HPA31" s="3"/>
      <c r="HPB31" s="3"/>
      <c r="HPC31" s="3"/>
      <c r="HPD31" s="3"/>
      <c r="HPE31" s="3"/>
      <c r="HPF31" s="3"/>
      <c r="HPG31" s="3"/>
      <c r="HPH31" s="3"/>
      <c r="HPI31" s="3"/>
      <c r="HPJ31" s="3"/>
      <c r="HPK31" s="3"/>
      <c r="HPL31" s="3"/>
      <c r="HPM31" s="3"/>
      <c r="HPN31" s="3"/>
      <c r="HPO31" s="3"/>
      <c r="HPP31" s="3"/>
      <c r="HPQ31" s="3"/>
      <c r="HPR31" s="3"/>
      <c r="HPS31" s="3"/>
      <c r="HPT31" s="3"/>
      <c r="HPU31" s="3"/>
      <c r="HPV31" s="3"/>
      <c r="HPW31" s="3"/>
      <c r="HPX31" s="3"/>
      <c r="HPY31" s="3"/>
      <c r="HPZ31" s="3"/>
      <c r="HQA31" s="3"/>
      <c r="HQB31" s="3"/>
      <c r="HQC31" s="3"/>
      <c r="HQD31" s="3"/>
      <c r="HQE31" s="3"/>
      <c r="HQF31" s="3"/>
      <c r="HQG31" s="3"/>
      <c r="HQH31" s="3"/>
      <c r="HQI31" s="3"/>
      <c r="HQJ31" s="3"/>
      <c r="HQK31" s="3"/>
      <c r="HQL31" s="3"/>
      <c r="HQM31" s="3"/>
      <c r="HQN31" s="3"/>
      <c r="HQO31" s="3"/>
      <c r="HQP31" s="3"/>
      <c r="HQQ31" s="3"/>
      <c r="HQR31" s="3"/>
      <c r="HQS31" s="3"/>
      <c r="HQT31" s="3"/>
      <c r="HQU31" s="3"/>
      <c r="HQV31" s="3"/>
      <c r="HQW31" s="3"/>
      <c r="HQX31" s="3"/>
      <c r="HQY31" s="3"/>
      <c r="HQZ31" s="3"/>
      <c r="HRA31" s="3"/>
      <c r="HRB31" s="3"/>
      <c r="HRC31" s="3"/>
      <c r="HRD31" s="3"/>
      <c r="HRE31" s="3"/>
      <c r="HRF31" s="3"/>
      <c r="HRG31" s="3"/>
      <c r="HRH31" s="3"/>
      <c r="HRI31" s="3"/>
      <c r="HRJ31" s="3"/>
      <c r="HRK31" s="3"/>
      <c r="HRL31" s="3"/>
      <c r="HRM31" s="3"/>
      <c r="HRN31" s="3"/>
      <c r="HRO31" s="3"/>
      <c r="HRP31" s="3"/>
      <c r="HRQ31" s="3"/>
      <c r="HRR31" s="3"/>
      <c r="HRS31" s="3"/>
      <c r="HRT31" s="3"/>
      <c r="HRU31" s="3"/>
      <c r="HRV31" s="3"/>
      <c r="HRW31" s="3"/>
      <c r="HRX31" s="3"/>
      <c r="HRY31" s="3"/>
      <c r="HRZ31" s="3"/>
      <c r="HSA31" s="3"/>
      <c r="HSB31" s="3"/>
      <c r="HSC31" s="3"/>
      <c r="HSD31" s="3"/>
      <c r="HSE31" s="3"/>
      <c r="HSF31" s="3"/>
      <c r="HSG31" s="3"/>
      <c r="HSH31" s="3"/>
      <c r="HSI31" s="3"/>
      <c r="HSJ31" s="3"/>
      <c r="HSK31" s="3"/>
      <c r="HSL31" s="3"/>
      <c r="HSM31" s="3"/>
      <c r="HSN31" s="3"/>
      <c r="HSO31" s="3"/>
      <c r="HSP31" s="3"/>
      <c r="HSQ31" s="3"/>
      <c r="HSR31" s="3"/>
      <c r="HSS31" s="3"/>
      <c r="HST31" s="3"/>
      <c r="HSU31" s="3"/>
      <c r="HSV31" s="3"/>
      <c r="HSW31" s="3"/>
      <c r="HSX31" s="3"/>
      <c r="HSY31" s="3"/>
      <c r="HSZ31" s="3"/>
      <c r="HTA31" s="3"/>
      <c r="HTB31" s="3"/>
      <c r="HTC31" s="3"/>
      <c r="HTD31" s="3"/>
      <c r="HTE31" s="3"/>
      <c r="HTF31" s="3"/>
      <c r="HTG31" s="3"/>
      <c r="HTH31" s="3"/>
      <c r="HTI31" s="3"/>
      <c r="HTJ31" s="3"/>
      <c r="HTK31" s="3"/>
      <c r="HTL31" s="3"/>
      <c r="HTM31" s="3"/>
      <c r="HTN31" s="3"/>
      <c r="HTO31" s="3"/>
      <c r="HTP31" s="3"/>
      <c r="HTQ31" s="3"/>
      <c r="HTR31" s="3"/>
      <c r="HTS31" s="3"/>
      <c r="HTT31" s="3"/>
      <c r="HTU31" s="3"/>
      <c r="HTV31" s="3"/>
      <c r="HTW31" s="3"/>
      <c r="HTX31" s="3"/>
      <c r="HTY31" s="3"/>
      <c r="HTZ31" s="3"/>
      <c r="HUA31" s="3"/>
      <c r="HUB31" s="3"/>
      <c r="HUC31" s="3"/>
      <c r="HUD31" s="3"/>
      <c r="HUE31" s="3"/>
      <c r="HUF31" s="3"/>
      <c r="HUG31" s="3"/>
      <c r="HUH31" s="3"/>
      <c r="HUI31" s="3"/>
      <c r="HUJ31" s="3"/>
      <c r="HUK31" s="3"/>
      <c r="HUL31" s="3"/>
      <c r="HUM31" s="3"/>
      <c r="HUN31" s="3"/>
      <c r="HUO31" s="3"/>
      <c r="HUP31" s="3"/>
      <c r="HUQ31" s="3"/>
      <c r="HUR31" s="3"/>
      <c r="HUS31" s="3"/>
      <c r="HUT31" s="3"/>
      <c r="HUU31" s="3"/>
      <c r="HUV31" s="3"/>
      <c r="HUW31" s="3"/>
      <c r="HUX31" s="3"/>
      <c r="HUY31" s="3"/>
      <c r="HUZ31" s="3"/>
      <c r="HVA31" s="3"/>
      <c r="HVB31" s="3"/>
      <c r="HVC31" s="3"/>
      <c r="HVD31" s="3"/>
      <c r="HVE31" s="3"/>
      <c r="HVF31" s="3"/>
      <c r="HVG31" s="3"/>
      <c r="HVH31" s="3"/>
      <c r="HVI31" s="3"/>
      <c r="HVJ31" s="3"/>
      <c r="HVK31" s="3"/>
      <c r="HVL31" s="3"/>
      <c r="HVM31" s="3"/>
      <c r="HVN31" s="3"/>
      <c r="HVO31" s="3"/>
      <c r="HVP31" s="3"/>
      <c r="HVQ31" s="3"/>
      <c r="HVR31" s="3"/>
      <c r="HVS31" s="3"/>
      <c r="HVT31" s="3"/>
      <c r="HVU31" s="3"/>
      <c r="HVV31" s="3"/>
      <c r="HVW31" s="3"/>
      <c r="HVX31" s="3"/>
      <c r="HVY31" s="3"/>
      <c r="HVZ31" s="3"/>
      <c r="HWA31" s="3"/>
      <c r="HWB31" s="3"/>
      <c r="HWC31" s="3"/>
      <c r="HWD31" s="3"/>
      <c r="HWE31" s="3"/>
      <c r="HWF31" s="3"/>
      <c r="HWG31" s="3"/>
      <c r="HWH31" s="3"/>
      <c r="HWI31" s="3"/>
      <c r="HWJ31" s="3"/>
      <c r="HWK31" s="3"/>
      <c r="HWL31" s="3"/>
      <c r="HWM31" s="3"/>
      <c r="HWN31" s="3"/>
      <c r="HWO31" s="3"/>
      <c r="HWP31" s="3"/>
      <c r="HWQ31" s="3"/>
      <c r="HWR31" s="3"/>
      <c r="HWS31" s="3"/>
      <c r="HWT31" s="3"/>
      <c r="HWU31" s="3"/>
      <c r="HWV31" s="3"/>
      <c r="HWW31" s="3"/>
      <c r="HWX31" s="3"/>
      <c r="HWY31" s="3"/>
      <c r="HWZ31" s="3"/>
      <c r="HXA31" s="3"/>
      <c r="HXB31" s="3"/>
      <c r="HXC31" s="3"/>
      <c r="HXD31" s="3"/>
      <c r="HXE31" s="3"/>
      <c r="HXF31" s="3"/>
      <c r="HXG31" s="3"/>
      <c r="HXH31" s="3"/>
      <c r="HXI31" s="3"/>
      <c r="HXJ31" s="3"/>
      <c r="HXK31" s="3"/>
      <c r="HXL31" s="3"/>
      <c r="HXM31" s="3"/>
      <c r="HXN31" s="3"/>
      <c r="HXO31" s="3"/>
      <c r="HXP31" s="3"/>
      <c r="HXQ31" s="3"/>
      <c r="HXR31" s="3"/>
      <c r="HXS31" s="3"/>
      <c r="HXT31" s="3"/>
      <c r="HXU31" s="3"/>
      <c r="HXV31" s="3"/>
      <c r="HXW31" s="3"/>
      <c r="HXX31" s="3"/>
      <c r="HXY31" s="3"/>
      <c r="HXZ31" s="3"/>
      <c r="HYA31" s="3"/>
      <c r="HYB31" s="3"/>
      <c r="HYC31" s="3"/>
      <c r="HYD31" s="3"/>
      <c r="HYE31" s="3"/>
      <c r="HYF31" s="3"/>
      <c r="HYG31" s="3"/>
      <c r="HYH31" s="3"/>
      <c r="HYI31" s="3"/>
      <c r="HYJ31" s="3"/>
      <c r="HYK31" s="3"/>
      <c r="HYL31" s="3"/>
      <c r="HYM31" s="3"/>
      <c r="HYN31" s="3"/>
      <c r="HYO31" s="3"/>
      <c r="HYP31" s="3"/>
      <c r="HYQ31" s="3"/>
      <c r="HYR31" s="3"/>
      <c r="HYS31" s="3"/>
      <c r="HYT31" s="3"/>
      <c r="HYU31" s="3"/>
      <c r="HYV31" s="3"/>
      <c r="HYW31" s="3"/>
      <c r="HYX31" s="3"/>
      <c r="HYY31" s="3"/>
      <c r="HYZ31" s="3"/>
      <c r="HZA31" s="3"/>
      <c r="HZB31" s="3"/>
      <c r="HZC31" s="3"/>
      <c r="HZD31" s="3"/>
      <c r="HZE31" s="3"/>
      <c r="HZF31" s="3"/>
      <c r="HZG31" s="3"/>
      <c r="HZH31" s="3"/>
      <c r="HZI31" s="3"/>
      <c r="HZJ31" s="3"/>
      <c r="HZK31" s="3"/>
      <c r="HZL31" s="3"/>
      <c r="HZM31" s="3"/>
      <c r="HZN31" s="3"/>
      <c r="HZO31" s="3"/>
      <c r="HZP31" s="3"/>
      <c r="HZQ31" s="3"/>
      <c r="HZR31" s="3"/>
      <c r="HZS31" s="3"/>
      <c r="HZT31" s="3"/>
      <c r="HZU31" s="3"/>
      <c r="HZV31" s="3"/>
      <c r="HZW31" s="3"/>
      <c r="HZX31" s="3"/>
      <c r="HZY31" s="3"/>
      <c r="HZZ31" s="3"/>
      <c r="IAA31" s="3"/>
      <c r="IAB31" s="3"/>
      <c r="IAC31" s="3"/>
      <c r="IAD31" s="3"/>
      <c r="IAE31" s="3"/>
      <c r="IAF31" s="3"/>
      <c r="IAG31" s="3"/>
      <c r="IAH31" s="3"/>
      <c r="IAI31" s="3"/>
      <c r="IAJ31" s="3"/>
      <c r="IAK31" s="3"/>
      <c r="IAL31" s="3"/>
      <c r="IAM31" s="3"/>
      <c r="IAN31" s="3"/>
      <c r="IAO31" s="3"/>
      <c r="IAP31" s="3"/>
      <c r="IAQ31" s="3"/>
      <c r="IAR31" s="3"/>
      <c r="IAS31" s="3"/>
      <c r="IAT31" s="3"/>
      <c r="IAU31" s="3"/>
      <c r="IAV31" s="3"/>
      <c r="IAW31" s="3"/>
      <c r="IAX31" s="3"/>
      <c r="IAY31" s="3"/>
      <c r="IAZ31" s="3"/>
      <c r="IBA31" s="3"/>
      <c r="IBB31" s="3"/>
      <c r="IBC31" s="3"/>
      <c r="IBD31" s="3"/>
      <c r="IBE31" s="3"/>
      <c r="IBF31" s="3"/>
      <c r="IBG31" s="3"/>
      <c r="IBH31" s="3"/>
      <c r="IBI31" s="3"/>
      <c r="IBJ31" s="3"/>
      <c r="IBK31" s="3"/>
      <c r="IBL31" s="3"/>
      <c r="IBM31" s="3"/>
      <c r="IBN31" s="3"/>
      <c r="IBO31" s="3"/>
      <c r="IBP31" s="3"/>
      <c r="IBQ31" s="3"/>
      <c r="IBR31" s="3"/>
      <c r="IBS31" s="3"/>
      <c r="IBT31" s="3"/>
      <c r="IBU31" s="3"/>
      <c r="IBV31" s="3"/>
      <c r="IBW31" s="3"/>
      <c r="IBX31" s="3"/>
      <c r="IBY31" s="3"/>
      <c r="IBZ31" s="3"/>
      <c r="ICA31" s="3"/>
      <c r="ICB31" s="3"/>
      <c r="ICC31" s="3"/>
      <c r="ICD31" s="3"/>
      <c r="ICE31" s="3"/>
      <c r="ICF31" s="3"/>
      <c r="ICG31" s="3"/>
      <c r="ICH31" s="3"/>
      <c r="ICI31" s="3"/>
      <c r="ICJ31" s="3"/>
      <c r="ICK31" s="3"/>
      <c r="ICL31" s="3"/>
      <c r="ICM31" s="3"/>
      <c r="ICN31" s="3"/>
      <c r="ICO31" s="3"/>
      <c r="ICP31" s="3"/>
      <c r="ICQ31" s="3"/>
      <c r="ICR31" s="3"/>
      <c r="ICS31" s="3"/>
      <c r="ICT31" s="3"/>
      <c r="ICU31" s="3"/>
      <c r="ICV31" s="3"/>
      <c r="ICW31" s="3"/>
      <c r="ICX31" s="3"/>
      <c r="ICY31" s="3"/>
      <c r="ICZ31" s="3"/>
      <c r="IDA31" s="3"/>
      <c r="IDB31" s="3"/>
      <c r="IDC31" s="3"/>
      <c r="IDD31" s="3"/>
      <c r="IDE31" s="3"/>
      <c r="IDF31" s="3"/>
      <c r="IDG31" s="3"/>
      <c r="IDH31" s="3"/>
      <c r="IDI31" s="3"/>
      <c r="IDJ31" s="3"/>
      <c r="IDK31" s="3"/>
      <c r="IDL31" s="3"/>
      <c r="IDM31" s="3"/>
      <c r="IDN31" s="3"/>
      <c r="IDO31" s="3"/>
      <c r="IDP31" s="3"/>
      <c r="IDQ31" s="3"/>
      <c r="IDR31" s="3"/>
      <c r="IDS31" s="3"/>
      <c r="IDT31" s="3"/>
      <c r="IDU31" s="3"/>
      <c r="IDV31" s="3"/>
      <c r="IDW31" s="3"/>
      <c r="IDX31" s="3"/>
      <c r="IDY31" s="3"/>
      <c r="IDZ31" s="3"/>
      <c r="IEA31" s="3"/>
      <c r="IEB31" s="3"/>
      <c r="IEC31" s="3"/>
      <c r="IED31" s="3"/>
      <c r="IEE31" s="3"/>
      <c r="IEF31" s="3"/>
      <c r="IEG31" s="3"/>
      <c r="IEH31" s="3"/>
      <c r="IEI31" s="3"/>
      <c r="IEJ31" s="3"/>
      <c r="IEK31" s="3"/>
      <c r="IEL31" s="3"/>
      <c r="IEM31" s="3"/>
      <c r="IEN31" s="3"/>
      <c r="IEO31" s="3"/>
      <c r="IEP31" s="3"/>
      <c r="IEQ31" s="3"/>
      <c r="IER31" s="3"/>
      <c r="IES31" s="3"/>
      <c r="IET31" s="3"/>
      <c r="IEU31" s="3"/>
      <c r="IEV31" s="3"/>
      <c r="IEW31" s="3"/>
      <c r="IEX31" s="3"/>
      <c r="IEY31" s="3"/>
      <c r="IEZ31" s="3"/>
      <c r="IFA31" s="3"/>
      <c r="IFB31" s="3"/>
      <c r="IFC31" s="3"/>
      <c r="IFD31" s="3"/>
      <c r="IFE31" s="3"/>
      <c r="IFF31" s="3"/>
      <c r="IFG31" s="3"/>
      <c r="IFH31" s="3"/>
      <c r="IFI31" s="3"/>
      <c r="IFJ31" s="3"/>
      <c r="IFK31" s="3"/>
      <c r="IFL31" s="3"/>
      <c r="IFM31" s="3"/>
      <c r="IFN31" s="3"/>
      <c r="IFO31" s="3"/>
      <c r="IFP31" s="3"/>
      <c r="IFQ31" s="3"/>
      <c r="IFR31" s="3"/>
      <c r="IFS31" s="3"/>
      <c r="IFT31" s="3"/>
      <c r="IFU31" s="3"/>
      <c r="IFV31" s="3"/>
      <c r="IFW31" s="3"/>
      <c r="IFX31" s="3"/>
      <c r="IFY31" s="3"/>
      <c r="IFZ31" s="3"/>
      <c r="IGA31" s="3"/>
      <c r="IGB31" s="3"/>
      <c r="IGC31" s="3"/>
      <c r="IGD31" s="3"/>
      <c r="IGE31" s="3"/>
      <c r="IGF31" s="3"/>
      <c r="IGG31" s="3"/>
      <c r="IGH31" s="3"/>
      <c r="IGI31" s="3"/>
      <c r="IGJ31" s="3"/>
      <c r="IGK31" s="3"/>
      <c r="IGL31" s="3"/>
      <c r="IGM31" s="3"/>
      <c r="IGN31" s="3"/>
      <c r="IGO31" s="3"/>
      <c r="IGP31" s="3"/>
      <c r="IGQ31" s="3"/>
      <c r="IGR31" s="3"/>
      <c r="IGS31" s="3"/>
      <c r="IGT31" s="3"/>
      <c r="IGU31" s="3"/>
      <c r="IGV31" s="3"/>
      <c r="IGW31" s="3"/>
      <c r="IGX31" s="3"/>
      <c r="IGY31" s="3"/>
      <c r="IGZ31" s="3"/>
      <c r="IHA31" s="3"/>
      <c r="IHB31" s="3"/>
      <c r="IHC31" s="3"/>
      <c r="IHD31" s="3"/>
      <c r="IHE31" s="3"/>
      <c r="IHF31" s="3"/>
      <c r="IHG31" s="3"/>
      <c r="IHH31" s="3"/>
      <c r="IHI31" s="3"/>
      <c r="IHJ31" s="3"/>
      <c r="IHK31" s="3"/>
      <c r="IHL31" s="3"/>
      <c r="IHM31" s="3"/>
      <c r="IHN31" s="3"/>
      <c r="IHO31" s="3"/>
      <c r="IHP31" s="3"/>
      <c r="IHQ31" s="3"/>
      <c r="IHR31" s="3"/>
      <c r="IHS31" s="3"/>
      <c r="IHT31" s="3"/>
      <c r="IHU31" s="3"/>
      <c r="IHV31" s="3"/>
      <c r="IHW31" s="3"/>
      <c r="IHX31" s="3"/>
      <c r="IHY31" s="3"/>
      <c r="IHZ31" s="3"/>
      <c r="IIA31" s="3"/>
      <c r="IIB31" s="3"/>
      <c r="IIC31" s="3"/>
      <c r="IID31" s="3"/>
      <c r="IIE31" s="3"/>
      <c r="IIF31" s="3"/>
      <c r="IIG31" s="3"/>
      <c r="IIH31" s="3"/>
      <c r="III31" s="3"/>
      <c r="IIJ31" s="3"/>
      <c r="IIK31" s="3"/>
      <c r="IIL31" s="3"/>
      <c r="IIM31" s="3"/>
      <c r="IIN31" s="3"/>
      <c r="IIO31" s="3"/>
      <c r="IIP31" s="3"/>
      <c r="IIQ31" s="3"/>
      <c r="IIR31" s="3"/>
      <c r="IIS31" s="3"/>
      <c r="IIT31" s="3"/>
      <c r="IIU31" s="3"/>
      <c r="IIV31" s="3"/>
      <c r="IIW31" s="3"/>
      <c r="IIX31" s="3"/>
      <c r="IIY31" s="3"/>
      <c r="IIZ31" s="3"/>
      <c r="IJA31" s="3"/>
      <c r="IJB31" s="3"/>
      <c r="IJC31" s="3"/>
      <c r="IJD31" s="3"/>
      <c r="IJE31" s="3"/>
      <c r="IJF31" s="3"/>
      <c r="IJG31" s="3"/>
      <c r="IJH31" s="3"/>
      <c r="IJI31" s="3"/>
      <c r="IJJ31" s="3"/>
      <c r="IJK31" s="3"/>
      <c r="IJL31" s="3"/>
      <c r="IJM31" s="3"/>
      <c r="IJN31" s="3"/>
      <c r="IJO31" s="3"/>
      <c r="IJP31" s="3"/>
      <c r="IJQ31" s="3"/>
      <c r="IJR31" s="3"/>
      <c r="IJS31" s="3"/>
      <c r="IJT31" s="3"/>
      <c r="IJU31" s="3"/>
      <c r="IJV31" s="3"/>
      <c r="IJW31" s="3"/>
      <c r="IJX31" s="3"/>
      <c r="IJY31" s="3"/>
      <c r="IJZ31" s="3"/>
      <c r="IKA31" s="3"/>
      <c r="IKB31" s="3"/>
      <c r="IKC31" s="3"/>
      <c r="IKD31" s="3"/>
      <c r="IKE31" s="3"/>
      <c r="IKF31" s="3"/>
      <c r="IKG31" s="3"/>
      <c r="IKH31" s="3"/>
      <c r="IKI31" s="3"/>
      <c r="IKJ31" s="3"/>
      <c r="IKK31" s="3"/>
      <c r="IKL31" s="3"/>
      <c r="IKM31" s="3"/>
      <c r="IKN31" s="3"/>
      <c r="IKO31" s="3"/>
      <c r="IKP31" s="3"/>
      <c r="IKQ31" s="3"/>
      <c r="IKR31" s="3"/>
      <c r="IKS31" s="3"/>
      <c r="IKT31" s="3"/>
      <c r="IKU31" s="3"/>
      <c r="IKV31" s="3"/>
      <c r="IKW31" s="3"/>
      <c r="IKX31" s="3"/>
      <c r="IKY31" s="3"/>
      <c r="IKZ31" s="3"/>
      <c r="ILA31" s="3"/>
      <c r="ILB31" s="3"/>
      <c r="ILC31" s="3"/>
      <c r="ILD31" s="3"/>
      <c r="ILE31" s="3"/>
      <c r="ILF31" s="3"/>
      <c r="ILG31" s="3"/>
      <c r="ILH31" s="3"/>
      <c r="ILI31" s="3"/>
      <c r="ILJ31" s="3"/>
      <c r="ILK31" s="3"/>
      <c r="ILL31" s="3"/>
      <c r="ILM31" s="3"/>
      <c r="ILN31" s="3"/>
      <c r="ILO31" s="3"/>
      <c r="ILP31" s="3"/>
      <c r="ILQ31" s="3"/>
      <c r="ILR31" s="3"/>
      <c r="ILS31" s="3"/>
      <c r="ILT31" s="3"/>
      <c r="ILU31" s="3"/>
      <c r="ILV31" s="3"/>
      <c r="ILW31" s="3"/>
      <c r="ILX31" s="3"/>
      <c r="ILY31" s="3"/>
      <c r="ILZ31" s="3"/>
      <c r="IMA31" s="3"/>
      <c r="IMB31" s="3"/>
      <c r="IMC31" s="3"/>
      <c r="IMD31" s="3"/>
      <c r="IME31" s="3"/>
      <c r="IMF31" s="3"/>
      <c r="IMG31" s="3"/>
      <c r="IMH31" s="3"/>
      <c r="IMI31" s="3"/>
      <c r="IMJ31" s="3"/>
      <c r="IMK31" s="3"/>
      <c r="IML31" s="3"/>
      <c r="IMM31" s="3"/>
      <c r="IMN31" s="3"/>
      <c r="IMO31" s="3"/>
      <c r="IMP31" s="3"/>
      <c r="IMQ31" s="3"/>
      <c r="IMR31" s="3"/>
      <c r="IMS31" s="3"/>
      <c r="IMT31" s="3"/>
      <c r="IMU31" s="3"/>
      <c r="IMV31" s="3"/>
      <c r="IMW31" s="3"/>
      <c r="IMX31" s="3"/>
      <c r="IMY31" s="3"/>
      <c r="IMZ31" s="3"/>
      <c r="INA31" s="3"/>
      <c r="INB31" s="3"/>
      <c r="INC31" s="3"/>
      <c r="IND31" s="3"/>
      <c r="INE31" s="3"/>
      <c r="INF31" s="3"/>
      <c r="ING31" s="3"/>
      <c r="INH31" s="3"/>
      <c r="INI31" s="3"/>
      <c r="INJ31" s="3"/>
      <c r="INK31" s="3"/>
      <c r="INL31" s="3"/>
      <c r="INM31" s="3"/>
      <c r="INN31" s="3"/>
      <c r="INO31" s="3"/>
      <c r="INP31" s="3"/>
      <c r="INQ31" s="3"/>
      <c r="INR31" s="3"/>
      <c r="INS31" s="3"/>
      <c r="INT31" s="3"/>
      <c r="INU31" s="3"/>
      <c r="INV31" s="3"/>
      <c r="INW31" s="3"/>
      <c r="INX31" s="3"/>
      <c r="INY31" s="3"/>
      <c r="INZ31" s="3"/>
      <c r="IOA31" s="3"/>
      <c r="IOB31" s="3"/>
      <c r="IOC31" s="3"/>
      <c r="IOD31" s="3"/>
      <c r="IOE31" s="3"/>
      <c r="IOF31" s="3"/>
      <c r="IOG31" s="3"/>
      <c r="IOH31" s="3"/>
      <c r="IOI31" s="3"/>
      <c r="IOJ31" s="3"/>
      <c r="IOK31" s="3"/>
      <c r="IOL31" s="3"/>
      <c r="IOM31" s="3"/>
      <c r="ION31" s="3"/>
      <c r="IOO31" s="3"/>
      <c r="IOP31" s="3"/>
      <c r="IOQ31" s="3"/>
      <c r="IOR31" s="3"/>
      <c r="IOS31" s="3"/>
      <c r="IOT31" s="3"/>
      <c r="IOU31" s="3"/>
      <c r="IOV31" s="3"/>
      <c r="IOW31" s="3"/>
      <c r="IOX31" s="3"/>
      <c r="IOY31" s="3"/>
      <c r="IOZ31" s="3"/>
      <c r="IPA31" s="3"/>
      <c r="IPB31" s="3"/>
      <c r="IPC31" s="3"/>
      <c r="IPD31" s="3"/>
      <c r="IPE31" s="3"/>
      <c r="IPF31" s="3"/>
      <c r="IPG31" s="3"/>
      <c r="IPH31" s="3"/>
      <c r="IPI31" s="3"/>
      <c r="IPJ31" s="3"/>
      <c r="IPK31" s="3"/>
      <c r="IPL31" s="3"/>
      <c r="IPM31" s="3"/>
      <c r="IPN31" s="3"/>
      <c r="IPO31" s="3"/>
      <c r="IPP31" s="3"/>
      <c r="IPQ31" s="3"/>
      <c r="IPR31" s="3"/>
      <c r="IPS31" s="3"/>
      <c r="IPT31" s="3"/>
      <c r="IPU31" s="3"/>
      <c r="IPV31" s="3"/>
      <c r="IPW31" s="3"/>
      <c r="IPX31" s="3"/>
      <c r="IPY31" s="3"/>
      <c r="IPZ31" s="3"/>
      <c r="IQA31" s="3"/>
      <c r="IQB31" s="3"/>
      <c r="IQC31" s="3"/>
      <c r="IQD31" s="3"/>
      <c r="IQE31" s="3"/>
      <c r="IQF31" s="3"/>
      <c r="IQG31" s="3"/>
      <c r="IQH31" s="3"/>
      <c r="IQI31" s="3"/>
      <c r="IQJ31" s="3"/>
      <c r="IQK31" s="3"/>
      <c r="IQL31" s="3"/>
      <c r="IQM31" s="3"/>
      <c r="IQN31" s="3"/>
      <c r="IQO31" s="3"/>
      <c r="IQP31" s="3"/>
      <c r="IQQ31" s="3"/>
      <c r="IQR31" s="3"/>
      <c r="IQS31" s="3"/>
      <c r="IQT31" s="3"/>
      <c r="IQU31" s="3"/>
      <c r="IQV31" s="3"/>
      <c r="IQW31" s="3"/>
      <c r="IQX31" s="3"/>
      <c r="IQY31" s="3"/>
      <c r="IQZ31" s="3"/>
      <c r="IRA31" s="3"/>
      <c r="IRB31" s="3"/>
      <c r="IRC31" s="3"/>
      <c r="IRD31" s="3"/>
      <c r="IRE31" s="3"/>
      <c r="IRF31" s="3"/>
      <c r="IRG31" s="3"/>
      <c r="IRH31" s="3"/>
      <c r="IRI31" s="3"/>
      <c r="IRJ31" s="3"/>
      <c r="IRK31" s="3"/>
      <c r="IRL31" s="3"/>
      <c r="IRM31" s="3"/>
      <c r="IRN31" s="3"/>
      <c r="IRO31" s="3"/>
      <c r="IRP31" s="3"/>
      <c r="IRQ31" s="3"/>
      <c r="IRR31" s="3"/>
      <c r="IRS31" s="3"/>
      <c r="IRT31" s="3"/>
      <c r="IRU31" s="3"/>
      <c r="IRV31" s="3"/>
      <c r="IRW31" s="3"/>
      <c r="IRX31" s="3"/>
      <c r="IRY31" s="3"/>
      <c r="IRZ31" s="3"/>
      <c r="ISA31" s="3"/>
      <c r="ISB31" s="3"/>
      <c r="ISC31" s="3"/>
      <c r="ISD31" s="3"/>
      <c r="ISE31" s="3"/>
      <c r="ISF31" s="3"/>
      <c r="ISG31" s="3"/>
      <c r="ISH31" s="3"/>
      <c r="ISI31" s="3"/>
      <c r="ISJ31" s="3"/>
      <c r="ISK31" s="3"/>
      <c r="ISL31" s="3"/>
      <c r="ISM31" s="3"/>
      <c r="ISN31" s="3"/>
      <c r="ISO31" s="3"/>
      <c r="ISP31" s="3"/>
      <c r="ISQ31" s="3"/>
      <c r="ISR31" s="3"/>
      <c r="ISS31" s="3"/>
      <c r="IST31" s="3"/>
      <c r="ISU31" s="3"/>
      <c r="ISV31" s="3"/>
      <c r="ISW31" s="3"/>
      <c r="ISX31" s="3"/>
      <c r="ISY31" s="3"/>
      <c r="ISZ31" s="3"/>
      <c r="ITA31" s="3"/>
      <c r="ITB31" s="3"/>
      <c r="ITC31" s="3"/>
      <c r="ITD31" s="3"/>
      <c r="ITE31" s="3"/>
      <c r="ITF31" s="3"/>
      <c r="ITG31" s="3"/>
      <c r="ITH31" s="3"/>
      <c r="ITI31" s="3"/>
      <c r="ITJ31" s="3"/>
      <c r="ITK31" s="3"/>
      <c r="ITL31" s="3"/>
      <c r="ITM31" s="3"/>
      <c r="ITN31" s="3"/>
      <c r="ITO31" s="3"/>
      <c r="ITP31" s="3"/>
      <c r="ITQ31" s="3"/>
      <c r="ITR31" s="3"/>
      <c r="ITS31" s="3"/>
      <c r="ITT31" s="3"/>
      <c r="ITU31" s="3"/>
      <c r="ITV31" s="3"/>
      <c r="ITW31" s="3"/>
      <c r="ITX31" s="3"/>
      <c r="ITY31" s="3"/>
      <c r="ITZ31" s="3"/>
      <c r="IUA31" s="3"/>
      <c r="IUB31" s="3"/>
      <c r="IUC31" s="3"/>
      <c r="IUD31" s="3"/>
      <c r="IUE31" s="3"/>
      <c r="IUF31" s="3"/>
      <c r="IUG31" s="3"/>
      <c r="IUH31" s="3"/>
      <c r="IUI31" s="3"/>
      <c r="IUJ31" s="3"/>
      <c r="IUK31" s="3"/>
      <c r="IUL31" s="3"/>
      <c r="IUM31" s="3"/>
      <c r="IUN31" s="3"/>
      <c r="IUO31" s="3"/>
      <c r="IUP31" s="3"/>
      <c r="IUQ31" s="3"/>
      <c r="IUR31" s="3"/>
      <c r="IUS31" s="3"/>
      <c r="IUT31" s="3"/>
      <c r="IUU31" s="3"/>
      <c r="IUV31" s="3"/>
      <c r="IUW31" s="3"/>
      <c r="IUX31" s="3"/>
      <c r="IUY31" s="3"/>
      <c r="IUZ31" s="3"/>
      <c r="IVA31" s="3"/>
      <c r="IVB31" s="3"/>
      <c r="IVC31" s="3"/>
      <c r="IVD31" s="3"/>
      <c r="IVE31" s="3"/>
      <c r="IVF31" s="3"/>
      <c r="IVG31" s="3"/>
      <c r="IVH31" s="3"/>
      <c r="IVI31" s="3"/>
      <c r="IVJ31" s="3"/>
      <c r="IVK31" s="3"/>
      <c r="IVL31" s="3"/>
      <c r="IVM31" s="3"/>
      <c r="IVN31" s="3"/>
      <c r="IVO31" s="3"/>
      <c r="IVP31" s="3"/>
      <c r="IVQ31" s="3"/>
      <c r="IVR31" s="3"/>
      <c r="IVS31" s="3"/>
      <c r="IVT31" s="3"/>
      <c r="IVU31" s="3"/>
      <c r="IVV31" s="3"/>
      <c r="IVW31" s="3"/>
      <c r="IVX31" s="3"/>
      <c r="IVY31" s="3"/>
      <c r="IVZ31" s="3"/>
      <c r="IWA31" s="3"/>
      <c r="IWB31" s="3"/>
      <c r="IWC31" s="3"/>
      <c r="IWD31" s="3"/>
      <c r="IWE31" s="3"/>
      <c r="IWF31" s="3"/>
      <c r="IWG31" s="3"/>
      <c r="IWH31" s="3"/>
      <c r="IWI31" s="3"/>
      <c r="IWJ31" s="3"/>
      <c r="IWK31" s="3"/>
      <c r="IWL31" s="3"/>
      <c r="IWM31" s="3"/>
      <c r="IWN31" s="3"/>
      <c r="IWO31" s="3"/>
      <c r="IWP31" s="3"/>
      <c r="IWQ31" s="3"/>
      <c r="IWR31" s="3"/>
      <c r="IWS31" s="3"/>
      <c r="IWT31" s="3"/>
      <c r="IWU31" s="3"/>
      <c r="IWV31" s="3"/>
      <c r="IWW31" s="3"/>
      <c r="IWX31" s="3"/>
      <c r="IWY31" s="3"/>
      <c r="IWZ31" s="3"/>
      <c r="IXA31" s="3"/>
      <c r="IXB31" s="3"/>
      <c r="IXC31" s="3"/>
      <c r="IXD31" s="3"/>
      <c r="IXE31" s="3"/>
      <c r="IXF31" s="3"/>
      <c r="IXG31" s="3"/>
      <c r="IXH31" s="3"/>
      <c r="IXI31" s="3"/>
      <c r="IXJ31" s="3"/>
      <c r="IXK31" s="3"/>
      <c r="IXL31" s="3"/>
      <c r="IXM31" s="3"/>
      <c r="IXN31" s="3"/>
      <c r="IXO31" s="3"/>
      <c r="IXP31" s="3"/>
      <c r="IXQ31" s="3"/>
      <c r="IXR31" s="3"/>
      <c r="IXS31" s="3"/>
      <c r="IXT31" s="3"/>
      <c r="IXU31" s="3"/>
      <c r="IXV31" s="3"/>
      <c r="IXW31" s="3"/>
      <c r="IXX31" s="3"/>
      <c r="IXY31" s="3"/>
      <c r="IXZ31" s="3"/>
      <c r="IYA31" s="3"/>
      <c r="IYB31" s="3"/>
      <c r="IYC31" s="3"/>
      <c r="IYD31" s="3"/>
      <c r="IYE31" s="3"/>
      <c r="IYF31" s="3"/>
      <c r="IYG31" s="3"/>
      <c r="IYH31" s="3"/>
      <c r="IYI31" s="3"/>
      <c r="IYJ31" s="3"/>
      <c r="IYK31" s="3"/>
      <c r="IYL31" s="3"/>
      <c r="IYM31" s="3"/>
      <c r="IYN31" s="3"/>
      <c r="IYO31" s="3"/>
      <c r="IYP31" s="3"/>
      <c r="IYQ31" s="3"/>
      <c r="IYR31" s="3"/>
      <c r="IYS31" s="3"/>
      <c r="IYT31" s="3"/>
      <c r="IYU31" s="3"/>
      <c r="IYV31" s="3"/>
      <c r="IYW31" s="3"/>
      <c r="IYX31" s="3"/>
      <c r="IYY31" s="3"/>
      <c r="IYZ31" s="3"/>
      <c r="IZA31" s="3"/>
      <c r="IZB31" s="3"/>
      <c r="IZC31" s="3"/>
      <c r="IZD31" s="3"/>
      <c r="IZE31" s="3"/>
      <c r="IZF31" s="3"/>
      <c r="IZG31" s="3"/>
      <c r="IZH31" s="3"/>
      <c r="IZI31" s="3"/>
      <c r="IZJ31" s="3"/>
      <c r="IZK31" s="3"/>
      <c r="IZL31" s="3"/>
      <c r="IZM31" s="3"/>
      <c r="IZN31" s="3"/>
      <c r="IZO31" s="3"/>
      <c r="IZP31" s="3"/>
      <c r="IZQ31" s="3"/>
      <c r="IZR31" s="3"/>
      <c r="IZS31" s="3"/>
      <c r="IZT31" s="3"/>
      <c r="IZU31" s="3"/>
      <c r="IZV31" s="3"/>
      <c r="IZW31" s="3"/>
      <c r="IZX31" s="3"/>
      <c r="IZY31" s="3"/>
      <c r="IZZ31" s="3"/>
      <c r="JAA31" s="3"/>
      <c r="JAB31" s="3"/>
      <c r="JAC31" s="3"/>
      <c r="JAD31" s="3"/>
      <c r="JAE31" s="3"/>
      <c r="JAF31" s="3"/>
      <c r="JAG31" s="3"/>
      <c r="JAH31" s="3"/>
      <c r="JAI31" s="3"/>
      <c r="JAJ31" s="3"/>
      <c r="JAK31" s="3"/>
      <c r="JAL31" s="3"/>
      <c r="JAM31" s="3"/>
      <c r="JAN31" s="3"/>
      <c r="JAO31" s="3"/>
      <c r="JAP31" s="3"/>
      <c r="JAQ31" s="3"/>
      <c r="JAR31" s="3"/>
      <c r="JAS31" s="3"/>
      <c r="JAT31" s="3"/>
      <c r="JAU31" s="3"/>
      <c r="JAV31" s="3"/>
      <c r="JAW31" s="3"/>
      <c r="JAX31" s="3"/>
      <c r="JAY31" s="3"/>
      <c r="JAZ31" s="3"/>
      <c r="JBA31" s="3"/>
      <c r="JBB31" s="3"/>
      <c r="JBC31" s="3"/>
      <c r="JBD31" s="3"/>
      <c r="JBE31" s="3"/>
      <c r="JBF31" s="3"/>
      <c r="JBG31" s="3"/>
      <c r="JBH31" s="3"/>
      <c r="JBI31" s="3"/>
      <c r="JBJ31" s="3"/>
      <c r="JBK31" s="3"/>
      <c r="JBL31" s="3"/>
      <c r="JBM31" s="3"/>
      <c r="JBN31" s="3"/>
      <c r="JBO31" s="3"/>
      <c r="JBP31" s="3"/>
      <c r="JBQ31" s="3"/>
      <c r="JBR31" s="3"/>
      <c r="JBS31" s="3"/>
      <c r="JBT31" s="3"/>
      <c r="JBU31" s="3"/>
      <c r="JBV31" s="3"/>
      <c r="JBW31" s="3"/>
      <c r="JBX31" s="3"/>
      <c r="JBY31" s="3"/>
      <c r="JBZ31" s="3"/>
      <c r="JCA31" s="3"/>
      <c r="JCB31" s="3"/>
      <c r="JCC31" s="3"/>
      <c r="JCD31" s="3"/>
      <c r="JCE31" s="3"/>
      <c r="JCF31" s="3"/>
      <c r="JCG31" s="3"/>
      <c r="JCH31" s="3"/>
      <c r="JCI31" s="3"/>
      <c r="JCJ31" s="3"/>
      <c r="JCK31" s="3"/>
      <c r="JCL31" s="3"/>
      <c r="JCM31" s="3"/>
      <c r="JCN31" s="3"/>
      <c r="JCO31" s="3"/>
      <c r="JCP31" s="3"/>
      <c r="JCQ31" s="3"/>
      <c r="JCR31" s="3"/>
      <c r="JCS31" s="3"/>
      <c r="JCT31" s="3"/>
      <c r="JCU31" s="3"/>
      <c r="JCV31" s="3"/>
      <c r="JCW31" s="3"/>
      <c r="JCX31" s="3"/>
      <c r="JCY31" s="3"/>
      <c r="JCZ31" s="3"/>
      <c r="JDA31" s="3"/>
      <c r="JDB31" s="3"/>
      <c r="JDC31" s="3"/>
      <c r="JDD31" s="3"/>
      <c r="JDE31" s="3"/>
      <c r="JDF31" s="3"/>
      <c r="JDG31" s="3"/>
      <c r="JDH31" s="3"/>
      <c r="JDI31" s="3"/>
      <c r="JDJ31" s="3"/>
      <c r="JDK31" s="3"/>
      <c r="JDL31" s="3"/>
      <c r="JDM31" s="3"/>
      <c r="JDN31" s="3"/>
      <c r="JDO31" s="3"/>
      <c r="JDP31" s="3"/>
      <c r="JDQ31" s="3"/>
      <c r="JDR31" s="3"/>
      <c r="JDS31" s="3"/>
      <c r="JDT31" s="3"/>
      <c r="JDU31" s="3"/>
      <c r="JDV31" s="3"/>
      <c r="JDW31" s="3"/>
      <c r="JDX31" s="3"/>
      <c r="JDY31" s="3"/>
      <c r="JDZ31" s="3"/>
      <c r="JEA31" s="3"/>
      <c r="JEB31" s="3"/>
      <c r="JEC31" s="3"/>
      <c r="JED31" s="3"/>
      <c r="JEE31" s="3"/>
      <c r="JEF31" s="3"/>
      <c r="JEG31" s="3"/>
      <c r="JEH31" s="3"/>
      <c r="JEI31" s="3"/>
      <c r="JEJ31" s="3"/>
      <c r="JEK31" s="3"/>
      <c r="JEL31" s="3"/>
      <c r="JEM31" s="3"/>
      <c r="JEN31" s="3"/>
      <c r="JEO31" s="3"/>
      <c r="JEP31" s="3"/>
      <c r="JEQ31" s="3"/>
      <c r="JER31" s="3"/>
      <c r="JES31" s="3"/>
      <c r="JET31" s="3"/>
      <c r="JEU31" s="3"/>
      <c r="JEV31" s="3"/>
      <c r="JEW31" s="3"/>
      <c r="JEX31" s="3"/>
      <c r="JEY31" s="3"/>
      <c r="JEZ31" s="3"/>
      <c r="JFA31" s="3"/>
      <c r="JFB31" s="3"/>
      <c r="JFC31" s="3"/>
      <c r="JFD31" s="3"/>
      <c r="JFE31" s="3"/>
      <c r="JFF31" s="3"/>
      <c r="JFG31" s="3"/>
      <c r="JFH31" s="3"/>
      <c r="JFI31" s="3"/>
      <c r="JFJ31" s="3"/>
      <c r="JFK31" s="3"/>
      <c r="JFL31" s="3"/>
      <c r="JFM31" s="3"/>
      <c r="JFN31" s="3"/>
      <c r="JFO31" s="3"/>
      <c r="JFP31" s="3"/>
      <c r="JFQ31" s="3"/>
      <c r="JFR31" s="3"/>
      <c r="JFS31" s="3"/>
      <c r="JFT31" s="3"/>
      <c r="JFU31" s="3"/>
      <c r="JFV31" s="3"/>
      <c r="JFW31" s="3"/>
      <c r="JFX31" s="3"/>
      <c r="JFY31" s="3"/>
      <c r="JFZ31" s="3"/>
      <c r="JGA31" s="3"/>
      <c r="JGB31" s="3"/>
      <c r="JGC31" s="3"/>
      <c r="JGD31" s="3"/>
      <c r="JGE31" s="3"/>
      <c r="JGF31" s="3"/>
      <c r="JGG31" s="3"/>
      <c r="JGH31" s="3"/>
      <c r="JGI31" s="3"/>
      <c r="JGJ31" s="3"/>
      <c r="JGK31" s="3"/>
      <c r="JGL31" s="3"/>
      <c r="JGM31" s="3"/>
      <c r="JGN31" s="3"/>
      <c r="JGO31" s="3"/>
      <c r="JGP31" s="3"/>
      <c r="JGQ31" s="3"/>
      <c r="JGR31" s="3"/>
      <c r="JGS31" s="3"/>
      <c r="JGT31" s="3"/>
      <c r="JGU31" s="3"/>
      <c r="JGV31" s="3"/>
      <c r="JGW31" s="3"/>
      <c r="JGX31" s="3"/>
      <c r="JGY31" s="3"/>
      <c r="JGZ31" s="3"/>
      <c r="JHA31" s="3"/>
      <c r="JHB31" s="3"/>
      <c r="JHC31" s="3"/>
      <c r="JHD31" s="3"/>
      <c r="JHE31" s="3"/>
      <c r="JHF31" s="3"/>
      <c r="JHG31" s="3"/>
      <c r="JHH31" s="3"/>
      <c r="JHI31" s="3"/>
      <c r="JHJ31" s="3"/>
      <c r="JHK31" s="3"/>
      <c r="JHL31" s="3"/>
      <c r="JHM31" s="3"/>
      <c r="JHN31" s="3"/>
      <c r="JHO31" s="3"/>
      <c r="JHP31" s="3"/>
      <c r="JHQ31" s="3"/>
      <c r="JHR31" s="3"/>
      <c r="JHS31" s="3"/>
      <c r="JHT31" s="3"/>
      <c r="JHU31" s="3"/>
      <c r="JHV31" s="3"/>
      <c r="JHW31" s="3"/>
      <c r="JHX31" s="3"/>
      <c r="JHY31" s="3"/>
      <c r="JHZ31" s="3"/>
      <c r="JIA31" s="3"/>
      <c r="JIB31" s="3"/>
      <c r="JIC31" s="3"/>
      <c r="JID31" s="3"/>
      <c r="JIE31" s="3"/>
      <c r="JIF31" s="3"/>
      <c r="JIG31" s="3"/>
      <c r="JIH31" s="3"/>
      <c r="JII31" s="3"/>
      <c r="JIJ31" s="3"/>
      <c r="JIK31" s="3"/>
      <c r="JIL31" s="3"/>
      <c r="JIM31" s="3"/>
      <c r="JIN31" s="3"/>
      <c r="JIO31" s="3"/>
      <c r="JIP31" s="3"/>
      <c r="JIQ31" s="3"/>
      <c r="JIR31" s="3"/>
      <c r="JIS31" s="3"/>
      <c r="JIT31" s="3"/>
      <c r="JIU31" s="3"/>
      <c r="JIV31" s="3"/>
      <c r="JIW31" s="3"/>
      <c r="JIX31" s="3"/>
      <c r="JIY31" s="3"/>
      <c r="JIZ31" s="3"/>
      <c r="JJA31" s="3"/>
      <c r="JJB31" s="3"/>
      <c r="JJC31" s="3"/>
      <c r="JJD31" s="3"/>
      <c r="JJE31" s="3"/>
      <c r="JJF31" s="3"/>
      <c r="JJG31" s="3"/>
      <c r="JJH31" s="3"/>
      <c r="JJI31" s="3"/>
      <c r="JJJ31" s="3"/>
      <c r="JJK31" s="3"/>
      <c r="JJL31" s="3"/>
      <c r="JJM31" s="3"/>
      <c r="JJN31" s="3"/>
      <c r="JJO31" s="3"/>
      <c r="JJP31" s="3"/>
      <c r="JJQ31" s="3"/>
      <c r="JJR31" s="3"/>
      <c r="JJS31" s="3"/>
      <c r="JJT31" s="3"/>
      <c r="JJU31" s="3"/>
      <c r="JJV31" s="3"/>
      <c r="JJW31" s="3"/>
      <c r="JJX31" s="3"/>
      <c r="JJY31" s="3"/>
      <c r="JJZ31" s="3"/>
      <c r="JKA31" s="3"/>
      <c r="JKB31" s="3"/>
      <c r="JKC31" s="3"/>
      <c r="JKD31" s="3"/>
      <c r="JKE31" s="3"/>
      <c r="JKF31" s="3"/>
      <c r="JKG31" s="3"/>
      <c r="JKH31" s="3"/>
      <c r="JKI31" s="3"/>
      <c r="JKJ31" s="3"/>
      <c r="JKK31" s="3"/>
      <c r="JKL31" s="3"/>
      <c r="JKM31" s="3"/>
      <c r="JKN31" s="3"/>
      <c r="JKO31" s="3"/>
      <c r="JKP31" s="3"/>
      <c r="JKQ31" s="3"/>
      <c r="JKR31" s="3"/>
      <c r="JKS31" s="3"/>
      <c r="JKT31" s="3"/>
      <c r="JKU31" s="3"/>
      <c r="JKV31" s="3"/>
      <c r="JKW31" s="3"/>
      <c r="JKX31" s="3"/>
      <c r="JKY31" s="3"/>
      <c r="JKZ31" s="3"/>
      <c r="JLA31" s="3"/>
      <c r="JLB31" s="3"/>
      <c r="JLC31" s="3"/>
      <c r="JLD31" s="3"/>
      <c r="JLE31" s="3"/>
      <c r="JLF31" s="3"/>
      <c r="JLG31" s="3"/>
      <c r="JLH31" s="3"/>
      <c r="JLI31" s="3"/>
      <c r="JLJ31" s="3"/>
      <c r="JLK31" s="3"/>
      <c r="JLL31" s="3"/>
      <c r="JLM31" s="3"/>
      <c r="JLN31" s="3"/>
      <c r="JLO31" s="3"/>
      <c r="JLP31" s="3"/>
      <c r="JLQ31" s="3"/>
      <c r="JLR31" s="3"/>
      <c r="JLS31" s="3"/>
      <c r="JLT31" s="3"/>
      <c r="JLU31" s="3"/>
      <c r="JLV31" s="3"/>
      <c r="JLW31" s="3"/>
      <c r="JLX31" s="3"/>
      <c r="JLY31" s="3"/>
      <c r="JLZ31" s="3"/>
      <c r="JMA31" s="3"/>
      <c r="JMB31" s="3"/>
      <c r="JMC31" s="3"/>
      <c r="JMD31" s="3"/>
      <c r="JME31" s="3"/>
      <c r="JMF31" s="3"/>
      <c r="JMG31" s="3"/>
      <c r="JMH31" s="3"/>
      <c r="JMI31" s="3"/>
      <c r="JMJ31" s="3"/>
      <c r="JMK31" s="3"/>
      <c r="JML31" s="3"/>
      <c r="JMM31" s="3"/>
      <c r="JMN31" s="3"/>
      <c r="JMO31" s="3"/>
      <c r="JMP31" s="3"/>
      <c r="JMQ31" s="3"/>
      <c r="JMR31" s="3"/>
      <c r="JMS31" s="3"/>
      <c r="JMT31" s="3"/>
      <c r="JMU31" s="3"/>
      <c r="JMV31" s="3"/>
      <c r="JMW31" s="3"/>
      <c r="JMX31" s="3"/>
      <c r="JMY31" s="3"/>
      <c r="JMZ31" s="3"/>
      <c r="JNA31" s="3"/>
      <c r="JNB31" s="3"/>
      <c r="JNC31" s="3"/>
      <c r="JND31" s="3"/>
      <c r="JNE31" s="3"/>
      <c r="JNF31" s="3"/>
      <c r="JNG31" s="3"/>
      <c r="JNH31" s="3"/>
      <c r="JNI31" s="3"/>
      <c r="JNJ31" s="3"/>
      <c r="JNK31" s="3"/>
      <c r="JNL31" s="3"/>
      <c r="JNM31" s="3"/>
      <c r="JNN31" s="3"/>
      <c r="JNO31" s="3"/>
      <c r="JNP31" s="3"/>
      <c r="JNQ31" s="3"/>
      <c r="JNR31" s="3"/>
      <c r="JNS31" s="3"/>
      <c r="JNT31" s="3"/>
      <c r="JNU31" s="3"/>
      <c r="JNV31" s="3"/>
      <c r="JNW31" s="3"/>
      <c r="JNX31" s="3"/>
      <c r="JNY31" s="3"/>
      <c r="JNZ31" s="3"/>
      <c r="JOA31" s="3"/>
      <c r="JOB31" s="3"/>
      <c r="JOC31" s="3"/>
      <c r="JOD31" s="3"/>
      <c r="JOE31" s="3"/>
      <c r="JOF31" s="3"/>
      <c r="JOG31" s="3"/>
      <c r="JOH31" s="3"/>
      <c r="JOI31" s="3"/>
      <c r="JOJ31" s="3"/>
      <c r="JOK31" s="3"/>
      <c r="JOL31" s="3"/>
      <c r="JOM31" s="3"/>
      <c r="JON31" s="3"/>
      <c r="JOO31" s="3"/>
      <c r="JOP31" s="3"/>
      <c r="JOQ31" s="3"/>
      <c r="JOR31" s="3"/>
      <c r="JOS31" s="3"/>
      <c r="JOT31" s="3"/>
      <c r="JOU31" s="3"/>
      <c r="JOV31" s="3"/>
      <c r="JOW31" s="3"/>
      <c r="JOX31" s="3"/>
      <c r="JOY31" s="3"/>
      <c r="JOZ31" s="3"/>
      <c r="JPA31" s="3"/>
      <c r="JPB31" s="3"/>
      <c r="JPC31" s="3"/>
      <c r="JPD31" s="3"/>
      <c r="JPE31" s="3"/>
      <c r="JPF31" s="3"/>
      <c r="JPG31" s="3"/>
      <c r="JPH31" s="3"/>
      <c r="JPI31" s="3"/>
      <c r="JPJ31" s="3"/>
      <c r="JPK31" s="3"/>
      <c r="JPL31" s="3"/>
      <c r="JPM31" s="3"/>
      <c r="JPN31" s="3"/>
      <c r="JPO31" s="3"/>
      <c r="JPP31" s="3"/>
      <c r="JPQ31" s="3"/>
      <c r="JPR31" s="3"/>
      <c r="JPS31" s="3"/>
      <c r="JPT31" s="3"/>
      <c r="JPU31" s="3"/>
      <c r="JPV31" s="3"/>
      <c r="JPW31" s="3"/>
      <c r="JPX31" s="3"/>
      <c r="JPY31" s="3"/>
      <c r="JPZ31" s="3"/>
      <c r="JQA31" s="3"/>
      <c r="JQB31" s="3"/>
      <c r="JQC31" s="3"/>
      <c r="JQD31" s="3"/>
      <c r="JQE31" s="3"/>
      <c r="JQF31" s="3"/>
      <c r="JQG31" s="3"/>
      <c r="JQH31" s="3"/>
      <c r="JQI31" s="3"/>
      <c r="JQJ31" s="3"/>
      <c r="JQK31" s="3"/>
      <c r="JQL31" s="3"/>
      <c r="JQM31" s="3"/>
      <c r="JQN31" s="3"/>
      <c r="JQO31" s="3"/>
      <c r="JQP31" s="3"/>
      <c r="JQQ31" s="3"/>
      <c r="JQR31" s="3"/>
      <c r="JQS31" s="3"/>
      <c r="JQT31" s="3"/>
      <c r="JQU31" s="3"/>
      <c r="JQV31" s="3"/>
      <c r="JQW31" s="3"/>
      <c r="JQX31" s="3"/>
      <c r="JQY31" s="3"/>
      <c r="JQZ31" s="3"/>
      <c r="JRA31" s="3"/>
      <c r="JRB31" s="3"/>
      <c r="JRC31" s="3"/>
      <c r="JRD31" s="3"/>
      <c r="JRE31" s="3"/>
      <c r="JRF31" s="3"/>
      <c r="JRG31" s="3"/>
      <c r="JRH31" s="3"/>
      <c r="JRI31" s="3"/>
      <c r="JRJ31" s="3"/>
      <c r="JRK31" s="3"/>
      <c r="JRL31" s="3"/>
      <c r="JRM31" s="3"/>
      <c r="JRN31" s="3"/>
      <c r="JRO31" s="3"/>
      <c r="JRP31" s="3"/>
      <c r="JRQ31" s="3"/>
      <c r="JRR31" s="3"/>
      <c r="JRS31" s="3"/>
      <c r="JRT31" s="3"/>
      <c r="JRU31" s="3"/>
      <c r="JRV31" s="3"/>
      <c r="JRW31" s="3"/>
      <c r="JRX31" s="3"/>
      <c r="JRY31" s="3"/>
      <c r="JRZ31" s="3"/>
      <c r="JSA31" s="3"/>
      <c r="JSB31" s="3"/>
      <c r="JSC31" s="3"/>
      <c r="JSD31" s="3"/>
      <c r="JSE31" s="3"/>
      <c r="JSF31" s="3"/>
      <c r="JSG31" s="3"/>
      <c r="JSH31" s="3"/>
      <c r="JSI31" s="3"/>
      <c r="JSJ31" s="3"/>
      <c r="JSK31" s="3"/>
      <c r="JSL31" s="3"/>
      <c r="JSM31" s="3"/>
      <c r="JSN31" s="3"/>
      <c r="JSO31" s="3"/>
      <c r="JSP31" s="3"/>
      <c r="JSQ31" s="3"/>
      <c r="JSR31" s="3"/>
      <c r="JSS31" s="3"/>
      <c r="JST31" s="3"/>
      <c r="JSU31" s="3"/>
      <c r="JSV31" s="3"/>
      <c r="JSW31" s="3"/>
      <c r="JSX31" s="3"/>
      <c r="JSY31" s="3"/>
      <c r="JSZ31" s="3"/>
      <c r="JTA31" s="3"/>
      <c r="JTB31" s="3"/>
      <c r="JTC31" s="3"/>
      <c r="JTD31" s="3"/>
      <c r="JTE31" s="3"/>
      <c r="JTF31" s="3"/>
      <c r="JTG31" s="3"/>
      <c r="JTH31" s="3"/>
      <c r="JTI31" s="3"/>
      <c r="JTJ31" s="3"/>
      <c r="JTK31" s="3"/>
      <c r="JTL31" s="3"/>
      <c r="JTM31" s="3"/>
      <c r="JTN31" s="3"/>
      <c r="JTO31" s="3"/>
      <c r="JTP31" s="3"/>
      <c r="JTQ31" s="3"/>
      <c r="JTR31" s="3"/>
      <c r="JTS31" s="3"/>
      <c r="JTT31" s="3"/>
      <c r="JTU31" s="3"/>
      <c r="JTV31" s="3"/>
      <c r="JTW31" s="3"/>
      <c r="JTX31" s="3"/>
      <c r="JTY31" s="3"/>
      <c r="JTZ31" s="3"/>
      <c r="JUA31" s="3"/>
      <c r="JUB31" s="3"/>
      <c r="JUC31" s="3"/>
      <c r="JUD31" s="3"/>
      <c r="JUE31" s="3"/>
      <c r="JUF31" s="3"/>
      <c r="JUG31" s="3"/>
      <c r="JUH31" s="3"/>
      <c r="JUI31" s="3"/>
      <c r="JUJ31" s="3"/>
      <c r="JUK31" s="3"/>
      <c r="JUL31" s="3"/>
      <c r="JUM31" s="3"/>
      <c r="JUN31" s="3"/>
      <c r="JUO31" s="3"/>
      <c r="JUP31" s="3"/>
      <c r="JUQ31" s="3"/>
      <c r="JUR31" s="3"/>
      <c r="JUS31" s="3"/>
      <c r="JUT31" s="3"/>
      <c r="JUU31" s="3"/>
      <c r="JUV31" s="3"/>
      <c r="JUW31" s="3"/>
      <c r="JUX31" s="3"/>
      <c r="JUY31" s="3"/>
      <c r="JUZ31" s="3"/>
      <c r="JVA31" s="3"/>
      <c r="JVB31" s="3"/>
      <c r="JVC31" s="3"/>
      <c r="JVD31" s="3"/>
      <c r="JVE31" s="3"/>
      <c r="JVF31" s="3"/>
      <c r="JVG31" s="3"/>
      <c r="JVH31" s="3"/>
      <c r="JVI31" s="3"/>
      <c r="JVJ31" s="3"/>
      <c r="JVK31" s="3"/>
      <c r="JVL31" s="3"/>
      <c r="JVM31" s="3"/>
      <c r="JVN31" s="3"/>
      <c r="JVO31" s="3"/>
      <c r="JVP31" s="3"/>
      <c r="JVQ31" s="3"/>
      <c r="JVR31" s="3"/>
      <c r="JVS31" s="3"/>
      <c r="JVT31" s="3"/>
      <c r="JVU31" s="3"/>
      <c r="JVV31" s="3"/>
      <c r="JVW31" s="3"/>
      <c r="JVX31" s="3"/>
      <c r="JVY31" s="3"/>
      <c r="JVZ31" s="3"/>
      <c r="JWA31" s="3"/>
      <c r="JWB31" s="3"/>
      <c r="JWC31" s="3"/>
      <c r="JWD31" s="3"/>
      <c r="JWE31" s="3"/>
      <c r="JWF31" s="3"/>
      <c r="JWG31" s="3"/>
      <c r="JWH31" s="3"/>
      <c r="JWI31" s="3"/>
      <c r="JWJ31" s="3"/>
      <c r="JWK31" s="3"/>
      <c r="JWL31" s="3"/>
      <c r="JWM31" s="3"/>
      <c r="JWN31" s="3"/>
      <c r="JWO31" s="3"/>
      <c r="JWP31" s="3"/>
      <c r="JWQ31" s="3"/>
      <c r="JWR31" s="3"/>
      <c r="JWS31" s="3"/>
      <c r="JWT31" s="3"/>
      <c r="JWU31" s="3"/>
      <c r="JWV31" s="3"/>
      <c r="JWW31" s="3"/>
      <c r="JWX31" s="3"/>
      <c r="JWY31" s="3"/>
      <c r="JWZ31" s="3"/>
      <c r="JXA31" s="3"/>
      <c r="JXB31" s="3"/>
      <c r="JXC31" s="3"/>
      <c r="JXD31" s="3"/>
      <c r="JXE31" s="3"/>
      <c r="JXF31" s="3"/>
      <c r="JXG31" s="3"/>
      <c r="JXH31" s="3"/>
      <c r="JXI31" s="3"/>
      <c r="JXJ31" s="3"/>
      <c r="JXK31" s="3"/>
      <c r="JXL31" s="3"/>
      <c r="JXM31" s="3"/>
      <c r="JXN31" s="3"/>
      <c r="JXO31" s="3"/>
      <c r="JXP31" s="3"/>
      <c r="JXQ31" s="3"/>
      <c r="JXR31" s="3"/>
      <c r="JXS31" s="3"/>
      <c r="JXT31" s="3"/>
      <c r="JXU31" s="3"/>
      <c r="JXV31" s="3"/>
      <c r="JXW31" s="3"/>
      <c r="JXX31" s="3"/>
      <c r="JXY31" s="3"/>
      <c r="JXZ31" s="3"/>
      <c r="JYA31" s="3"/>
      <c r="JYB31" s="3"/>
      <c r="JYC31" s="3"/>
      <c r="JYD31" s="3"/>
      <c r="JYE31" s="3"/>
      <c r="JYF31" s="3"/>
      <c r="JYG31" s="3"/>
      <c r="JYH31" s="3"/>
      <c r="JYI31" s="3"/>
      <c r="JYJ31" s="3"/>
      <c r="JYK31" s="3"/>
      <c r="JYL31" s="3"/>
      <c r="JYM31" s="3"/>
      <c r="JYN31" s="3"/>
      <c r="JYO31" s="3"/>
      <c r="JYP31" s="3"/>
      <c r="JYQ31" s="3"/>
      <c r="JYR31" s="3"/>
      <c r="JYS31" s="3"/>
      <c r="JYT31" s="3"/>
      <c r="JYU31" s="3"/>
      <c r="JYV31" s="3"/>
      <c r="JYW31" s="3"/>
      <c r="JYX31" s="3"/>
      <c r="JYY31" s="3"/>
      <c r="JYZ31" s="3"/>
      <c r="JZA31" s="3"/>
      <c r="JZB31" s="3"/>
      <c r="JZC31" s="3"/>
      <c r="JZD31" s="3"/>
      <c r="JZE31" s="3"/>
      <c r="JZF31" s="3"/>
      <c r="JZG31" s="3"/>
      <c r="JZH31" s="3"/>
      <c r="JZI31" s="3"/>
      <c r="JZJ31" s="3"/>
      <c r="JZK31" s="3"/>
      <c r="JZL31" s="3"/>
      <c r="JZM31" s="3"/>
      <c r="JZN31" s="3"/>
      <c r="JZO31" s="3"/>
      <c r="JZP31" s="3"/>
      <c r="JZQ31" s="3"/>
      <c r="JZR31" s="3"/>
      <c r="JZS31" s="3"/>
      <c r="JZT31" s="3"/>
      <c r="JZU31" s="3"/>
      <c r="JZV31" s="3"/>
      <c r="JZW31" s="3"/>
      <c r="JZX31" s="3"/>
      <c r="JZY31" s="3"/>
      <c r="JZZ31" s="3"/>
      <c r="KAA31" s="3"/>
      <c r="KAB31" s="3"/>
      <c r="KAC31" s="3"/>
      <c r="KAD31" s="3"/>
      <c r="KAE31" s="3"/>
      <c r="KAF31" s="3"/>
      <c r="KAG31" s="3"/>
      <c r="KAH31" s="3"/>
      <c r="KAI31" s="3"/>
      <c r="KAJ31" s="3"/>
      <c r="KAK31" s="3"/>
      <c r="KAL31" s="3"/>
      <c r="KAM31" s="3"/>
      <c r="KAN31" s="3"/>
      <c r="KAO31" s="3"/>
      <c r="KAP31" s="3"/>
      <c r="KAQ31" s="3"/>
      <c r="KAR31" s="3"/>
      <c r="KAS31" s="3"/>
      <c r="KAT31" s="3"/>
      <c r="KAU31" s="3"/>
      <c r="KAV31" s="3"/>
      <c r="KAW31" s="3"/>
      <c r="KAX31" s="3"/>
      <c r="KAY31" s="3"/>
      <c r="KAZ31" s="3"/>
      <c r="KBA31" s="3"/>
      <c r="KBB31" s="3"/>
      <c r="KBC31" s="3"/>
      <c r="KBD31" s="3"/>
      <c r="KBE31" s="3"/>
      <c r="KBF31" s="3"/>
      <c r="KBG31" s="3"/>
      <c r="KBH31" s="3"/>
      <c r="KBI31" s="3"/>
      <c r="KBJ31" s="3"/>
      <c r="KBK31" s="3"/>
      <c r="KBL31" s="3"/>
      <c r="KBM31" s="3"/>
      <c r="KBN31" s="3"/>
      <c r="KBO31" s="3"/>
      <c r="KBP31" s="3"/>
      <c r="KBQ31" s="3"/>
      <c r="KBR31" s="3"/>
      <c r="KBS31" s="3"/>
      <c r="KBT31" s="3"/>
      <c r="KBU31" s="3"/>
      <c r="KBV31" s="3"/>
      <c r="KBW31" s="3"/>
      <c r="KBX31" s="3"/>
      <c r="KBY31" s="3"/>
      <c r="KBZ31" s="3"/>
      <c r="KCA31" s="3"/>
      <c r="KCB31" s="3"/>
      <c r="KCC31" s="3"/>
      <c r="KCD31" s="3"/>
      <c r="KCE31" s="3"/>
      <c r="KCF31" s="3"/>
      <c r="KCG31" s="3"/>
      <c r="KCH31" s="3"/>
      <c r="KCI31" s="3"/>
      <c r="KCJ31" s="3"/>
      <c r="KCK31" s="3"/>
      <c r="KCL31" s="3"/>
      <c r="KCM31" s="3"/>
      <c r="KCN31" s="3"/>
      <c r="KCO31" s="3"/>
      <c r="KCP31" s="3"/>
      <c r="KCQ31" s="3"/>
      <c r="KCR31" s="3"/>
      <c r="KCS31" s="3"/>
      <c r="KCT31" s="3"/>
      <c r="KCU31" s="3"/>
      <c r="KCV31" s="3"/>
      <c r="KCW31" s="3"/>
      <c r="KCX31" s="3"/>
      <c r="KCY31" s="3"/>
      <c r="KCZ31" s="3"/>
      <c r="KDA31" s="3"/>
      <c r="KDB31" s="3"/>
      <c r="KDC31" s="3"/>
      <c r="KDD31" s="3"/>
      <c r="KDE31" s="3"/>
      <c r="KDF31" s="3"/>
      <c r="KDG31" s="3"/>
      <c r="KDH31" s="3"/>
      <c r="KDI31" s="3"/>
      <c r="KDJ31" s="3"/>
      <c r="KDK31" s="3"/>
      <c r="KDL31" s="3"/>
      <c r="KDM31" s="3"/>
      <c r="KDN31" s="3"/>
      <c r="KDO31" s="3"/>
      <c r="KDP31" s="3"/>
      <c r="KDQ31" s="3"/>
      <c r="KDR31" s="3"/>
      <c r="KDS31" s="3"/>
      <c r="KDT31" s="3"/>
      <c r="KDU31" s="3"/>
      <c r="KDV31" s="3"/>
      <c r="KDW31" s="3"/>
      <c r="KDX31" s="3"/>
      <c r="KDY31" s="3"/>
      <c r="KDZ31" s="3"/>
      <c r="KEA31" s="3"/>
      <c r="KEB31" s="3"/>
      <c r="KEC31" s="3"/>
      <c r="KED31" s="3"/>
      <c r="KEE31" s="3"/>
      <c r="KEF31" s="3"/>
      <c r="KEG31" s="3"/>
      <c r="KEH31" s="3"/>
      <c r="KEI31" s="3"/>
      <c r="KEJ31" s="3"/>
      <c r="KEK31" s="3"/>
      <c r="KEL31" s="3"/>
      <c r="KEM31" s="3"/>
      <c r="KEN31" s="3"/>
      <c r="KEO31" s="3"/>
      <c r="KEP31" s="3"/>
      <c r="KEQ31" s="3"/>
      <c r="KER31" s="3"/>
      <c r="KES31" s="3"/>
      <c r="KET31" s="3"/>
      <c r="KEU31" s="3"/>
      <c r="KEV31" s="3"/>
      <c r="KEW31" s="3"/>
      <c r="KEX31" s="3"/>
      <c r="KEY31" s="3"/>
      <c r="KEZ31" s="3"/>
      <c r="KFA31" s="3"/>
      <c r="KFB31" s="3"/>
      <c r="KFC31" s="3"/>
      <c r="KFD31" s="3"/>
      <c r="KFE31" s="3"/>
      <c r="KFF31" s="3"/>
      <c r="KFG31" s="3"/>
      <c r="KFH31" s="3"/>
      <c r="KFI31" s="3"/>
      <c r="KFJ31" s="3"/>
      <c r="KFK31" s="3"/>
      <c r="KFL31" s="3"/>
      <c r="KFM31" s="3"/>
      <c r="KFN31" s="3"/>
      <c r="KFO31" s="3"/>
      <c r="KFP31" s="3"/>
      <c r="KFQ31" s="3"/>
      <c r="KFR31" s="3"/>
      <c r="KFS31" s="3"/>
      <c r="KFT31" s="3"/>
      <c r="KFU31" s="3"/>
      <c r="KFV31" s="3"/>
      <c r="KFW31" s="3"/>
      <c r="KFX31" s="3"/>
      <c r="KFY31" s="3"/>
      <c r="KFZ31" s="3"/>
      <c r="KGA31" s="3"/>
      <c r="KGB31" s="3"/>
      <c r="KGC31" s="3"/>
      <c r="KGD31" s="3"/>
      <c r="KGE31" s="3"/>
      <c r="KGF31" s="3"/>
      <c r="KGG31" s="3"/>
      <c r="KGH31" s="3"/>
      <c r="KGI31" s="3"/>
      <c r="KGJ31" s="3"/>
      <c r="KGK31" s="3"/>
      <c r="KGL31" s="3"/>
      <c r="KGM31" s="3"/>
      <c r="KGN31" s="3"/>
      <c r="KGO31" s="3"/>
      <c r="KGP31" s="3"/>
      <c r="KGQ31" s="3"/>
      <c r="KGR31" s="3"/>
      <c r="KGS31" s="3"/>
      <c r="KGT31" s="3"/>
      <c r="KGU31" s="3"/>
      <c r="KGV31" s="3"/>
      <c r="KGW31" s="3"/>
      <c r="KGX31" s="3"/>
      <c r="KGY31" s="3"/>
      <c r="KGZ31" s="3"/>
      <c r="KHA31" s="3"/>
      <c r="KHB31" s="3"/>
      <c r="KHC31" s="3"/>
      <c r="KHD31" s="3"/>
      <c r="KHE31" s="3"/>
      <c r="KHF31" s="3"/>
      <c r="KHG31" s="3"/>
      <c r="KHH31" s="3"/>
      <c r="KHI31" s="3"/>
      <c r="KHJ31" s="3"/>
      <c r="KHK31" s="3"/>
      <c r="KHL31" s="3"/>
      <c r="KHM31" s="3"/>
      <c r="KHN31" s="3"/>
      <c r="KHO31" s="3"/>
      <c r="KHP31" s="3"/>
      <c r="KHQ31" s="3"/>
      <c r="KHR31" s="3"/>
      <c r="KHS31" s="3"/>
      <c r="KHT31" s="3"/>
      <c r="KHU31" s="3"/>
      <c r="KHV31" s="3"/>
      <c r="KHW31" s="3"/>
      <c r="KHX31" s="3"/>
      <c r="KHY31" s="3"/>
      <c r="KHZ31" s="3"/>
      <c r="KIA31" s="3"/>
      <c r="KIB31" s="3"/>
      <c r="KIC31" s="3"/>
      <c r="KID31" s="3"/>
      <c r="KIE31" s="3"/>
      <c r="KIF31" s="3"/>
      <c r="KIG31" s="3"/>
      <c r="KIH31" s="3"/>
      <c r="KII31" s="3"/>
      <c r="KIJ31" s="3"/>
      <c r="KIK31" s="3"/>
      <c r="KIL31" s="3"/>
      <c r="KIM31" s="3"/>
      <c r="KIN31" s="3"/>
      <c r="KIO31" s="3"/>
      <c r="KIP31" s="3"/>
      <c r="KIQ31" s="3"/>
      <c r="KIR31" s="3"/>
      <c r="KIS31" s="3"/>
      <c r="KIT31" s="3"/>
      <c r="KIU31" s="3"/>
      <c r="KIV31" s="3"/>
      <c r="KIW31" s="3"/>
      <c r="KIX31" s="3"/>
      <c r="KIY31" s="3"/>
      <c r="KIZ31" s="3"/>
      <c r="KJA31" s="3"/>
      <c r="KJB31" s="3"/>
      <c r="KJC31" s="3"/>
      <c r="KJD31" s="3"/>
      <c r="KJE31" s="3"/>
      <c r="KJF31" s="3"/>
      <c r="KJG31" s="3"/>
      <c r="KJH31" s="3"/>
      <c r="KJI31" s="3"/>
      <c r="KJJ31" s="3"/>
      <c r="KJK31" s="3"/>
      <c r="KJL31" s="3"/>
      <c r="KJM31" s="3"/>
      <c r="KJN31" s="3"/>
      <c r="KJO31" s="3"/>
      <c r="KJP31" s="3"/>
      <c r="KJQ31" s="3"/>
      <c r="KJR31" s="3"/>
      <c r="KJS31" s="3"/>
      <c r="KJT31" s="3"/>
      <c r="KJU31" s="3"/>
      <c r="KJV31" s="3"/>
      <c r="KJW31" s="3"/>
      <c r="KJX31" s="3"/>
      <c r="KJY31" s="3"/>
      <c r="KJZ31" s="3"/>
      <c r="KKA31" s="3"/>
      <c r="KKB31" s="3"/>
      <c r="KKC31" s="3"/>
      <c r="KKD31" s="3"/>
      <c r="KKE31" s="3"/>
      <c r="KKF31" s="3"/>
      <c r="KKG31" s="3"/>
      <c r="KKH31" s="3"/>
      <c r="KKI31" s="3"/>
      <c r="KKJ31" s="3"/>
      <c r="KKK31" s="3"/>
      <c r="KKL31" s="3"/>
      <c r="KKM31" s="3"/>
      <c r="KKN31" s="3"/>
      <c r="KKO31" s="3"/>
      <c r="KKP31" s="3"/>
      <c r="KKQ31" s="3"/>
      <c r="KKR31" s="3"/>
      <c r="KKS31" s="3"/>
      <c r="KKT31" s="3"/>
      <c r="KKU31" s="3"/>
      <c r="KKV31" s="3"/>
      <c r="KKW31" s="3"/>
      <c r="KKX31" s="3"/>
      <c r="KKY31" s="3"/>
      <c r="KKZ31" s="3"/>
      <c r="KLA31" s="3"/>
      <c r="KLB31" s="3"/>
      <c r="KLC31" s="3"/>
      <c r="KLD31" s="3"/>
      <c r="KLE31" s="3"/>
      <c r="KLF31" s="3"/>
      <c r="KLG31" s="3"/>
      <c r="KLH31" s="3"/>
      <c r="KLI31" s="3"/>
      <c r="KLJ31" s="3"/>
      <c r="KLK31" s="3"/>
      <c r="KLL31" s="3"/>
      <c r="KLM31" s="3"/>
      <c r="KLN31" s="3"/>
      <c r="KLO31" s="3"/>
      <c r="KLP31" s="3"/>
      <c r="KLQ31" s="3"/>
      <c r="KLR31" s="3"/>
      <c r="KLS31" s="3"/>
      <c r="KLT31" s="3"/>
      <c r="KLU31" s="3"/>
      <c r="KLV31" s="3"/>
      <c r="KLW31" s="3"/>
      <c r="KLX31" s="3"/>
      <c r="KLY31" s="3"/>
      <c r="KLZ31" s="3"/>
      <c r="KMA31" s="3"/>
      <c r="KMB31" s="3"/>
      <c r="KMC31" s="3"/>
      <c r="KMD31" s="3"/>
      <c r="KME31" s="3"/>
      <c r="KMF31" s="3"/>
      <c r="KMG31" s="3"/>
      <c r="KMH31" s="3"/>
      <c r="KMI31" s="3"/>
      <c r="KMJ31" s="3"/>
      <c r="KMK31" s="3"/>
      <c r="KML31" s="3"/>
      <c r="KMM31" s="3"/>
      <c r="KMN31" s="3"/>
      <c r="KMO31" s="3"/>
      <c r="KMP31" s="3"/>
      <c r="KMQ31" s="3"/>
      <c r="KMR31" s="3"/>
      <c r="KMS31" s="3"/>
      <c r="KMT31" s="3"/>
      <c r="KMU31" s="3"/>
      <c r="KMV31" s="3"/>
      <c r="KMW31" s="3"/>
      <c r="KMX31" s="3"/>
      <c r="KMY31" s="3"/>
      <c r="KMZ31" s="3"/>
      <c r="KNA31" s="3"/>
      <c r="KNB31" s="3"/>
      <c r="KNC31" s="3"/>
      <c r="KND31" s="3"/>
      <c r="KNE31" s="3"/>
      <c r="KNF31" s="3"/>
      <c r="KNG31" s="3"/>
      <c r="KNH31" s="3"/>
      <c r="KNI31" s="3"/>
      <c r="KNJ31" s="3"/>
      <c r="KNK31" s="3"/>
      <c r="KNL31" s="3"/>
      <c r="KNM31" s="3"/>
      <c r="KNN31" s="3"/>
      <c r="KNO31" s="3"/>
      <c r="KNP31" s="3"/>
      <c r="KNQ31" s="3"/>
      <c r="KNR31" s="3"/>
      <c r="KNS31" s="3"/>
      <c r="KNT31" s="3"/>
      <c r="KNU31" s="3"/>
      <c r="KNV31" s="3"/>
      <c r="KNW31" s="3"/>
      <c r="KNX31" s="3"/>
      <c r="KNY31" s="3"/>
      <c r="KNZ31" s="3"/>
      <c r="KOA31" s="3"/>
      <c r="KOB31" s="3"/>
      <c r="KOC31" s="3"/>
      <c r="KOD31" s="3"/>
      <c r="KOE31" s="3"/>
      <c r="KOF31" s="3"/>
      <c r="KOG31" s="3"/>
      <c r="KOH31" s="3"/>
      <c r="KOI31" s="3"/>
      <c r="KOJ31" s="3"/>
      <c r="KOK31" s="3"/>
      <c r="KOL31" s="3"/>
      <c r="KOM31" s="3"/>
      <c r="KON31" s="3"/>
      <c r="KOO31" s="3"/>
      <c r="KOP31" s="3"/>
      <c r="KOQ31" s="3"/>
      <c r="KOR31" s="3"/>
      <c r="KOS31" s="3"/>
      <c r="KOT31" s="3"/>
      <c r="KOU31" s="3"/>
      <c r="KOV31" s="3"/>
      <c r="KOW31" s="3"/>
      <c r="KOX31" s="3"/>
      <c r="KOY31" s="3"/>
      <c r="KOZ31" s="3"/>
      <c r="KPA31" s="3"/>
      <c r="KPB31" s="3"/>
      <c r="KPC31" s="3"/>
      <c r="KPD31" s="3"/>
      <c r="KPE31" s="3"/>
      <c r="KPF31" s="3"/>
      <c r="KPG31" s="3"/>
      <c r="KPH31" s="3"/>
      <c r="KPI31" s="3"/>
      <c r="KPJ31" s="3"/>
      <c r="KPK31" s="3"/>
      <c r="KPL31" s="3"/>
      <c r="KPM31" s="3"/>
      <c r="KPN31" s="3"/>
      <c r="KPO31" s="3"/>
      <c r="KPP31" s="3"/>
      <c r="KPQ31" s="3"/>
      <c r="KPR31" s="3"/>
      <c r="KPS31" s="3"/>
      <c r="KPT31" s="3"/>
      <c r="KPU31" s="3"/>
      <c r="KPV31" s="3"/>
      <c r="KPW31" s="3"/>
      <c r="KPX31" s="3"/>
      <c r="KPY31" s="3"/>
      <c r="KPZ31" s="3"/>
      <c r="KQA31" s="3"/>
      <c r="KQB31" s="3"/>
      <c r="KQC31" s="3"/>
      <c r="KQD31" s="3"/>
      <c r="KQE31" s="3"/>
      <c r="KQF31" s="3"/>
      <c r="KQG31" s="3"/>
      <c r="KQH31" s="3"/>
      <c r="KQI31" s="3"/>
      <c r="KQJ31" s="3"/>
      <c r="KQK31" s="3"/>
      <c r="KQL31" s="3"/>
      <c r="KQM31" s="3"/>
      <c r="KQN31" s="3"/>
      <c r="KQO31" s="3"/>
      <c r="KQP31" s="3"/>
      <c r="KQQ31" s="3"/>
      <c r="KQR31" s="3"/>
      <c r="KQS31" s="3"/>
      <c r="KQT31" s="3"/>
      <c r="KQU31" s="3"/>
      <c r="KQV31" s="3"/>
      <c r="KQW31" s="3"/>
      <c r="KQX31" s="3"/>
      <c r="KQY31" s="3"/>
      <c r="KQZ31" s="3"/>
      <c r="KRA31" s="3"/>
      <c r="KRB31" s="3"/>
      <c r="KRC31" s="3"/>
      <c r="KRD31" s="3"/>
      <c r="KRE31" s="3"/>
      <c r="KRF31" s="3"/>
      <c r="KRG31" s="3"/>
      <c r="KRH31" s="3"/>
      <c r="KRI31" s="3"/>
      <c r="KRJ31" s="3"/>
      <c r="KRK31" s="3"/>
      <c r="KRL31" s="3"/>
      <c r="KRM31" s="3"/>
      <c r="KRN31" s="3"/>
      <c r="KRO31" s="3"/>
      <c r="KRP31" s="3"/>
      <c r="KRQ31" s="3"/>
      <c r="KRR31" s="3"/>
      <c r="KRS31" s="3"/>
      <c r="KRT31" s="3"/>
      <c r="KRU31" s="3"/>
      <c r="KRV31" s="3"/>
      <c r="KRW31" s="3"/>
      <c r="KRX31" s="3"/>
      <c r="KRY31" s="3"/>
      <c r="KRZ31" s="3"/>
      <c r="KSA31" s="3"/>
      <c r="KSB31" s="3"/>
      <c r="KSC31" s="3"/>
      <c r="KSD31" s="3"/>
      <c r="KSE31" s="3"/>
      <c r="KSF31" s="3"/>
      <c r="KSG31" s="3"/>
      <c r="KSH31" s="3"/>
      <c r="KSI31" s="3"/>
      <c r="KSJ31" s="3"/>
      <c r="KSK31" s="3"/>
      <c r="KSL31" s="3"/>
      <c r="KSM31" s="3"/>
      <c r="KSN31" s="3"/>
      <c r="KSO31" s="3"/>
      <c r="KSP31" s="3"/>
      <c r="KSQ31" s="3"/>
      <c r="KSR31" s="3"/>
      <c r="KSS31" s="3"/>
      <c r="KST31" s="3"/>
      <c r="KSU31" s="3"/>
      <c r="KSV31" s="3"/>
      <c r="KSW31" s="3"/>
      <c r="KSX31" s="3"/>
      <c r="KSY31" s="3"/>
      <c r="KSZ31" s="3"/>
      <c r="KTA31" s="3"/>
      <c r="KTB31" s="3"/>
      <c r="KTC31" s="3"/>
      <c r="KTD31" s="3"/>
      <c r="KTE31" s="3"/>
      <c r="KTF31" s="3"/>
      <c r="KTG31" s="3"/>
      <c r="KTH31" s="3"/>
      <c r="KTI31" s="3"/>
      <c r="KTJ31" s="3"/>
      <c r="KTK31" s="3"/>
      <c r="KTL31" s="3"/>
      <c r="KTM31" s="3"/>
      <c r="KTN31" s="3"/>
      <c r="KTO31" s="3"/>
      <c r="KTP31" s="3"/>
      <c r="KTQ31" s="3"/>
      <c r="KTR31" s="3"/>
      <c r="KTS31" s="3"/>
      <c r="KTT31" s="3"/>
      <c r="KTU31" s="3"/>
      <c r="KTV31" s="3"/>
      <c r="KTW31" s="3"/>
      <c r="KTX31" s="3"/>
      <c r="KTY31" s="3"/>
      <c r="KTZ31" s="3"/>
      <c r="KUA31" s="3"/>
      <c r="KUB31" s="3"/>
      <c r="KUC31" s="3"/>
      <c r="KUD31" s="3"/>
      <c r="KUE31" s="3"/>
      <c r="KUF31" s="3"/>
      <c r="KUG31" s="3"/>
      <c r="KUH31" s="3"/>
      <c r="KUI31" s="3"/>
      <c r="KUJ31" s="3"/>
      <c r="KUK31" s="3"/>
      <c r="KUL31" s="3"/>
      <c r="KUM31" s="3"/>
      <c r="KUN31" s="3"/>
      <c r="KUO31" s="3"/>
      <c r="KUP31" s="3"/>
      <c r="KUQ31" s="3"/>
      <c r="KUR31" s="3"/>
      <c r="KUS31" s="3"/>
      <c r="KUT31" s="3"/>
      <c r="KUU31" s="3"/>
      <c r="KUV31" s="3"/>
      <c r="KUW31" s="3"/>
      <c r="KUX31" s="3"/>
      <c r="KUY31" s="3"/>
      <c r="KUZ31" s="3"/>
      <c r="KVA31" s="3"/>
      <c r="KVB31" s="3"/>
      <c r="KVC31" s="3"/>
      <c r="KVD31" s="3"/>
      <c r="KVE31" s="3"/>
      <c r="KVF31" s="3"/>
      <c r="KVG31" s="3"/>
      <c r="KVH31" s="3"/>
      <c r="KVI31" s="3"/>
      <c r="KVJ31" s="3"/>
      <c r="KVK31" s="3"/>
      <c r="KVL31" s="3"/>
      <c r="KVM31" s="3"/>
      <c r="KVN31" s="3"/>
      <c r="KVO31" s="3"/>
      <c r="KVP31" s="3"/>
      <c r="KVQ31" s="3"/>
      <c r="KVR31" s="3"/>
      <c r="KVS31" s="3"/>
      <c r="KVT31" s="3"/>
      <c r="KVU31" s="3"/>
      <c r="KVV31" s="3"/>
      <c r="KVW31" s="3"/>
      <c r="KVX31" s="3"/>
      <c r="KVY31" s="3"/>
      <c r="KVZ31" s="3"/>
      <c r="KWA31" s="3"/>
      <c r="KWB31" s="3"/>
      <c r="KWC31" s="3"/>
      <c r="KWD31" s="3"/>
      <c r="KWE31" s="3"/>
      <c r="KWF31" s="3"/>
      <c r="KWG31" s="3"/>
      <c r="KWH31" s="3"/>
      <c r="KWI31" s="3"/>
      <c r="KWJ31" s="3"/>
      <c r="KWK31" s="3"/>
      <c r="KWL31" s="3"/>
      <c r="KWM31" s="3"/>
      <c r="KWN31" s="3"/>
      <c r="KWO31" s="3"/>
      <c r="KWP31" s="3"/>
      <c r="KWQ31" s="3"/>
      <c r="KWR31" s="3"/>
      <c r="KWS31" s="3"/>
      <c r="KWT31" s="3"/>
      <c r="KWU31" s="3"/>
      <c r="KWV31" s="3"/>
      <c r="KWW31" s="3"/>
      <c r="KWX31" s="3"/>
      <c r="KWY31" s="3"/>
      <c r="KWZ31" s="3"/>
      <c r="KXA31" s="3"/>
      <c r="KXB31" s="3"/>
      <c r="KXC31" s="3"/>
      <c r="KXD31" s="3"/>
      <c r="KXE31" s="3"/>
      <c r="KXF31" s="3"/>
      <c r="KXG31" s="3"/>
      <c r="KXH31" s="3"/>
      <c r="KXI31" s="3"/>
      <c r="KXJ31" s="3"/>
      <c r="KXK31" s="3"/>
      <c r="KXL31" s="3"/>
      <c r="KXM31" s="3"/>
      <c r="KXN31" s="3"/>
      <c r="KXO31" s="3"/>
      <c r="KXP31" s="3"/>
      <c r="KXQ31" s="3"/>
      <c r="KXR31" s="3"/>
      <c r="KXS31" s="3"/>
      <c r="KXT31" s="3"/>
      <c r="KXU31" s="3"/>
      <c r="KXV31" s="3"/>
      <c r="KXW31" s="3"/>
      <c r="KXX31" s="3"/>
      <c r="KXY31" s="3"/>
      <c r="KXZ31" s="3"/>
      <c r="KYA31" s="3"/>
      <c r="KYB31" s="3"/>
      <c r="KYC31" s="3"/>
      <c r="KYD31" s="3"/>
      <c r="KYE31" s="3"/>
      <c r="KYF31" s="3"/>
      <c r="KYG31" s="3"/>
      <c r="KYH31" s="3"/>
      <c r="KYI31" s="3"/>
      <c r="KYJ31" s="3"/>
      <c r="KYK31" s="3"/>
      <c r="KYL31" s="3"/>
      <c r="KYM31" s="3"/>
      <c r="KYN31" s="3"/>
      <c r="KYO31" s="3"/>
      <c r="KYP31" s="3"/>
      <c r="KYQ31" s="3"/>
      <c r="KYR31" s="3"/>
      <c r="KYS31" s="3"/>
      <c r="KYT31" s="3"/>
      <c r="KYU31" s="3"/>
      <c r="KYV31" s="3"/>
      <c r="KYW31" s="3"/>
      <c r="KYX31" s="3"/>
      <c r="KYY31" s="3"/>
      <c r="KYZ31" s="3"/>
      <c r="KZA31" s="3"/>
      <c r="KZB31" s="3"/>
      <c r="KZC31" s="3"/>
      <c r="KZD31" s="3"/>
      <c r="KZE31" s="3"/>
      <c r="KZF31" s="3"/>
      <c r="KZG31" s="3"/>
      <c r="KZH31" s="3"/>
      <c r="KZI31" s="3"/>
      <c r="KZJ31" s="3"/>
      <c r="KZK31" s="3"/>
      <c r="KZL31" s="3"/>
      <c r="KZM31" s="3"/>
      <c r="KZN31" s="3"/>
      <c r="KZO31" s="3"/>
      <c r="KZP31" s="3"/>
      <c r="KZQ31" s="3"/>
      <c r="KZR31" s="3"/>
      <c r="KZS31" s="3"/>
      <c r="KZT31" s="3"/>
      <c r="KZU31" s="3"/>
      <c r="KZV31" s="3"/>
      <c r="KZW31" s="3"/>
      <c r="KZX31" s="3"/>
      <c r="KZY31" s="3"/>
      <c r="KZZ31" s="3"/>
      <c r="LAA31" s="3"/>
      <c r="LAB31" s="3"/>
      <c r="LAC31" s="3"/>
      <c r="LAD31" s="3"/>
      <c r="LAE31" s="3"/>
      <c r="LAF31" s="3"/>
      <c r="LAG31" s="3"/>
      <c r="LAH31" s="3"/>
      <c r="LAI31" s="3"/>
      <c r="LAJ31" s="3"/>
      <c r="LAK31" s="3"/>
      <c r="LAL31" s="3"/>
      <c r="LAM31" s="3"/>
      <c r="LAN31" s="3"/>
      <c r="LAO31" s="3"/>
      <c r="LAP31" s="3"/>
      <c r="LAQ31" s="3"/>
      <c r="LAR31" s="3"/>
      <c r="LAS31" s="3"/>
      <c r="LAT31" s="3"/>
      <c r="LAU31" s="3"/>
      <c r="LAV31" s="3"/>
      <c r="LAW31" s="3"/>
      <c r="LAX31" s="3"/>
      <c r="LAY31" s="3"/>
      <c r="LAZ31" s="3"/>
      <c r="LBA31" s="3"/>
      <c r="LBB31" s="3"/>
      <c r="LBC31" s="3"/>
      <c r="LBD31" s="3"/>
      <c r="LBE31" s="3"/>
      <c r="LBF31" s="3"/>
      <c r="LBG31" s="3"/>
      <c r="LBH31" s="3"/>
      <c r="LBI31" s="3"/>
      <c r="LBJ31" s="3"/>
      <c r="LBK31" s="3"/>
      <c r="LBL31" s="3"/>
      <c r="LBM31" s="3"/>
      <c r="LBN31" s="3"/>
      <c r="LBO31" s="3"/>
      <c r="LBP31" s="3"/>
      <c r="LBQ31" s="3"/>
      <c r="LBR31" s="3"/>
      <c r="LBS31" s="3"/>
      <c r="LBT31" s="3"/>
      <c r="LBU31" s="3"/>
      <c r="LBV31" s="3"/>
      <c r="LBW31" s="3"/>
      <c r="LBX31" s="3"/>
      <c r="LBY31" s="3"/>
      <c r="LBZ31" s="3"/>
      <c r="LCA31" s="3"/>
      <c r="LCB31" s="3"/>
      <c r="LCC31" s="3"/>
      <c r="LCD31" s="3"/>
      <c r="LCE31" s="3"/>
      <c r="LCF31" s="3"/>
      <c r="LCG31" s="3"/>
      <c r="LCH31" s="3"/>
      <c r="LCI31" s="3"/>
      <c r="LCJ31" s="3"/>
      <c r="LCK31" s="3"/>
      <c r="LCL31" s="3"/>
      <c r="LCM31" s="3"/>
      <c r="LCN31" s="3"/>
      <c r="LCO31" s="3"/>
      <c r="LCP31" s="3"/>
      <c r="LCQ31" s="3"/>
      <c r="LCR31" s="3"/>
      <c r="LCS31" s="3"/>
      <c r="LCT31" s="3"/>
      <c r="LCU31" s="3"/>
      <c r="LCV31" s="3"/>
      <c r="LCW31" s="3"/>
      <c r="LCX31" s="3"/>
      <c r="LCY31" s="3"/>
      <c r="LCZ31" s="3"/>
      <c r="LDA31" s="3"/>
      <c r="LDB31" s="3"/>
      <c r="LDC31" s="3"/>
      <c r="LDD31" s="3"/>
      <c r="LDE31" s="3"/>
      <c r="LDF31" s="3"/>
      <c r="LDG31" s="3"/>
      <c r="LDH31" s="3"/>
      <c r="LDI31" s="3"/>
      <c r="LDJ31" s="3"/>
      <c r="LDK31" s="3"/>
      <c r="LDL31" s="3"/>
      <c r="LDM31" s="3"/>
      <c r="LDN31" s="3"/>
      <c r="LDO31" s="3"/>
      <c r="LDP31" s="3"/>
      <c r="LDQ31" s="3"/>
      <c r="LDR31" s="3"/>
      <c r="LDS31" s="3"/>
      <c r="LDT31" s="3"/>
      <c r="LDU31" s="3"/>
      <c r="LDV31" s="3"/>
      <c r="LDW31" s="3"/>
      <c r="LDX31" s="3"/>
      <c r="LDY31" s="3"/>
      <c r="LDZ31" s="3"/>
      <c r="LEA31" s="3"/>
      <c r="LEB31" s="3"/>
      <c r="LEC31" s="3"/>
      <c r="LED31" s="3"/>
      <c r="LEE31" s="3"/>
      <c r="LEF31" s="3"/>
      <c r="LEG31" s="3"/>
      <c r="LEH31" s="3"/>
      <c r="LEI31" s="3"/>
      <c r="LEJ31" s="3"/>
      <c r="LEK31" s="3"/>
      <c r="LEL31" s="3"/>
      <c r="LEM31" s="3"/>
      <c r="LEN31" s="3"/>
      <c r="LEO31" s="3"/>
      <c r="LEP31" s="3"/>
      <c r="LEQ31" s="3"/>
      <c r="LER31" s="3"/>
      <c r="LES31" s="3"/>
      <c r="LET31" s="3"/>
      <c r="LEU31" s="3"/>
      <c r="LEV31" s="3"/>
      <c r="LEW31" s="3"/>
      <c r="LEX31" s="3"/>
      <c r="LEY31" s="3"/>
      <c r="LEZ31" s="3"/>
      <c r="LFA31" s="3"/>
      <c r="LFB31" s="3"/>
      <c r="LFC31" s="3"/>
      <c r="LFD31" s="3"/>
      <c r="LFE31" s="3"/>
      <c r="LFF31" s="3"/>
      <c r="LFG31" s="3"/>
      <c r="LFH31" s="3"/>
      <c r="LFI31" s="3"/>
      <c r="LFJ31" s="3"/>
      <c r="LFK31" s="3"/>
      <c r="LFL31" s="3"/>
      <c r="LFM31" s="3"/>
      <c r="LFN31" s="3"/>
      <c r="LFO31" s="3"/>
      <c r="LFP31" s="3"/>
      <c r="LFQ31" s="3"/>
      <c r="LFR31" s="3"/>
      <c r="LFS31" s="3"/>
      <c r="LFT31" s="3"/>
      <c r="LFU31" s="3"/>
      <c r="LFV31" s="3"/>
      <c r="LFW31" s="3"/>
      <c r="LFX31" s="3"/>
      <c r="LFY31" s="3"/>
      <c r="LFZ31" s="3"/>
      <c r="LGA31" s="3"/>
      <c r="LGB31" s="3"/>
      <c r="LGC31" s="3"/>
      <c r="LGD31" s="3"/>
      <c r="LGE31" s="3"/>
      <c r="LGF31" s="3"/>
      <c r="LGG31" s="3"/>
      <c r="LGH31" s="3"/>
      <c r="LGI31" s="3"/>
      <c r="LGJ31" s="3"/>
      <c r="LGK31" s="3"/>
      <c r="LGL31" s="3"/>
      <c r="LGM31" s="3"/>
      <c r="LGN31" s="3"/>
      <c r="LGO31" s="3"/>
      <c r="LGP31" s="3"/>
      <c r="LGQ31" s="3"/>
      <c r="LGR31" s="3"/>
      <c r="LGS31" s="3"/>
      <c r="LGT31" s="3"/>
      <c r="LGU31" s="3"/>
      <c r="LGV31" s="3"/>
      <c r="LGW31" s="3"/>
      <c r="LGX31" s="3"/>
      <c r="LGY31" s="3"/>
      <c r="LGZ31" s="3"/>
      <c r="LHA31" s="3"/>
      <c r="LHB31" s="3"/>
      <c r="LHC31" s="3"/>
      <c r="LHD31" s="3"/>
      <c r="LHE31" s="3"/>
      <c r="LHF31" s="3"/>
      <c r="LHG31" s="3"/>
      <c r="LHH31" s="3"/>
      <c r="LHI31" s="3"/>
      <c r="LHJ31" s="3"/>
      <c r="LHK31" s="3"/>
      <c r="LHL31" s="3"/>
      <c r="LHM31" s="3"/>
      <c r="LHN31" s="3"/>
      <c r="LHO31" s="3"/>
      <c r="LHP31" s="3"/>
      <c r="LHQ31" s="3"/>
      <c r="LHR31" s="3"/>
      <c r="LHS31" s="3"/>
      <c r="LHT31" s="3"/>
      <c r="LHU31" s="3"/>
      <c r="LHV31" s="3"/>
      <c r="LHW31" s="3"/>
      <c r="LHX31" s="3"/>
      <c r="LHY31" s="3"/>
      <c r="LHZ31" s="3"/>
      <c r="LIA31" s="3"/>
      <c r="LIB31" s="3"/>
      <c r="LIC31" s="3"/>
      <c r="LID31" s="3"/>
      <c r="LIE31" s="3"/>
      <c r="LIF31" s="3"/>
      <c r="LIG31" s="3"/>
      <c r="LIH31" s="3"/>
      <c r="LII31" s="3"/>
      <c r="LIJ31" s="3"/>
      <c r="LIK31" s="3"/>
      <c r="LIL31" s="3"/>
      <c r="LIM31" s="3"/>
      <c r="LIN31" s="3"/>
      <c r="LIO31" s="3"/>
      <c r="LIP31" s="3"/>
      <c r="LIQ31" s="3"/>
      <c r="LIR31" s="3"/>
      <c r="LIS31" s="3"/>
      <c r="LIT31" s="3"/>
      <c r="LIU31" s="3"/>
      <c r="LIV31" s="3"/>
      <c r="LIW31" s="3"/>
      <c r="LIX31" s="3"/>
      <c r="LIY31" s="3"/>
      <c r="LIZ31" s="3"/>
      <c r="LJA31" s="3"/>
      <c r="LJB31" s="3"/>
      <c r="LJC31" s="3"/>
      <c r="LJD31" s="3"/>
      <c r="LJE31" s="3"/>
      <c r="LJF31" s="3"/>
      <c r="LJG31" s="3"/>
      <c r="LJH31" s="3"/>
      <c r="LJI31" s="3"/>
      <c r="LJJ31" s="3"/>
      <c r="LJK31" s="3"/>
      <c r="LJL31" s="3"/>
      <c r="LJM31" s="3"/>
      <c r="LJN31" s="3"/>
      <c r="LJO31" s="3"/>
      <c r="LJP31" s="3"/>
      <c r="LJQ31" s="3"/>
      <c r="LJR31" s="3"/>
      <c r="LJS31" s="3"/>
      <c r="LJT31" s="3"/>
      <c r="LJU31" s="3"/>
      <c r="LJV31" s="3"/>
      <c r="LJW31" s="3"/>
      <c r="LJX31" s="3"/>
      <c r="LJY31" s="3"/>
      <c r="LJZ31" s="3"/>
      <c r="LKA31" s="3"/>
      <c r="LKB31" s="3"/>
      <c r="LKC31" s="3"/>
      <c r="LKD31" s="3"/>
      <c r="LKE31" s="3"/>
      <c r="LKF31" s="3"/>
      <c r="LKG31" s="3"/>
      <c r="LKH31" s="3"/>
      <c r="LKI31" s="3"/>
      <c r="LKJ31" s="3"/>
      <c r="LKK31" s="3"/>
      <c r="LKL31" s="3"/>
      <c r="LKM31" s="3"/>
      <c r="LKN31" s="3"/>
      <c r="LKO31" s="3"/>
      <c r="LKP31" s="3"/>
      <c r="LKQ31" s="3"/>
      <c r="LKR31" s="3"/>
      <c r="LKS31" s="3"/>
      <c r="LKT31" s="3"/>
      <c r="LKU31" s="3"/>
      <c r="LKV31" s="3"/>
      <c r="LKW31" s="3"/>
      <c r="LKX31" s="3"/>
      <c r="LKY31" s="3"/>
      <c r="LKZ31" s="3"/>
      <c r="LLA31" s="3"/>
      <c r="LLB31" s="3"/>
      <c r="LLC31" s="3"/>
      <c r="LLD31" s="3"/>
      <c r="LLE31" s="3"/>
      <c r="LLF31" s="3"/>
      <c r="LLG31" s="3"/>
      <c r="LLH31" s="3"/>
      <c r="LLI31" s="3"/>
      <c r="LLJ31" s="3"/>
      <c r="LLK31" s="3"/>
      <c r="LLL31" s="3"/>
      <c r="LLM31" s="3"/>
      <c r="LLN31" s="3"/>
      <c r="LLO31" s="3"/>
      <c r="LLP31" s="3"/>
      <c r="LLQ31" s="3"/>
      <c r="LLR31" s="3"/>
      <c r="LLS31" s="3"/>
      <c r="LLT31" s="3"/>
      <c r="LLU31" s="3"/>
      <c r="LLV31" s="3"/>
      <c r="LLW31" s="3"/>
      <c r="LLX31" s="3"/>
      <c r="LLY31" s="3"/>
      <c r="LLZ31" s="3"/>
      <c r="LMA31" s="3"/>
      <c r="LMB31" s="3"/>
      <c r="LMC31" s="3"/>
      <c r="LMD31" s="3"/>
      <c r="LME31" s="3"/>
      <c r="LMF31" s="3"/>
      <c r="LMG31" s="3"/>
      <c r="LMH31" s="3"/>
      <c r="LMI31" s="3"/>
      <c r="LMJ31" s="3"/>
      <c r="LMK31" s="3"/>
      <c r="LML31" s="3"/>
      <c r="LMM31" s="3"/>
      <c r="LMN31" s="3"/>
      <c r="LMO31" s="3"/>
      <c r="LMP31" s="3"/>
      <c r="LMQ31" s="3"/>
      <c r="LMR31" s="3"/>
      <c r="LMS31" s="3"/>
      <c r="LMT31" s="3"/>
      <c r="LMU31" s="3"/>
      <c r="LMV31" s="3"/>
      <c r="LMW31" s="3"/>
      <c r="LMX31" s="3"/>
      <c r="LMY31" s="3"/>
      <c r="LMZ31" s="3"/>
      <c r="LNA31" s="3"/>
      <c r="LNB31" s="3"/>
      <c r="LNC31" s="3"/>
      <c r="LND31" s="3"/>
      <c r="LNE31" s="3"/>
      <c r="LNF31" s="3"/>
      <c r="LNG31" s="3"/>
      <c r="LNH31" s="3"/>
      <c r="LNI31" s="3"/>
      <c r="LNJ31" s="3"/>
      <c r="LNK31" s="3"/>
      <c r="LNL31" s="3"/>
      <c r="LNM31" s="3"/>
      <c r="LNN31" s="3"/>
      <c r="LNO31" s="3"/>
      <c r="LNP31" s="3"/>
      <c r="LNQ31" s="3"/>
      <c r="LNR31" s="3"/>
      <c r="LNS31" s="3"/>
      <c r="LNT31" s="3"/>
      <c r="LNU31" s="3"/>
      <c r="LNV31" s="3"/>
      <c r="LNW31" s="3"/>
      <c r="LNX31" s="3"/>
      <c r="LNY31" s="3"/>
      <c r="LNZ31" s="3"/>
      <c r="LOA31" s="3"/>
      <c r="LOB31" s="3"/>
      <c r="LOC31" s="3"/>
      <c r="LOD31" s="3"/>
      <c r="LOE31" s="3"/>
      <c r="LOF31" s="3"/>
      <c r="LOG31" s="3"/>
      <c r="LOH31" s="3"/>
      <c r="LOI31" s="3"/>
      <c r="LOJ31" s="3"/>
      <c r="LOK31" s="3"/>
      <c r="LOL31" s="3"/>
      <c r="LOM31" s="3"/>
      <c r="LON31" s="3"/>
      <c r="LOO31" s="3"/>
      <c r="LOP31" s="3"/>
      <c r="LOQ31" s="3"/>
      <c r="LOR31" s="3"/>
      <c r="LOS31" s="3"/>
      <c r="LOT31" s="3"/>
      <c r="LOU31" s="3"/>
      <c r="LOV31" s="3"/>
      <c r="LOW31" s="3"/>
      <c r="LOX31" s="3"/>
      <c r="LOY31" s="3"/>
      <c r="LOZ31" s="3"/>
      <c r="LPA31" s="3"/>
      <c r="LPB31" s="3"/>
      <c r="LPC31" s="3"/>
      <c r="LPD31" s="3"/>
      <c r="LPE31" s="3"/>
      <c r="LPF31" s="3"/>
      <c r="LPG31" s="3"/>
      <c r="LPH31" s="3"/>
      <c r="LPI31" s="3"/>
      <c r="LPJ31" s="3"/>
      <c r="LPK31" s="3"/>
      <c r="LPL31" s="3"/>
      <c r="LPM31" s="3"/>
      <c r="LPN31" s="3"/>
      <c r="LPO31" s="3"/>
      <c r="LPP31" s="3"/>
      <c r="LPQ31" s="3"/>
      <c r="LPR31" s="3"/>
      <c r="LPS31" s="3"/>
      <c r="LPT31" s="3"/>
      <c r="LPU31" s="3"/>
      <c r="LPV31" s="3"/>
      <c r="LPW31" s="3"/>
      <c r="LPX31" s="3"/>
      <c r="LPY31" s="3"/>
      <c r="LPZ31" s="3"/>
      <c r="LQA31" s="3"/>
      <c r="LQB31" s="3"/>
      <c r="LQC31" s="3"/>
      <c r="LQD31" s="3"/>
      <c r="LQE31" s="3"/>
      <c r="LQF31" s="3"/>
      <c r="LQG31" s="3"/>
      <c r="LQH31" s="3"/>
      <c r="LQI31" s="3"/>
      <c r="LQJ31" s="3"/>
      <c r="LQK31" s="3"/>
      <c r="LQL31" s="3"/>
      <c r="LQM31" s="3"/>
      <c r="LQN31" s="3"/>
      <c r="LQO31" s="3"/>
      <c r="LQP31" s="3"/>
      <c r="LQQ31" s="3"/>
      <c r="LQR31" s="3"/>
      <c r="LQS31" s="3"/>
      <c r="LQT31" s="3"/>
      <c r="LQU31" s="3"/>
      <c r="LQV31" s="3"/>
      <c r="LQW31" s="3"/>
      <c r="LQX31" s="3"/>
      <c r="LQY31" s="3"/>
      <c r="LQZ31" s="3"/>
      <c r="LRA31" s="3"/>
      <c r="LRB31" s="3"/>
      <c r="LRC31" s="3"/>
      <c r="LRD31" s="3"/>
      <c r="LRE31" s="3"/>
      <c r="LRF31" s="3"/>
      <c r="LRG31" s="3"/>
      <c r="LRH31" s="3"/>
      <c r="LRI31" s="3"/>
      <c r="LRJ31" s="3"/>
      <c r="LRK31" s="3"/>
      <c r="LRL31" s="3"/>
      <c r="LRM31" s="3"/>
      <c r="LRN31" s="3"/>
      <c r="LRO31" s="3"/>
      <c r="LRP31" s="3"/>
      <c r="LRQ31" s="3"/>
      <c r="LRR31" s="3"/>
      <c r="LRS31" s="3"/>
      <c r="LRT31" s="3"/>
      <c r="LRU31" s="3"/>
      <c r="LRV31" s="3"/>
      <c r="LRW31" s="3"/>
      <c r="LRX31" s="3"/>
      <c r="LRY31" s="3"/>
      <c r="LRZ31" s="3"/>
      <c r="LSA31" s="3"/>
      <c r="LSB31" s="3"/>
      <c r="LSC31" s="3"/>
      <c r="LSD31" s="3"/>
      <c r="LSE31" s="3"/>
      <c r="LSF31" s="3"/>
      <c r="LSG31" s="3"/>
      <c r="LSH31" s="3"/>
      <c r="LSI31" s="3"/>
      <c r="LSJ31" s="3"/>
      <c r="LSK31" s="3"/>
      <c r="LSL31" s="3"/>
      <c r="LSM31" s="3"/>
      <c r="LSN31" s="3"/>
      <c r="LSO31" s="3"/>
      <c r="LSP31" s="3"/>
      <c r="LSQ31" s="3"/>
      <c r="LSR31" s="3"/>
      <c r="LSS31" s="3"/>
      <c r="LST31" s="3"/>
      <c r="LSU31" s="3"/>
      <c r="LSV31" s="3"/>
      <c r="LSW31" s="3"/>
      <c r="LSX31" s="3"/>
      <c r="LSY31" s="3"/>
      <c r="LSZ31" s="3"/>
      <c r="LTA31" s="3"/>
      <c r="LTB31" s="3"/>
      <c r="LTC31" s="3"/>
      <c r="LTD31" s="3"/>
      <c r="LTE31" s="3"/>
      <c r="LTF31" s="3"/>
      <c r="LTG31" s="3"/>
      <c r="LTH31" s="3"/>
      <c r="LTI31" s="3"/>
      <c r="LTJ31" s="3"/>
      <c r="LTK31" s="3"/>
      <c r="LTL31" s="3"/>
      <c r="LTM31" s="3"/>
      <c r="LTN31" s="3"/>
      <c r="LTO31" s="3"/>
      <c r="LTP31" s="3"/>
      <c r="LTQ31" s="3"/>
      <c r="LTR31" s="3"/>
      <c r="LTS31" s="3"/>
      <c r="LTT31" s="3"/>
      <c r="LTU31" s="3"/>
      <c r="LTV31" s="3"/>
      <c r="LTW31" s="3"/>
      <c r="LTX31" s="3"/>
      <c r="LTY31" s="3"/>
      <c r="LTZ31" s="3"/>
      <c r="LUA31" s="3"/>
      <c r="LUB31" s="3"/>
      <c r="LUC31" s="3"/>
      <c r="LUD31" s="3"/>
      <c r="LUE31" s="3"/>
      <c r="LUF31" s="3"/>
      <c r="LUG31" s="3"/>
      <c r="LUH31" s="3"/>
      <c r="LUI31" s="3"/>
      <c r="LUJ31" s="3"/>
      <c r="LUK31" s="3"/>
      <c r="LUL31" s="3"/>
      <c r="LUM31" s="3"/>
      <c r="LUN31" s="3"/>
      <c r="LUO31" s="3"/>
      <c r="LUP31" s="3"/>
      <c r="LUQ31" s="3"/>
      <c r="LUR31" s="3"/>
      <c r="LUS31" s="3"/>
      <c r="LUT31" s="3"/>
      <c r="LUU31" s="3"/>
      <c r="LUV31" s="3"/>
      <c r="LUW31" s="3"/>
      <c r="LUX31" s="3"/>
      <c r="LUY31" s="3"/>
      <c r="LUZ31" s="3"/>
      <c r="LVA31" s="3"/>
      <c r="LVB31" s="3"/>
      <c r="LVC31" s="3"/>
      <c r="LVD31" s="3"/>
      <c r="LVE31" s="3"/>
      <c r="LVF31" s="3"/>
      <c r="LVG31" s="3"/>
      <c r="LVH31" s="3"/>
      <c r="LVI31" s="3"/>
      <c r="LVJ31" s="3"/>
      <c r="LVK31" s="3"/>
      <c r="LVL31" s="3"/>
      <c r="LVM31" s="3"/>
      <c r="LVN31" s="3"/>
      <c r="LVO31" s="3"/>
      <c r="LVP31" s="3"/>
      <c r="LVQ31" s="3"/>
      <c r="LVR31" s="3"/>
      <c r="LVS31" s="3"/>
      <c r="LVT31" s="3"/>
      <c r="LVU31" s="3"/>
      <c r="LVV31" s="3"/>
      <c r="LVW31" s="3"/>
      <c r="LVX31" s="3"/>
      <c r="LVY31" s="3"/>
      <c r="LVZ31" s="3"/>
      <c r="LWA31" s="3"/>
      <c r="LWB31" s="3"/>
      <c r="LWC31" s="3"/>
      <c r="LWD31" s="3"/>
      <c r="LWE31" s="3"/>
      <c r="LWF31" s="3"/>
      <c r="LWG31" s="3"/>
      <c r="LWH31" s="3"/>
      <c r="LWI31" s="3"/>
      <c r="LWJ31" s="3"/>
      <c r="LWK31" s="3"/>
      <c r="LWL31" s="3"/>
      <c r="LWM31" s="3"/>
      <c r="LWN31" s="3"/>
      <c r="LWO31" s="3"/>
      <c r="LWP31" s="3"/>
      <c r="LWQ31" s="3"/>
      <c r="LWR31" s="3"/>
      <c r="LWS31" s="3"/>
      <c r="LWT31" s="3"/>
      <c r="LWU31" s="3"/>
      <c r="LWV31" s="3"/>
      <c r="LWW31" s="3"/>
      <c r="LWX31" s="3"/>
      <c r="LWY31" s="3"/>
      <c r="LWZ31" s="3"/>
      <c r="LXA31" s="3"/>
      <c r="LXB31" s="3"/>
      <c r="LXC31" s="3"/>
      <c r="LXD31" s="3"/>
      <c r="LXE31" s="3"/>
      <c r="LXF31" s="3"/>
      <c r="LXG31" s="3"/>
      <c r="LXH31" s="3"/>
      <c r="LXI31" s="3"/>
      <c r="LXJ31" s="3"/>
      <c r="LXK31" s="3"/>
      <c r="LXL31" s="3"/>
      <c r="LXM31" s="3"/>
      <c r="LXN31" s="3"/>
      <c r="LXO31" s="3"/>
      <c r="LXP31" s="3"/>
      <c r="LXQ31" s="3"/>
      <c r="LXR31" s="3"/>
      <c r="LXS31" s="3"/>
      <c r="LXT31" s="3"/>
      <c r="LXU31" s="3"/>
      <c r="LXV31" s="3"/>
      <c r="LXW31" s="3"/>
      <c r="LXX31" s="3"/>
      <c r="LXY31" s="3"/>
      <c r="LXZ31" s="3"/>
      <c r="LYA31" s="3"/>
      <c r="LYB31" s="3"/>
      <c r="LYC31" s="3"/>
      <c r="LYD31" s="3"/>
      <c r="LYE31" s="3"/>
      <c r="LYF31" s="3"/>
      <c r="LYG31" s="3"/>
      <c r="LYH31" s="3"/>
      <c r="LYI31" s="3"/>
      <c r="LYJ31" s="3"/>
      <c r="LYK31" s="3"/>
      <c r="LYL31" s="3"/>
      <c r="LYM31" s="3"/>
      <c r="LYN31" s="3"/>
      <c r="LYO31" s="3"/>
      <c r="LYP31" s="3"/>
      <c r="LYQ31" s="3"/>
      <c r="LYR31" s="3"/>
      <c r="LYS31" s="3"/>
      <c r="LYT31" s="3"/>
      <c r="LYU31" s="3"/>
      <c r="LYV31" s="3"/>
      <c r="LYW31" s="3"/>
      <c r="LYX31" s="3"/>
      <c r="LYY31" s="3"/>
      <c r="LYZ31" s="3"/>
      <c r="LZA31" s="3"/>
      <c r="LZB31" s="3"/>
      <c r="LZC31" s="3"/>
      <c r="LZD31" s="3"/>
      <c r="LZE31" s="3"/>
      <c r="LZF31" s="3"/>
      <c r="LZG31" s="3"/>
      <c r="LZH31" s="3"/>
      <c r="LZI31" s="3"/>
      <c r="LZJ31" s="3"/>
      <c r="LZK31" s="3"/>
      <c r="LZL31" s="3"/>
      <c r="LZM31" s="3"/>
      <c r="LZN31" s="3"/>
      <c r="LZO31" s="3"/>
      <c r="LZP31" s="3"/>
      <c r="LZQ31" s="3"/>
      <c r="LZR31" s="3"/>
      <c r="LZS31" s="3"/>
      <c r="LZT31" s="3"/>
      <c r="LZU31" s="3"/>
      <c r="LZV31" s="3"/>
      <c r="LZW31" s="3"/>
      <c r="LZX31" s="3"/>
      <c r="LZY31" s="3"/>
      <c r="LZZ31" s="3"/>
      <c r="MAA31" s="3"/>
      <c r="MAB31" s="3"/>
      <c r="MAC31" s="3"/>
      <c r="MAD31" s="3"/>
      <c r="MAE31" s="3"/>
      <c r="MAF31" s="3"/>
      <c r="MAG31" s="3"/>
      <c r="MAH31" s="3"/>
      <c r="MAI31" s="3"/>
      <c r="MAJ31" s="3"/>
      <c r="MAK31" s="3"/>
      <c r="MAL31" s="3"/>
      <c r="MAM31" s="3"/>
      <c r="MAN31" s="3"/>
      <c r="MAO31" s="3"/>
      <c r="MAP31" s="3"/>
      <c r="MAQ31" s="3"/>
      <c r="MAR31" s="3"/>
      <c r="MAS31" s="3"/>
      <c r="MAT31" s="3"/>
      <c r="MAU31" s="3"/>
      <c r="MAV31" s="3"/>
      <c r="MAW31" s="3"/>
      <c r="MAX31" s="3"/>
      <c r="MAY31" s="3"/>
      <c r="MAZ31" s="3"/>
      <c r="MBA31" s="3"/>
      <c r="MBB31" s="3"/>
      <c r="MBC31" s="3"/>
      <c r="MBD31" s="3"/>
      <c r="MBE31" s="3"/>
      <c r="MBF31" s="3"/>
      <c r="MBG31" s="3"/>
      <c r="MBH31" s="3"/>
      <c r="MBI31" s="3"/>
      <c r="MBJ31" s="3"/>
      <c r="MBK31" s="3"/>
      <c r="MBL31" s="3"/>
      <c r="MBM31" s="3"/>
      <c r="MBN31" s="3"/>
      <c r="MBO31" s="3"/>
      <c r="MBP31" s="3"/>
      <c r="MBQ31" s="3"/>
      <c r="MBR31" s="3"/>
      <c r="MBS31" s="3"/>
      <c r="MBT31" s="3"/>
      <c r="MBU31" s="3"/>
      <c r="MBV31" s="3"/>
      <c r="MBW31" s="3"/>
      <c r="MBX31" s="3"/>
      <c r="MBY31" s="3"/>
      <c r="MBZ31" s="3"/>
      <c r="MCA31" s="3"/>
      <c r="MCB31" s="3"/>
      <c r="MCC31" s="3"/>
      <c r="MCD31" s="3"/>
      <c r="MCE31" s="3"/>
      <c r="MCF31" s="3"/>
      <c r="MCG31" s="3"/>
      <c r="MCH31" s="3"/>
      <c r="MCI31" s="3"/>
      <c r="MCJ31" s="3"/>
      <c r="MCK31" s="3"/>
      <c r="MCL31" s="3"/>
      <c r="MCM31" s="3"/>
      <c r="MCN31" s="3"/>
      <c r="MCO31" s="3"/>
      <c r="MCP31" s="3"/>
      <c r="MCQ31" s="3"/>
      <c r="MCR31" s="3"/>
      <c r="MCS31" s="3"/>
      <c r="MCT31" s="3"/>
      <c r="MCU31" s="3"/>
      <c r="MCV31" s="3"/>
      <c r="MCW31" s="3"/>
      <c r="MCX31" s="3"/>
      <c r="MCY31" s="3"/>
      <c r="MCZ31" s="3"/>
      <c r="MDA31" s="3"/>
      <c r="MDB31" s="3"/>
      <c r="MDC31" s="3"/>
      <c r="MDD31" s="3"/>
      <c r="MDE31" s="3"/>
      <c r="MDF31" s="3"/>
      <c r="MDG31" s="3"/>
      <c r="MDH31" s="3"/>
      <c r="MDI31" s="3"/>
      <c r="MDJ31" s="3"/>
      <c r="MDK31" s="3"/>
      <c r="MDL31" s="3"/>
      <c r="MDM31" s="3"/>
      <c r="MDN31" s="3"/>
      <c r="MDO31" s="3"/>
      <c r="MDP31" s="3"/>
      <c r="MDQ31" s="3"/>
      <c r="MDR31" s="3"/>
      <c r="MDS31" s="3"/>
      <c r="MDT31" s="3"/>
      <c r="MDU31" s="3"/>
      <c r="MDV31" s="3"/>
      <c r="MDW31" s="3"/>
      <c r="MDX31" s="3"/>
      <c r="MDY31" s="3"/>
      <c r="MDZ31" s="3"/>
      <c r="MEA31" s="3"/>
      <c r="MEB31" s="3"/>
      <c r="MEC31" s="3"/>
      <c r="MED31" s="3"/>
      <c r="MEE31" s="3"/>
      <c r="MEF31" s="3"/>
      <c r="MEG31" s="3"/>
      <c r="MEH31" s="3"/>
      <c r="MEI31" s="3"/>
      <c r="MEJ31" s="3"/>
      <c r="MEK31" s="3"/>
      <c r="MEL31" s="3"/>
      <c r="MEM31" s="3"/>
      <c r="MEN31" s="3"/>
      <c r="MEO31" s="3"/>
      <c r="MEP31" s="3"/>
      <c r="MEQ31" s="3"/>
      <c r="MER31" s="3"/>
      <c r="MES31" s="3"/>
      <c r="MET31" s="3"/>
      <c r="MEU31" s="3"/>
      <c r="MEV31" s="3"/>
      <c r="MEW31" s="3"/>
      <c r="MEX31" s="3"/>
      <c r="MEY31" s="3"/>
      <c r="MEZ31" s="3"/>
      <c r="MFA31" s="3"/>
      <c r="MFB31" s="3"/>
      <c r="MFC31" s="3"/>
      <c r="MFD31" s="3"/>
      <c r="MFE31" s="3"/>
      <c r="MFF31" s="3"/>
      <c r="MFG31" s="3"/>
      <c r="MFH31" s="3"/>
      <c r="MFI31" s="3"/>
      <c r="MFJ31" s="3"/>
      <c r="MFK31" s="3"/>
      <c r="MFL31" s="3"/>
      <c r="MFM31" s="3"/>
      <c r="MFN31" s="3"/>
      <c r="MFO31" s="3"/>
      <c r="MFP31" s="3"/>
      <c r="MFQ31" s="3"/>
      <c r="MFR31" s="3"/>
      <c r="MFS31" s="3"/>
      <c r="MFT31" s="3"/>
      <c r="MFU31" s="3"/>
      <c r="MFV31" s="3"/>
      <c r="MFW31" s="3"/>
      <c r="MFX31" s="3"/>
      <c r="MFY31" s="3"/>
      <c r="MFZ31" s="3"/>
      <c r="MGA31" s="3"/>
      <c r="MGB31" s="3"/>
      <c r="MGC31" s="3"/>
      <c r="MGD31" s="3"/>
      <c r="MGE31" s="3"/>
      <c r="MGF31" s="3"/>
      <c r="MGG31" s="3"/>
      <c r="MGH31" s="3"/>
      <c r="MGI31" s="3"/>
      <c r="MGJ31" s="3"/>
      <c r="MGK31" s="3"/>
      <c r="MGL31" s="3"/>
      <c r="MGM31" s="3"/>
      <c r="MGN31" s="3"/>
      <c r="MGO31" s="3"/>
      <c r="MGP31" s="3"/>
      <c r="MGQ31" s="3"/>
      <c r="MGR31" s="3"/>
      <c r="MGS31" s="3"/>
      <c r="MGT31" s="3"/>
      <c r="MGU31" s="3"/>
      <c r="MGV31" s="3"/>
      <c r="MGW31" s="3"/>
      <c r="MGX31" s="3"/>
      <c r="MGY31" s="3"/>
      <c r="MGZ31" s="3"/>
      <c r="MHA31" s="3"/>
      <c r="MHB31" s="3"/>
      <c r="MHC31" s="3"/>
      <c r="MHD31" s="3"/>
      <c r="MHE31" s="3"/>
      <c r="MHF31" s="3"/>
      <c r="MHG31" s="3"/>
      <c r="MHH31" s="3"/>
      <c r="MHI31" s="3"/>
      <c r="MHJ31" s="3"/>
      <c r="MHK31" s="3"/>
      <c r="MHL31" s="3"/>
      <c r="MHM31" s="3"/>
      <c r="MHN31" s="3"/>
      <c r="MHO31" s="3"/>
      <c r="MHP31" s="3"/>
      <c r="MHQ31" s="3"/>
      <c r="MHR31" s="3"/>
      <c r="MHS31" s="3"/>
      <c r="MHT31" s="3"/>
      <c r="MHU31" s="3"/>
      <c r="MHV31" s="3"/>
      <c r="MHW31" s="3"/>
      <c r="MHX31" s="3"/>
      <c r="MHY31" s="3"/>
      <c r="MHZ31" s="3"/>
      <c r="MIA31" s="3"/>
      <c r="MIB31" s="3"/>
      <c r="MIC31" s="3"/>
      <c r="MID31" s="3"/>
      <c r="MIE31" s="3"/>
      <c r="MIF31" s="3"/>
      <c r="MIG31" s="3"/>
      <c r="MIH31" s="3"/>
      <c r="MII31" s="3"/>
      <c r="MIJ31" s="3"/>
      <c r="MIK31" s="3"/>
      <c r="MIL31" s="3"/>
      <c r="MIM31" s="3"/>
      <c r="MIN31" s="3"/>
      <c r="MIO31" s="3"/>
      <c r="MIP31" s="3"/>
      <c r="MIQ31" s="3"/>
      <c r="MIR31" s="3"/>
      <c r="MIS31" s="3"/>
      <c r="MIT31" s="3"/>
      <c r="MIU31" s="3"/>
      <c r="MIV31" s="3"/>
      <c r="MIW31" s="3"/>
      <c r="MIX31" s="3"/>
      <c r="MIY31" s="3"/>
      <c r="MIZ31" s="3"/>
      <c r="MJA31" s="3"/>
      <c r="MJB31" s="3"/>
      <c r="MJC31" s="3"/>
      <c r="MJD31" s="3"/>
      <c r="MJE31" s="3"/>
      <c r="MJF31" s="3"/>
      <c r="MJG31" s="3"/>
      <c r="MJH31" s="3"/>
      <c r="MJI31" s="3"/>
      <c r="MJJ31" s="3"/>
      <c r="MJK31" s="3"/>
      <c r="MJL31" s="3"/>
      <c r="MJM31" s="3"/>
      <c r="MJN31" s="3"/>
      <c r="MJO31" s="3"/>
      <c r="MJP31" s="3"/>
      <c r="MJQ31" s="3"/>
      <c r="MJR31" s="3"/>
      <c r="MJS31" s="3"/>
      <c r="MJT31" s="3"/>
      <c r="MJU31" s="3"/>
      <c r="MJV31" s="3"/>
      <c r="MJW31" s="3"/>
      <c r="MJX31" s="3"/>
      <c r="MJY31" s="3"/>
      <c r="MJZ31" s="3"/>
      <c r="MKA31" s="3"/>
      <c r="MKB31" s="3"/>
      <c r="MKC31" s="3"/>
      <c r="MKD31" s="3"/>
      <c r="MKE31" s="3"/>
      <c r="MKF31" s="3"/>
      <c r="MKG31" s="3"/>
      <c r="MKH31" s="3"/>
      <c r="MKI31" s="3"/>
      <c r="MKJ31" s="3"/>
      <c r="MKK31" s="3"/>
      <c r="MKL31" s="3"/>
      <c r="MKM31" s="3"/>
      <c r="MKN31" s="3"/>
      <c r="MKO31" s="3"/>
      <c r="MKP31" s="3"/>
      <c r="MKQ31" s="3"/>
      <c r="MKR31" s="3"/>
      <c r="MKS31" s="3"/>
      <c r="MKT31" s="3"/>
      <c r="MKU31" s="3"/>
      <c r="MKV31" s="3"/>
      <c r="MKW31" s="3"/>
      <c r="MKX31" s="3"/>
      <c r="MKY31" s="3"/>
      <c r="MKZ31" s="3"/>
      <c r="MLA31" s="3"/>
      <c r="MLB31" s="3"/>
      <c r="MLC31" s="3"/>
      <c r="MLD31" s="3"/>
      <c r="MLE31" s="3"/>
      <c r="MLF31" s="3"/>
      <c r="MLG31" s="3"/>
      <c r="MLH31" s="3"/>
      <c r="MLI31" s="3"/>
      <c r="MLJ31" s="3"/>
      <c r="MLK31" s="3"/>
      <c r="MLL31" s="3"/>
      <c r="MLM31" s="3"/>
      <c r="MLN31" s="3"/>
      <c r="MLO31" s="3"/>
      <c r="MLP31" s="3"/>
      <c r="MLQ31" s="3"/>
      <c r="MLR31" s="3"/>
      <c r="MLS31" s="3"/>
      <c r="MLT31" s="3"/>
      <c r="MLU31" s="3"/>
      <c r="MLV31" s="3"/>
      <c r="MLW31" s="3"/>
      <c r="MLX31" s="3"/>
      <c r="MLY31" s="3"/>
      <c r="MLZ31" s="3"/>
      <c r="MMA31" s="3"/>
      <c r="MMB31" s="3"/>
      <c r="MMC31" s="3"/>
      <c r="MMD31" s="3"/>
      <c r="MME31" s="3"/>
      <c r="MMF31" s="3"/>
      <c r="MMG31" s="3"/>
      <c r="MMH31" s="3"/>
      <c r="MMI31" s="3"/>
      <c r="MMJ31" s="3"/>
      <c r="MMK31" s="3"/>
      <c r="MML31" s="3"/>
      <c r="MMM31" s="3"/>
      <c r="MMN31" s="3"/>
      <c r="MMO31" s="3"/>
      <c r="MMP31" s="3"/>
      <c r="MMQ31" s="3"/>
      <c r="MMR31" s="3"/>
      <c r="MMS31" s="3"/>
      <c r="MMT31" s="3"/>
      <c r="MMU31" s="3"/>
      <c r="MMV31" s="3"/>
      <c r="MMW31" s="3"/>
      <c r="MMX31" s="3"/>
      <c r="MMY31" s="3"/>
      <c r="MMZ31" s="3"/>
      <c r="MNA31" s="3"/>
      <c r="MNB31" s="3"/>
      <c r="MNC31" s="3"/>
      <c r="MND31" s="3"/>
      <c r="MNE31" s="3"/>
      <c r="MNF31" s="3"/>
      <c r="MNG31" s="3"/>
      <c r="MNH31" s="3"/>
      <c r="MNI31" s="3"/>
      <c r="MNJ31" s="3"/>
      <c r="MNK31" s="3"/>
      <c r="MNL31" s="3"/>
      <c r="MNM31" s="3"/>
      <c r="MNN31" s="3"/>
      <c r="MNO31" s="3"/>
      <c r="MNP31" s="3"/>
      <c r="MNQ31" s="3"/>
      <c r="MNR31" s="3"/>
      <c r="MNS31" s="3"/>
      <c r="MNT31" s="3"/>
      <c r="MNU31" s="3"/>
      <c r="MNV31" s="3"/>
      <c r="MNW31" s="3"/>
      <c r="MNX31" s="3"/>
      <c r="MNY31" s="3"/>
      <c r="MNZ31" s="3"/>
      <c r="MOA31" s="3"/>
      <c r="MOB31" s="3"/>
      <c r="MOC31" s="3"/>
      <c r="MOD31" s="3"/>
      <c r="MOE31" s="3"/>
      <c r="MOF31" s="3"/>
      <c r="MOG31" s="3"/>
      <c r="MOH31" s="3"/>
      <c r="MOI31" s="3"/>
      <c r="MOJ31" s="3"/>
      <c r="MOK31" s="3"/>
      <c r="MOL31" s="3"/>
      <c r="MOM31" s="3"/>
      <c r="MON31" s="3"/>
      <c r="MOO31" s="3"/>
      <c r="MOP31" s="3"/>
      <c r="MOQ31" s="3"/>
      <c r="MOR31" s="3"/>
      <c r="MOS31" s="3"/>
      <c r="MOT31" s="3"/>
      <c r="MOU31" s="3"/>
      <c r="MOV31" s="3"/>
      <c r="MOW31" s="3"/>
      <c r="MOX31" s="3"/>
      <c r="MOY31" s="3"/>
      <c r="MOZ31" s="3"/>
      <c r="MPA31" s="3"/>
      <c r="MPB31" s="3"/>
      <c r="MPC31" s="3"/>
      <c r="MPD31" s="3"/>
      <c r="MPE31" s="3"/>
      <c r="MPF31" s="3"/>
      <c r="MPG31" s="3"/>
      <c r="MPH31" s="3"/>
      <c r="MPI31" s="3"/>
      <c r="MPJ31" s="3"/>
      <c r="MPK31" s="3"/>
      <c r="MPL31" s="3"/>
      <c r="MPM31" s="3"/>
      <c r="MPN31" s="3"/>
      <c r="MPO31" s="3"/>
      <c r="MPP31" s="3"/>
      <c r="MPQ31" s="3"/>
      <c r="MPR31" s="3"/>
      <c r="MPS31" s="3"/>
      <c r="MPT31" s="3"/>
      <c r="MPU31" s="3"/>
      <c r="MPV31" s="3"/>
      <c r="MPW31" s="3"/>
      <c r="MPX31" s="3"/>
      <c r="MPY31" s="3"/>
      <c r="MPZ31" s="3"/>
      <c r="MQA31" s="3"/>
      <c r="MQB31" s="3"/>
      <c r="MQC31" s="3"/>
      <c r="MQD31" s="3"/>
      <c r="MQE31" s="3"/>
      <c r="MQF31" s="3"/>
      <c r="MQG31" s="3"/>
      <c r="MQH31" s="3"/>
      <c r="MQI31" s="3"/>
      <c r="MQJ31" s="3"/>
      <c r="MQK31" s="3"/>
      <c r="MQL31" s="3"/>
      <c r="MQM31" s="3"/>
      <c r="MQN31" s="3"/>
      <c r="MQO31" s="3"/>
      <c r="MQP31" s="3"/>
      <c r="MQQ31" s="3"/>
      <c r="MQR31" s="3"/>
      <c r="MQS31" s="3"/>
      <c r="MQT31" s="3"/>
      <c r="MQU31" s="3"/>
      <c r="MQV31" s="3"/>
      <c r="MQW31" s="3"/>
      <c r="MQX31" s="3"/>
      <c r="MQY31" s="3"/>
      <c r="MQZ31" s="3"/>
      <c r="MRA31" s="3"/>
      <c r="MRB31" s="3"/>
      <c r="MRC31" s="3"/>
      <c r="MRD31" s="3"/>
      <c r="MRE31" s="3"/>
      <c r="MRF31" s="3"/>
      <c r="MRG31" s="3"/>
      <c r="MRH31" s="3"/>
      <c r="MRI31" s="3"/>
      <c r="MRJ31" s="3"/>
      <c r="MRK31" s="3"/>
      <c r="MRL31" s="3"/>
      <c r="MRM31" s="3"/>
      <c r="MRN31" s="3"/>
      <c r="MRO31" s="3"/>
      <c r="MRP31" s="3"/>
      <c r="MRQ31" s="3"/>
      <c r="MRR31" s="3"/>
      <c r="MRS31" s="3"/>
      <c r="MRT31" s="3"/>
      <c r="MRU31" s="3"/>
      <c r="MRV31" s="3"/>
      <c r="MRW31" s="3"/>
      <c r="MRX31" s="3"/>
      <c r="MRY31" s="3"/>
      <c r="MRZ31" s="3"/>
      <c r="MSA31" s="3"/>
      <c r="MSB31" s="3"/>
      <c r="MSC31" s="3"/>
      <c r="MSD31" s="3"/>
      <c r="MSE31" s="3"/>
      <c r="MSF31" s="3"/>
      <c r="MSG31" s="3"/>
      <c r="MSH31" s="3"/>
      <c r="MSI31" s="3"/>
      <c r="MSJ31" s="3"/>
      <c r="MSK31" s="3"/>
      <c r="MSL31" s="3"/>
      <c r="MSM31" s="3"/>
      <c r="MSN31" s="3"/>
      <c r="MSO31" s="3"/>
      <c r="MSP31" s="3"/>
      <c r="MSQ31" s="3"/>
      <c r="MSR31" s="3"/>
      <c r="MSS31" s="3"/>
      <c r="MST31" s="3"/>
      <c r="MSU31" s="3"/>
      <c r="MSV31" s="3"/>
      <c r="MSW31" s="3"/>
      <c r="MSX31" s="3"/>
      <c r="MSY31" s="3"/>
      <c r="MSZ31" s="3"/>
      <c r="MTA31" s="3"/>
      <c r="MTB31" s="3"/>
      <c r="MTC31" s="3"/>
      <c r="MTD31" s="3"/>
      <c r="MTE31" s="3"/>
      <c r="MTF31" s="3"/>
      <c r="MTG31" s="3"/>
      <c r="MTH31" s="3"/>
      <c r="MTI31" s="3"/>
      <c r="MTJ31" s="3"/>
      <c r="MTK31" s="3"/>
      <c r="MTL31" s="3"/>
      <c r="MTM31" s="3"/>
      <c r="MTN31" s="3"/>
      <c r="MTO31" s="3"/>
      <c r="MTP31" s="3"/>
      <c r="MTQ31" s="3"/>
      <c r="MTR31" s="3"/>
      <c r="MTS31" s="3"/>
      <c r="MTT31" s="3"/>
      <c r="MTU31" s="3"/>
      <c r="MTV31" s="3"/>
      <c r="MTW31" s="3"/>
      <c r="MTX31" s="3"/>
      <c r="MTY31" s="3"/>
      <c r="MTZ31" s="3"/>
      <c r="MUA31" s="3"/>
      <c r="MUB31" s="3"/>
      <c r="MUC31" s="3"/>
      <c r="MUD31" s="3"/>
      <c r="MUE31" s="3"/>
      <c r="MUF31" s="3"/>
      <c r="MUG31" s="3"/>
      <c r="MUH31" s="3"/>
      <c r="MUI31" s="3"/>
      <c r="MUJ31" s="3"/>
      <c r="MUK31" s="3"/>
      <c r="MUL31" s="3"/>
      <c r="MUM31" s="3"/>
      <c r="MUN31" s="3"/>
      <c r="MUO31" s="3"/>
      <c r="MUP31" s="3"/>
      <c r="MUQ31" s="3"/>
      <c r="MUR31" s="3"/>
      <c r="MUS31" s="3"/>
      <c r="MUT31" s="3"/>
      <c r="MUU31" s="3"/>
      <c r="MUV31" s="3"/>
      <c r="MUW31" s="3"/>
      <c r="MUX31" s="3"/>
      <c r="MUY31" s="3"/>
      <c r="MUZ31" s="3"/>
      <c r="MVA31" s="3"/>
      <c r="MVB31" s="3"/>
      <c r="MVC31" s="3"/>
      <c r="MVD31" s="3"/>
      <c r="MVE31" s="3"/>
      <c r="MVF31" s="3"/>
      <c r="MVG31" s="3"/>
      <c r="MVH31" s="3"/>
      <c r="MVI31" s="3"/>
      <c r="MVJ31" s="3"/>
      <c r="MVK31" s="3"/>
      <c r="MVL31" s="3"/>
      <c r="MVM31" s="3"/>
      <c r="MVN31" s="3"/>
      <c r="MVO31" s="3"/>
      <c r="MVP31" s="3"/>
      <c r="MVQ31" s="3"/>
      <c r="MVR31" s="3"/>
      <c r="MVS31" s="3"/>
      <c r="MVT31" s="3"/>
      <c r="MVU31" s="3"/>
      <c r="MVV31" s="3"/>
      <c r="MVW31" s="3"/>
      <c r="MVX31" s="3"/>
      <c r="MVY31" s="3"/>
      <c r="MVZ31" s="3"/>
      <c r="MWA31" s="3"/>
      <c r="MWB31" s="3"/>
      <c r="MWC31" s="3"/>
      <c r="MWD31" s="3"/>
      <c r="MWE31" s="3"/>
      <c r="MWF31" s="3"/>
      <c r="MWG31" s="3"/>
      <c r="MWH31" s="3"/>
      <c r="MWI31" s="3"/>
      <c r="MWJ31" s="3"/>
      <c r="MWK31" s="3"/>
      <c r="MWL31" s="3"/>
      <c r="MWM31" s="3"/>
      <c r="MWN31" s="3"/>
      <c r="MWO31" s="3"/>
      <c r="MWP31" s="3"/>
      <c r="MWQ31" s="3"/>
      <c r="MWR31" s="3"/>
      <c r="MWS31" s="3"/>
      <c r="MWT31" s="3"/>
      <c r="MWU31" s="3"/>
      <c r="MWV31" s="3"/>
      <c r="MWW31" s="3"/>
      <c r="MWX31" s="3"/>
      <c r="MWY31" s="3"/>
      <c r="MWZ31" s="3"/>
      <c r="MXA31" s="3"/>
      <c r="MXB31" s="3"/>
      <c r="MXC31" s="3"/>
      <c r="MXD31" s="3"/>
      <c r="MXE31" s="3"/>
      <c r="MXF31" s="3"/>
      <c r="MXG31" s="3"/>
      <c r="MXH31" s="3"/>
      <c r="MXI31" s="3"/>
      <c r="MXJ31" s="3"/>
      <c r="MXK31" s="3"/>
      <c r="MXL31" s="3"/>
      <c r="MXM31" s="3"/>
      <c r="MXN31" s="3"/>
      <c r="MXO31" s="3"/>
      <c r="MXP31" s="3"/>
      <c r="MXQ31" s="3"/>
      <c r="MXR31" s="3"/>
      <c r="MXS31" s="3"/>
      <c r="MXT31" s="3"/>
      <c r="MXU31" s="3"/>
      <c r="MXV31" s="3"/>
      <c r="MXW31" s="3"/>
      <c r="MXX31" s="3"/>
      <c r="MXY31" s="3"/>
      <c r="MXZ31" s="3"/>
      <c r="MYA31" s="3"/>
      <c r="MYB31" s="3"/>
      <c r="MYC31" s="3"/>
      <c r="MYD31" s="3"/>
      <c r="MYE31" s="3"/>
      <c r="MYF31" s="3"/>
      <c r="MYG31" s="3"/>
      <c r="MYH31" s="3"/>
      <c r="MYI31" s="3"/>
      <c r="MYJ31" s="3"/>
      <c r="MYK31" s="3"/>
      <c r="MYL31" s="3"/>
      <c r="MYM31" s="3"/>
      <c r="MYN31" s="3"/>
      <c r="MYO31" s="3"/>
      <c r="MYP31" s="3"/>
      <c r="MYQ31" s="3"/>
      <c r="MYR31" s="3"/>
      <c r="MYS31" s="3"/>
      <c r="MYT31" s="3"/>
      <c r="MYU31" s="3"/>
      <c r="MYV31" s="3"/>
      <c r="MYW31" s="3"/>
      <c r="MYX31" s="3"/>
      <c r="MYY31" s="3"/>
      <c r="MYZ31" s="3"/>
      <c r="MZA31" s="3"/>
      <c r="MZB31" s="3"/>
      <c r="MZC31" s="3"/>
      <c r="MZD31" s="3"/>
      <c r="MZE31" s="3"/>
      <c r="MZF31" s="3"/>
      <c r="MZG31" s="3"/>
      <c r="MZH31" s="3"/>
      <c r="MZI31" s="3"/>
      <c r="MZJ31" s="3"/>
      <c r="MZK31" s="3"/>
      <c r="MZL31" s="3"/>
      <c r="MZM31" s="3"/>
      <c r="MZN31" s="3"/>
      <c r="MZO31" s="3"/>
      <c r="MZP31" s="3"/>
      <c r="MZQ31" s="3"/>
      <c r="MZR31" s="3"/>
      <c r="MZS31" s="3"/>
      <c r="MZT31" s="3"/>
      <c r="MZU31" s="3"/>
      <c r="MZV31" s="3"/>
      <c r="MZW31" s="3"/>
      <c r="MZX31" s="3"/>
      <c r="MZY31" s="3"/>
      <c r="MZZ31" s="3"/>
      <c r="NAA31" s="3"/>
      <c r="NAB31" s="3"/>
      <c r="NAC31" s="3"/>
      <c r="NAD31" s="3"/>
      <c r="NAE31" s="3"/>
      <c r="NAF31" s="3"/>
      <c r="NAG31" s="3"/>
      <c r="NAH31" s="3"/>
      <c r="NAI31" s="3"/>
      <c r="NAJ31" s="3"/>
      <c r="NAK31" s="3"/>
      <c r="NAL31" s="3"/>
      <c r="NAM31" s="3"/>
      <c r="NAN31" s="3"/>
      <c r="NAO31" s="3"/>
      <c r="NAP31" s="3"/>
      <c r="NAQ31" s="3"/>
      <c r="NAR31" s="3"/>
      <c r="NAS31" s="3"/>
      <c r="NAT31" s="3"/>
      <c r="NAU31" s="3"/>
      <c r="NAV31" s="3"/>
      <c r="NAW31" s="3"/>
      <c r="NAX31" s="3"/>
      <c r="NAY31" s="3"/>
      <c r="NAZ31" s="3"/>
      <c r="NBA31" s="3"/>
      <c r="NBB31" s="3"/>
      <c r="NBC31" s="3"/>
      <c r="NBD31" s="3"/>
      <c r="NBE31" s="3"/>
      <c r="NBF31" s="3"/>
      <c r="NBG31" s="3"/>
      <c r="NBH31" s="3"/>
      <c r="NBI31" s="3"/>
      <c r="NBJ31" s="3"/>
      <c r="NBK31" s="3"/>
      <c r="NBL31" s="3"/>
      <c r="NBM31" s="3"/>
      <c r="NBN31" s="3"/>
      <c r="NBO31" s="3"/>
      <c r="NBP31" s="3"/>
      <c r="NBQ31" s="3"/>
      <c r="NBR31" s="3"/>
      <c r="NBS31" s="3"/>
      <c r="NBT31" s="3"/>
      <c r="NBU31" s="3"/>
      <c r="NBV31" s="3"/>
      <c r="NBW31" s="3"/>
      <c r="NBX31" s="3"/>
      <c r="NBY31" s="3"/>
      <c r="NBZ31" s="3"/>
      <c r="NCA31" s="3"/>
      <c r="NCB31" s="3"/>
      <c r="NCC31" s="3"/>
      <c r="NCD31" s="3"/>
      <c r="NCE31" s="3"/>
      <c r="NCF31" s="3"/>
      <c r="NCG31" s="3"/>
      <c r="NCH31" s="3"/>
      <c r="NCI31" s="3"/>
      <c r="NCJ31" s="3"/>
      <c r="NCK31" s="3"/>
      <c r="NCL31" s="3"/>
      <c r="NCM31" s="3"/>
      <c r="NCN31" s="3"/>
      <c r="NCO31" s="3"/>
      <c r="NCP31" s="3"/>
      <c r="NCQ31" s="3"/>
      <c r="NCR31" s="3"/>
      <c r="NCS31" s="3"/>
      <c r="NCT31" s="3"/>
      <c r="NCU31" s="3"/>
      <c r="NCV31" s="3"/>
      <c r="NCW31" s="3"/>
      <c r="NCX31" s="3"/>
      <c r="NCY31" s="3"/>
      <c r="NCZ31" s="3"/>
      <c r="NDA31" s="3"/>
      <c r="NDB31" s="3"/>
      <c r="NDC31" s="3"/>
      <c r="NDD31" s="3"/>
      <c r="NDE31" s="3"/>
      <c r="NDF31" s="3"/>
      <c r="NDG31" s="3"/>
      <c r="NDH31" s="3"/>
      <c r="NDI31" s="3"/>
      <c r="NDJ31" s="3"/>
      <c r="NDK31" s="3"/>
      <c r="NDL31" s="3"/>
      <c r="NDM31" s="3"/>
      <c r="NDN31" s="3"/>
      <c r="NDO31" s="3"/>
      <c r="NDP31" s="3"/>
      <c r="NDQ31" s="3"/>
      <c r="NDR31" s="3"/>
      <c r="NDS31" s="3"/>
      <c r="NDT31" s="3"/>
      <c r="NDU31" s="3"/>
      <c r="NDV31" s="3"/>
      <c r="NDW31" s="3"/>
      <c r="NDX31" s="3"/>
      <c r="NDY31" s="3"/>
      <c r="NDZ31" s="3"/>
      <c r="NEA31" s="3"/>
      <c r="NEB31" s="3"/>
      <c r="NEC31" s="3"/>
      <c r="NED31" s="3"/>
      <c r="NEE31" s="3"/>
      <c r="NEF31" s="3"/>
      <c r="NEG31" s="3"/>
      <c r="NEH31" s="3"/>
      <c r="NEI31" s="3"/>
      <c r="NEJ31" s="3"/>
      <c r="NEK31" s="3"/>
      <c r="NEL31" s="3"/>
      <c r="NEM31" s="3"/>
      <c r="NEN31" s="3"/>
      <c r="NEO31" s="3"/>
      <c r="NEP31" s="3"/>
      <c r="NEQ31" s="3"/>
      <c r="NER31" s="3"/>
      <c r="NES31" s="3"/>
      <c r="NET31" s="3"/>
      <c r="NEU31" s="3"/>
      <c r="NEV31" s="3"/>
      <c r="NEW31" s="3"/>
      <c r="NEX31" s="3"/>
      <c r="NEY31" s="3"/>
      <c r="NEZ31" s="3"/>
      <c r="NFA31" s="3"/>
      <c r="NFB31" s="3"/>
      <c r="NFC31" s="3"/>
      <c r="NFD31" s="3"/>
      <c r="NFE31" s="3"/>
      <c r="NFF31" s="3"/>
      <c r="NFG31" s="3"/>
      <c r="NFH31" s="3"/>
      <c r="NFI31" s="3"/>
      <c r="NFJ31" s="3"/>
      <c r="NFK31" s="3"/>
      <c r="NFL31" s="3"/>
      <c r="NFM31" s="3"/>
      <c r="NFN31" s="3"/>
      <c r="NFO31" s="3"/>
      <c r="NFP31" s="3"/>
      <c r="NFQ31" s="3"/>
      <c r="NFR31" s="3"/>
      <c r="NFS31" s="3"/>
      <c r="NFT31" s="3"/>
      <c r="NFU31" s="3"/>
      <c r="NFV31" s="3"/>
      <c r="NFW31" s="3"/>
      <c r="NFX31" s="3"/>
      <c r="NFY31" s="3"/>
      <c r="NFZ31" s="3"/>
      <c r="NGA31" s="3"/>
      <c r="NGB31" s="3"/>
      <c r="NGC31" s="3"/>
      <c r="NGD31" s="3"/>
      <c r="NGE31" s="3"/>
      <c r="NGF31" s="3"/>
      <c r="NGG31" s="3"/>
      <c r="NGH31" s="3"/>
      <c r="NGI31" s="3"/>
      <c r="NGJ31" s="3"/>
      <c r="NGK31" s="3"/>
      <c r="NGL31" s="3"/>
      <c r="NGM31" s="3"/>
      <c r="NGN31" s="3"/>
      <c r="NGO31" s="3"/>
      <c r="NGP31" s="3"/>
      <c r="NGQ31" s="3"/>
      <c r="NGR31" s="3"/>
      <c r="NGS31" s="3"/>
      <c r="NGT31" s="3"/>
      <c r="NGU31" s="3"/>
      <c r="NGV31" s="3"/>
      <c r="NGW31" s="3"/>
      <c r="NGX31" s="3"/>
      <c r="NGY31" s="3"/>
      <c r="NGZ31" s="3"/>
      <c r="NHA31" s="3"/>
      <c r="NHB31" s="3"/>
      <c r="NHC31" s="3"/>
      <c r="NHD31" s="3"/>
      <c r="NHE31" s="3"/>
      <c r="NHF31" s="3"/>
      <c r="NHG31" s="3"/>
      <c r="NHH31" s="3"/>
      <c r="NHI31" s="3"/>
      <c r="NHJ31" s="3"/>
      <c r="NHK31" s="3"/>
      <c r="NHL31" s="3"/>
      <c r="NHM31" s="3"/>
      <c r="NHN31" s="3"/>
      <c r="NHO31" s="3"/>
      <c r="NHP31" s="3"/>
      <c r="NHQ31" s="3"/>
      <c r="NHR31" s="3"/>
      <c r="NHS31" s="3"/>
      <c r="NHT31" s="3"/>
      <c r="NHU31" s="3"/>
      <c r="NHV31" s="3"/>
      <c r="NHW31" s="3"/>
      <c r="NHX31" s="3"/>
      <c r="NHY31" s="3"/>
      <c r="NHZ31" s="3"/>
      <c r="NIA31" s="3"/>
      <c r="NIB31" s="3"/>
      <c r="NIC31" s="3"/>
      <c r="NID31" s="3"/>
      <c r="NIE31" s="3"/>
      <c r="NIF31" s="3"/>
      <c r="NIG31" s="3"/>
      <c r="NIH31" s="3"/>
      <c r="NII31" s="3"/>
      <c r="NIJ31" s="3"/>
      <c r="NIK31" s="3"/>
      <c r="NIL31" s="3"/>
      <c r="NIM31" s="3"/>
      <c r="NIN31" s="3"/>
      <c r="NIO31" s="3"/>
      <c r="NIP31" s="3"/>
      <c r="NIQ31" s="3"/>
      <c r="NIR31" s="3"/>
      <c r="NIS31" s="3"/>
      <c r="NIT31" s="3"/>
      <c r="NIU31" s="3"/>
      <c r="NIV31" s="3"/>
      <c r="NIW31" s="3"/>
      <c r="NIX31" s="3"/>
      <c r="NIY31" s="3"/>
      <c r="NIZ31" s="3"/>
      <c r="NJA31" s="3"/>
      <c r="NJB31" s="3"/>
      <c r="NJC31" s="3"/>
      <c r="NJD31" s="3"/>
      <c r="NJE31" s="3"/>
      <c r="NJF31" s="3"/>
      <c r="NJG31" s="3"/>
      <c r="NJH31" s="3"/>
      <c r="NJI31" s="3"/>
      <c r="NJJ31" s="3"/>
      <c r="NJK31" s="3"/>
      <c r="NJL31" s="3"/>
      <c r="NJM31" s="3"/>
      <c r="NJN31" s="3"/>
      <c r="NJO31" s="3"/>
      <c r="NJP31" s="3"/>
      <c r="NJQ31" s="3"/>
      <c r="NJR31" s="3"/>
      <c r="NJS31" s="3"/>
      <c r="NJT31" s="3"/>
      <c r="NJU31" s="3"/>
      <c r="NJV31" s="3"/>
      <c r="NJW31" s="3"/>
      <c r="NJX31" s="3"/>
      <c r="NJY31" s="3"/>
      <c r="NJZ31" s="3"/>
      <c r="NKA31" s="3"/>
      <c r="NKB31" s="3"/>
      <c r="NKC31" s="3"/>
      <c r="NKD31" s="3"/>
      <c r="NKE31" s="3"/>
      <c r="NKF31" s="3"/>
      <c r="NKG31" s="3"/>
      <c r="NKH31" s="3"/>
      <c r="NKI31" s="3"/>
      <c r="NKJ31" s="3"/>
      <c r="NKK31" s="3"/>
      <c r="NKL31" s="3"/>
      <c r="NKM31" s="3"/>
      <c r="NKN31" s="3"/>
      <c r="NKO31" s="3"/>
      <c r="NKP31" s="3"/>
      <c r="NKQ31" s="3"/>
      <c r="NKR31" s="3"/>
      <c r="NKS31" s="3"/>
      <c r="NKT31" s="3"/>
      <c r="NKU31" s="3"/>
      <c r="NKV31" s="3"/>
      <c r="NKW31" s="3"/>
      <c r="NKX31" s="3"/>
      <c r="NKY31" s="3"/>
      <c r="NKZ31" s="3"/>
      <c r="NLA31" s="3"/>
      <c r="NLB31" s="3"/>
      <c r="NLC31" s="3"/>
      <c r="NLD31" s="3"/>
      <c r="NLE31" s="3"/>
      <c r="NLF31" s="3"/>
      <c r="NLG31" s="3"/>
      <c r="NLH31" s="3"/>
      <c r="NLI31" s="3"/>
      <c r="NLJ31" s="3"/>
      <c r="NLK31" s="3"/>
      <c r="NLL31" s="3"/>
      <c r="NLM31" s="3"/>
      <c r="NLN31" s="3"/>
      <c r="NLO31" s="3"/>
      <c r="NLP31" s="3"/>
      <c r="NLQ31" s="3"/>
      <c r="NLR31" s="3"/>
      <c r="NLS31" s="3"/>
      <c r="NLT31" s="3"/>
      <c r="NLU31" s="3"/>
      <c r="NLV31" s="3"/>
      <c r="NLW31" s="3"/>
      <c r="NLX31" s="3"/>
      <c r="NLY31" s="3"/>
      <c r="NLZ31" s="3"/>
      <c r="NMA31" s="3"/>
      <c r="NMB31" s="3"/>
      <c r="NMC31" s="3"/>
      <c r="NMD31" s="3"/>
      <c r="NME31" s="3"/>
      <c r="NMF31" s="3"/>
      <c r="NMG31" s="3"/>
      <c r="NMH31" s="3"/>
      <c r="NMI31" s="3"/>
      <c r="NMJ31" s="3"/>
      <c r="NMK31" s="3"/>
      <c r="NML31" s="3"/>
      <c r="NMM31" s="3"/>
      <c r="NMN31" s="3"/>
      <c r="NMO31" s="3"/>
      <c r="NMP31" s="3"/>
      <c r="NMQ31" s="3"/>
      <c r="NMR31" s="3"/>
      <c r="NMS31" s="3"/>
      <c r="NMT31" s="3"/>
      <c r="NMU31" s="3"/>
      <c r="NMV31" s="3"/>
      <c r="NMW31" s="3"/>
      <c r="NMX31" s="3"/>
      <c r="NMY31" s="3"/>
      <c r="NMZ31" s="3"/>
      <c r="NNA31" s="3"/>
      <c r="NNB31" s="3"/>
      <c r="NNC31" s="3"/>
      <c r="NND31" s="3"/>
      <c r="NNE31" s="3"/>
      <c r="NNF31" s="3"/>
      <c r="NNG31" s="3"/>
      <c r="NNH31" s="3"/>
      <c r="NNI31" s="3"/>
      <c r="NNJ31" s="3"/>
      <c r="NNK31" s="3"/>
      <c r="NNL31" s="3"/>
      <c r="NNM31" s="3"/>
      <c r="NNN31" s="3"/>
      <c r="NNO31" s="3"/>
      <c r="NNP31" s="3"/>
      <c r="NNQ31" s="3"/>
      <c r="NNR31" s="3"/>
      <c r="NNS31" s="3"/>
      <c r="NNT31" s="3"/>
      <c r="NNU31" s="3"/>
      <c r="NNV31" s="3"/>
      <c r="NNW31" s="3"/>
      <c r="NNX31" s="3"/>
      <c r="NNY31" s="3"/>
      <c r="NNZ31" s="3"/>
      <c r="NOA31" s="3"/>
      <c r="NOB31" s="3"/>
      <c r="NOC31" s="3"/>
      <c r="NOD31" s="3"/>
      <c r="NOE31" s="3"/>
      <c r="NOF31" s="3"/>
      <c r="NOG31" s="3"/>
      <c r="NOH31" s="3"/>
      <c r="NOI31" s="3"/>
      <c r="NOJ31" s="3"/>
      <c r="NOK31" s="3"/>
      <c r="NOL31" s="3"/>
      <c r="NOM31" s="3"/>
      <c r="NON31" s="3"/>
      <c r="NOO31" s="3"/>
      <c r="NOP31" s="3"/>
      <c r="NOQ31" s="3"/>
      <c r="NOR31" s="3"/>
      <c r="NOS31" s="3"/>
      <c r="NOT31" s="3"/>
      <c r="NOU31" s="3"/>
      <c r="NOV31" s="3"/>
      <c r="NOW31" s="3"/>
      <c r="NOX31" s="3"/>
      <c r="NOY31" s="3"/>
      <c r="NOZ31" s="3"/>
      <c r="NPA31" s="3"/>
      <c r="NPB31" s="3"/>
      <c r="NPC31" s="3"/>
      <c r="NPD31" s="3"/>
      <c r="NPE31" s="3"/>
      <c r="NPF31" s="3"/>
      <c r="NPG31" s="3"/>
      <c r="NPH31" s="3"/>
      <c r="NPI31" s="3"/>
      <c r="NPJ31" s="3"/>
      <c r="NPK31" s="3"/>
      <c r="NPL31" s="3"/>
      <c r="NPM31" s="3"/>
      <c r="NPN31" s="3"/>
      <c r="NPO31" s="3"/>
      <c r="NPP31" s="3"/>
      <c r="NPQ31" s="3"/>
      <c r="NPR31" s="3"/>
      <c r="NPS31" s="3"/>
      <c r="NPT31" s="3"/>
      <c r="NPU31" s="3"/>
      <c r="NPV31" s="3"/>
      <c r="NPW31" s="3"/>
      <c r="NPX31" s="3"/>
      <c r="NPY31" s="3"/>
      <c r="NPZ31" s="3"/>
      <c r="NQA31" s="3"/>
      <c r="NQB31" s="3"/>
      <c r="NQC31" s="3"/>
      <c r="NQD31" s="3"/>
      <c r="NQE31" s="3"/>
      <c r="NQF31" s="3"/>
      <c r="NQG31" s="3"/>
      <c r="NQH31" s="3"/>
      <c r="NQI31" s="3"/>
      <c r="NQJ31" s="3"/>
      <c r="NQK31" s="3"/>
      <c r="NQL31" s="3"/>
      <c r="NQM31" s="3"/>
      <c r="NQN31" s="3"/>
      <c r="NQO31" s="3"/>
      <c r="NQP31" s="3"/>
      <c r="NQQ31" s="3"/>
      <c r="NQR31" s="3"/>
      <c r="NQS31" s="3"/>
      <c r="NQT31" s="3"/>
      <c r="NQU31" s="3"/>
      <c r="NQV31" s="3"/>
      <c r="NQW31" s="3"/>
      <c r="NQX31" s="3"/>
      <c r="NQY31" s="3"/>
      <c r="NQZ31" s="3"/>
      <c r="NRA31" s="3"/>
      <c r="NRB31" s="3"/>
      <c r="NRC31" s="3"/>
      <c r="NRD31" s="3"/>
      <c r="NRE31" s="3"/>
      <c r="NRF31" s="3"/>
      <c r="NRG31" s="3"/>
      <c r="NRH31" s="3"/>
      <c r="NRI31" s="3"/>
      <c r="NRJ31" s="3"/>
      <c r="NRK31" s="3"/>
      <c r="NRL31" s="3"/>
      <c r="NRM31" s="3"/>
      <c r="NRN31" s="3"/>
      <c r="NRO31" s="3"/>
      <c r="NRP31" s="3"/>
      <c r="NRQ31" s="3"/>
      <c r="NRR31" s="3"/>
      <c r="NRS31" s="3"/>
      <c r="NRT31" s="3"/>
      <c r="NRU31" s="3"/>
      <c r="NRV31" s="3"/>
      <c r="NRW31" s="3"/>
      <c r="NRX31" s="3"/>
      <c r="NRY31" s="3"/>
      <c r="NRZ31" s="3"/>
      <c r="NSA31" s="3"/>
      <c r="NSB31" s="3"/>
      <c r="NSC31" s="3"/>
      <c r="NSD31" s="3"/>
      <c r="NSE31" s="3"/>
      <c r="NSF31" s="3"/>
      <c r="NSG31" s="3"/>
      <c r="NSH31" s="3"/>
      <c r="NSI31" s="3"/>
      <c r="NSJ31" s="3"/>
      <c r="NSK31" s="3"/>
      <c r="NSL31" s="3"/>
      <c r="NSM31" s="3"/>
      <c r="NSN31" s="3"/>
      <c r="NSO31" s="3"/>
      <c r="NSP31" s="3"/>
      <c r="NSQ31" s="3"/>
      <c r="NSR31" s="3"/>
      <c r="NSS31" s="3"/>
      <c r="NST31" s="3"/>
      <c r="NSU31" s="3"/>
      <c r="NSV31" s="3"/>
      <c r="NSW31" s="3"/>
      <c r="NSX31" s="3"/>
      <c r="NSY31" s="3"/>
      <c r="NSZ31" s="3"/>
      <c r="NTA31" s="3"/>
      <c r="NTB31" s="3"/>
      <c r="NTC31" s="3"/>
      <c r="NTD31" s="3"/>
      <c r="NTE31" s="3"/>
      <c r="NTF31" s="3"/>
      <c r="NTG31" s="3"/>
      <c r="NTH31" s="3"/>
      <c r="NTI31" s="3"/>
      <c r="NTJ31" s="3"/>
      <c r="NTK31" s="3"/>
      <c r="NTL31" s="3"/>
      <c r="NTM31" s="3"/>
      <c r="NTN31" s="3"/>
      <c r="NTO31" s="3"/>
      <c r="NTP31" s="3"/>
      <c r="NTQ31" s="3"/>
      <c r="NTR31" s="3"/>
      <c r="NTS31" s="3"/>
      <c r="NTT31" s="3"/>
      <c r="NTU31" s="3"/>
      <c r="NTV31" s="3"/>
      <c r="NTW31" s="3"/>
      <c r="NTX31" s="3"/>
      <c r="NTY31" s="3"/>
      <c r="NTZ31" s="3"/>
      <c r="NUA31" s="3"/>
      <c r="NUB31" s="3"/>
      <c r="NUC31" s="3"/>
      <c r="NUD31" s="3"/>
      <c r="NUE31" s="3"/>
      <c r="NUF31" s="3"/>
      <c r="NUG31" s="3"/>
      <c r="NUH31" s="3"/>
      <c r="NUI31" s="3"/>
      <c r="NUJ31" s="3"/>
      <c r="NUK31" s="3"/>
      <c r="NUL31" s="3"/>
      <c r="NUM31" s="3"/>
      <c r="NUN31" s="3"/>
      <c r="NUO31" s="3"/>
      <c r="NUP31" s="3"/>
      <c r="NUQ31" s="3"/>
      <c r="NUR31" s="3"/>
      <c r="NUS31" s="3"/>
      <c r="NUT31" s="3"/>
      <c r="NUU31" s="3"/>
      <c r="NUV31" s="3"/>
      <c r="NUW31" s="3"/>
      <c r="NUX31" s="3"/>
      <c r="NUY31" s="3"/>
      <c r="NUZ31" s="3"/>
      <c r="NVA31" s="3"/>
      <c r="NVB31" s="3"/>
      <c r="NVC31" s="3"/>
      <c r="NVD31" s="3"/>
      <c r="NVE31" s="3"/>
      <c r="NVF31" s="3"/>
      <c r="NVG31" s="3"/>
      <c r="NVH31" s="3"/>
      <c r="NVI31" s="3"/>
      <c r="NVJ31" s="3"/>
      <c r="NVK31" s="3"/>
      <c r="NVL31" s="3"/>
      <c r="NVM31" s="3"/>
      <c r="NVN31" s="3"/>
      <c r="NVO31" s="3"/>
      <c r="NVP31" s="3"/>
      <c r="NVQ31" s="3"/>
      <c r="NVR31" s="3"/>
      <c r="NVS31" s="3"/>
      <c r="NVT31" s="3"/>
      <c r="NVU31" s="3"/>
      <c r="NVV31" s="3"/>
      <c r="NVW31" s="3"/>
      <c r="NVX31" s="3"/>
      <c r="NVY31" s="3"/>
      <c r="NVZ31" s="3"/>
      <c r="NWA31" s="3"/>
      <c r="NWB31" s="3"/>
      <c r="NWC31" s="3"/>
      <c r="NWD31" s="3"/>
      <c r="NWE31" s="3"/>
      <c r="NWF31" s="3"/>
      <c r="NWG31" s="3"/>
      <c r="NWH31" s="3"/>
      <c r="NWI31" s="3"/>
      <c r="NWJ31" s="3"/>
      <c r="NWK31" s="3"/>
      <c r="NWL31" s="3"/>
      <c r="NWM31" s="3"/>
      <c r="NWN31" s="3"/>
      <c r="NWO31" s="3"/>
      <c r="NWP31" s="3"/>
      <c r="NWQ31" s="3"/>
      <c r="NWR31" s="3"/>
      <c r="NWS31" s="3"/>
      <c r="NWT31" s="3"/>
      <c r="NWU31" s="3"/>
      <c r="NWV31" s="3"/>
      <c r="NWW31" s="3"/>
      <c r="NWX31" s="3"/>
      <c r="NWY31" s="3"/>
      <c r="NWZ31" s="3"/>
      <c r="NXA31" s="3"/>
      <c r="NXB31" s="3"/>
      <c r="NXC31" s="3"/>
      <c r="NXD31" s="3"/>
      <c r="NXE31" s="3"/>
      <c r="NXF31" s="3"/>
      <c r="NXG31" s="3"/>
      <c r="NXH31" s="3"/>
      <c r="NXI31" s="3"/>
      <c r="NXJ31" s="3"/>
      <c r="NXK31" s="3"/>
      <c r="NXL31" s="3"/>
      <c r="NXM31" s="3"/>
      <c r="NXN31" s="3"/>
      <c r="NXO31" s="3"/>
      <c r="NXP31" s="3"/>
      <c r="NXQ31" s="3"/>
      <c r="NXR31" s="3"/>
      <c r="NXS31" s="3"/>
      <c r="NXT31" s="3"/>
      <c r="NXU31" s="3"/>
      <c r="NXV31" s="3"/>
      <c r="NXW31" s="3"/>
      <c r="NXX31" s="3"/>
      <c r="NXY31" s="3"/>
      <c r="NXZ31" s="3"/>
      <c r="NYA31" s="3"/>
      <c r="NYB31" s="3"/>
      <c r="NYC31" s="3"/>
      <c r="NYD31" s="3"/>
      <c r="NYE31" s="3"/>
      <c r="NYF31" s="3"/>
      <c r="NYG31" s="3"/>
      <c r="NYH31" s="3"/>
      <c r="NYI31" s="3"/>
      <c r="NYJ31" s="3"/>
      <c r="NYK31" s="3"/>
      <c r="NYL31" s="3"/>
      <c r="NYM31" s="3"/>
      <c r="NYN31" s="3"/>
      <c r="NYO31" s="3"/>
      <c r="NYP31" s="3"/>
      <c r="NYQ31" s="3"/>
      <c r="NYR31" s="3"/>
      <c r="NYS31" s="3"/>
      <c r="NYT31" s="3"/>
      <c r="NYU31" s="3"/>
      <c r="NYV31" s="3"/>
      <c r="NYW31" s="3"/>
      <c r="NYX31" s="3"/>
      <c r="NYY31" s="3"/>
      <c r="NYZ31" s="3"/>
      <c r="NZA31" s="3"/>
      <c r="NZB31" s="3"/>
      <c r="NZC31" s="3"/>
      <c r="NZD31" s="3"/>
      <c r="NZE31" s="3"/>
      <c r="NZF31" s="3"/>
      <c r="NZG31" s="3"/>
      <c r="NZH31" s="3"/>
      <c r="NZI31" s="3"/>
      <c r="NZJ31" s="3"/>
      <c r="NZK31" s="3"/>
      <c r="NZL31" s="3"/>
      <c r="NZM31" s="3"/>
      <c r="NZN31" s="3"/>
      <c r="NZO31" s="3"/>
      <c r="NZP31" s="3"/>
      <c r="NZQ31" s="3"/>
      <c r="NZR31" s="3"/>
      <c r="NZS31" s="3"/>
      <c r="NZT31" s="3"/>
      <c r="NZU31" s="3"/>
      <c r="NZV31" s="3"/>
      <c r="NZW31" s="3"/>
      <c r="NZX31" s="3"/>
      <c r="NZY31" s="3"/>
      <c r="NZZ31" s="3"/>
      <c r="OAA31" s="3"/>
      <c r="OAB31" s="3"/>
      <c r="OAC31" s="3"/>
      <c r="OAD31" s="3"/>
      <c r="OAE31" s="3"/>
      <c r="OAF31" s="3"/>
      <c r="OAG31" s="3"/>
      <c r="OAH31" s="3"/>
      <c r="OAI31" s="3"/>
      <c r="OAJ31" s="3"/>
      <c r="OAK31" s="3"/>
      <c r="OAL31" s="3"/>
      <c r="OAM31" s="3"/>
      <c r="OAN31" s="3"/>
      <c r="OAO31" s="3"/>
      <c r="OAP31" s="3"/>
      <c r="OAQ31" s="3"/>
      <c r="OAR31" s="3"/>
      <c r="OAS31" s="3"/>
      <c r="OAT31" s="3"/>
      <c r="OAU31" s="3"/>
      <c r="OAV31" s="3"/>
      <c r="OAW31" s="3"/>
      <c r="OAX31" s="3"/>
      <c r="OAY31" s="3"/>
      <c r="OAZ31" s="3"/>
      <c r="OBA31" s="3"/>
      <c r="OBB31" s="3"/>
      <c r="OBC31" s="3"/>
      <c r="OBD31" s="3"/>
      <c r="OBE31" s="3"/>
      <c r="OBF31" s="3"/>
      <c r="OBG31" s="3"/>
      <c r="OBH31" s="3"/>
      <c r="OBI31" s="3"/>
      <c r="OBJ31" s="3"/>
      <c r="OBK31" s="3"/>
      <c r="OBL31" s="3"/>
      <c r="OBM31" s="3"/>
      <c r="OBN31" s="3"/>
      <c r="OBO31" s="3"/>
      <c r="OBP31" s="3"/>
      <c r="OBQ31" s="3"/>
      <c r="OBR31" s="3"/>
      <c r="OBS31" s="3"/>
      <c r="OBT31" s="3"/>
      <c r="OBU31" s="3"/>
      <c r="OBV31" s="3"/>
      <c r="OBW31" s="3"/>
      <c r="OBX31" s="3"/>
      <c r="OBY31" s="3"/>
      <c r="OBZ31" s="3"/>
      <c r="OCA31" s="3"/>
      <c r="OCB31" s="3"/>
      <c r="OCC31" s="3"/>
      <c r="OCD31" s="3"/>
      <c r="OCE31" s="3"/>
      <c r="OCF31" s="3"/>
      <c r="OCG31" s="3"/>
      <c r="OCH31" s="3"/>
      <c r="OCI31" s="3"/>
      <c r="OCJ31" s="3"/>
      <c r="OCK31" s="3"/>
      <c r="OCL31" s="3"/>
      <c r="OCM31" s="3"/>
      <c r="OCN31" s="3"/>
      <c r="OCO31" s="3"/>
      <c r="OCP31" s="3"/>
      <c r="OCQ31" s="3"/>
      <c r="OCR31" s="3"/>
      <c r="OCS31" s="3"/>
      <c r="OCT31" s="3"/>
      <c r="OCU31" s="3"/>
      <c r="OCV31" s="3"/>
      <c r="OCW31" s="3"/>
      <c r="OCX31" s="3"/>
      <c r="OCY31" s="3"/>
      <c r="OCZ31" s="3"/>
      <c r="ODA31" s="3"/>
      <c r="ODB31" s="3"/>
      <c r="ODC31" s="3"/>
      <c r="ODD31" s="3"/>
      <c r="ODE31" s="3"/>
      <c r="ODF31" s="3"/>
      <c r="ODG31" s="3"/>
      <c r="ODH31" s="3"/>
      <c r="ODI31" s="3"/>
      <c r="ODJ31" s="3"/>
      <c r="ODK31" s="3"/>
      <c r="ODL31" s="3"/>
      <c r="ODM31" s="3"/>
      <c r="ODN31" s="3"/>
      <c r="ODO31" s="3"/>
      <c r="ODP31" s="3"/>
      <c r="ODQ31" s="3"/>
      <c r="ODR31" s="3"/>
      <c r="ODS31" s="3"/>
      <c r="ODT31" s="3"/>
      <c r="ODU31" s="3"/>
      <c r="ODV31" s="3"/>
      <c r="ODW31" s="3"/>
      <c r="ODX31" s="3"/>
      <c r="ODY31" s="3"/>
      <c r="ODZ31" s="3"/>
      <c r="OEA31" s="3"/>
      <c r="OEB31" s="3"/>
      <c r="OEC31" s="3"/>
      <c r="OED31" s="3"/>
      <c r="OEE31" s="3"/>
      <c r="OEF31" s="3"/>
      <c r="OEG31" s="3"/>
      <c r="OEH31" s="3"/>
      <c r="OEI31" s="3"/>
      <c r="OEJ31" s="3"/>
      <c r="OEK31" s="3"/>
      <c r="OEL31" s="3"/>
      <c r="OEM31" s="3"/>
      <c r="OEN31" s="3"/>
      <c r="OEO31" s="3"/>
      <c r="OEP31" s="3"/>
      <c r="OEQ31" s="3"/>
      <c r="OER31" s="3"/>
      <c r="OES31" s="3"/>
      <c r="OET31" s="3"/>
      <c r="OEU31" s="3"/>
      <c r="OEV31" s="3"/>
      <c r="OEW31" s="3"/>
      <c r="OEX31" s="3"/>
      <c r="OEY31" s="3"/>
      <c r="OEZ31" s="3"/>
      <c r="OFA31" s="3"/>
      <c r="OFB31" s="3"/>
      <c r="OFC31" s="3"/>
      <c r="OFD31" s="3"/>
      <c r="OFE31" s="3"/>
      <c r="OFF31" s="3"/>
      <c r="OFG31" s="3"/>
      <c r="OFH31" s="3"/>
      <c r="OFI31" s="3"/>
      <c r="OFJ31" s="3"/>
      <c r="OFK31" s="3"/>
      <c r="OFL31" s="3"/>
      <c r="OFM31" s="3"/>
      <c r="OFN31" s="3"/>
      <c r="OFO31" s="3"/>
      <c r="OFP31" s="3"/>
      <c r="OFQ31" s="3"/>
      <c r="OFR31" s="3"/>
      <c r="OFS31" s="3"/>
      <c r="OFT31" s="3"/>
      <c r="OFU31" s="3"/>
      <c r="OFV31" s="3"/>
      <c r="OFW31" s="3"/>
      <c r="OFX31" s="3"/>
      <c r="OFY31" s="3"/>
      <c r="OFZ31" s="3"/>
      <c r="OGA31" s="3"/>
      <c r="OGB31" s="3"/>
      <c r="OGC31" s="3"/>
      <c r="OGD31" s="3"/>
      <c r="OGE31" s="3"/>
      <c r="OGF31" s="3"/>
      <c r="OGG31" s="3"/>
      <c r="OGH31" s="3"/>
      <c r="OGI31" s="3"/>
      <c r="OGJ31" s="3"/>
      <c r="OGK31" s="3"/>
      <c r="OGL31" s="3"/>
      <c r="OGM31" s="3"/>
      <c r="OGN31" s="3"/>
      <c r="OGO31" s="3"/>
      <c r="OGP31" s="3"/>
      <c r="OGQ31" s="3"/>
      <c r="OGR31" s="3"/>
      <c r="OGS31" s="3"/>
      <c r="OGT31" s="3"/>
      <c r="OGU31" s="3"/>
      <c r="OGV31" s="3"/>
      <c r="OGW31" s="3"/>
      <c r="OGX31" s="3"/>
      <c r="OGY31" s="3"/>
      <c r="OGZ31" s="3"/>
      <c r="OHA31" s="3"/>
      <c r="OHB31" s="3"/>
      <c r="OHC31" s="3"/>
      <c r="OHD31" s="3"/>
      <c r="OHE31" s="3"/>
      <c r="OHF31" s="3"/>
      <c r="OHG31" s="3"/>
      <c r="OHH31" s="3"/>
      <c r="OHI31" s="3"/>
      <c r="OHJ31" s="3"/>
      <c r="OHK31" s="3"/>
      <c r="OHL31" s="3"/>
      <c r="OHM31" s="3"/>
      <c r="OHN31" s="3"/>
      <c r="OHO31" s="3"/>
      <c r="OHP31" s="3"/>
      <c r="OHQ31" s="3"/>
      <c r="OHR31" s="3"/>
      <c r="OHS31" s="3"/>
      <c r="OHT31" s="3"/>
      <c r="OHU31" s="3"/>
      <c r="OHV31" s="3"/>
      <c r="OHW31" s="3"/>
      <c r="OHX31" s="3"/>
      <c r="OHY31" s="3"/>
      <c r="OHZ31" s="3"/>
      <c r="OIA31" s="3"/>
      <c r="OIB31" s="3"/>
      <c r="OIC31" s="3"/>
      <c r="OID31" s="3"/>
      <c r="OIE31" s="3"/>
      <c r="OIF31" s="3"/>
      <c r="OIG31" s="3"/>
      <c r="OIH31" s="3"/>
      <c r="OII31" s="3"/>
      <c r="OIJ31" s="3"/>
      <c r="OIK31" s="3"/>
      <c r="OIL31" s="3"/>
      <c r="OIM31" s="3"/>
      <c r="OIN31" s="3"/>
      <c r="OIO31" s="3"/>
      <c r="OIP31" s="3"/>
      <c r="OIQ31" s="3"/>
      <c r="OIR31" s="3"/>
      <c r="OIS31" s="3"/>
      <c r="OIT31" s="3"/>
      <c r="OIU31" s="3"/>
      <c r="OIV31" s="3"/>
      <c r="OIW31" s="3"/>
      <c r="OIX31" s="3"/>
      <c r="OIY31" s="3"/>
      <c r="OIZ31" s="3"/>
      <c r="OJA31" s="3"/>
      <c r="OJB31" s="3"/>
      <c r="OJC31" s="3"/>
      <c r="OJD31" s="3"/>
      <c r="OJE31" s="3"/>
      <c r="OJF31" s="3"/>
      <c r="OJG31" s="3"/>
      <c r="OJH31" s="3"/>
      <c r="OJI31" s="3"/>
      <c r="OJJ31" s="3"/>
      <c r="OJK31" s="3"/>
      <c r="OJL31" s="3"/>
      <c r="OJM31" s="3"/>
      <c r="OJN31" s="3"/>
      <c r="OJO31" s="3"/>
      <c r="OJP31" s="3"/>
      <c r="OJQ31" s="3"/>
      <c r="OJR31" s="3"/>
      <c r="OJS31" s="3"/>
      <c r="OJT31" s="3"/>
      <c r="OJU31" s="3"/>
      <c r="OJV31" s="3"/>
      <c r="OJW31" s="3"/>
      <c r="OJX31" s="3"/>
      <c r="OJY31" s="3"/>
      <c r="OJZ31" s="3"/>
      <c r="OKA31" s="3"/>
      <c r="OKB31" s="3"/>
      <c r="OKC31" s="3"/>
      <c r="OKD31" s="3"/>
      <c r="OKE31" s="3"/>
      <c r="OKF31" s="3"/>
      <c r="OKG31" s="3"/>
      <c r="OKH31" s="3"/>
      <c r="OKI31" s="3"/>
      <c r="OKJ31" s="3"/>
      <c r="OKK31" s="3"/>
      <c r="OKL31" s="3"/>
      <c r="OKM31" s="3"/>
      <c r="OKN31" s="3"/>
      <c r="OKO31" s="3"/>
      <c r="OKP31" s="3"/>
      <c r="OKQ31" s="3"/>
      <c r="OKR31" s="3"/>
      <c r="OKS31" s="3"/>
      <c r="OKT31" s="3"/>
      <c r="OKU31" s="3"/>
      <c r="OKV31" s="3"/>
      <c r="OKW31" s="3"/>
      <c r="OKX31" s="3"/>
      <c r="OKY31" s="3"/>
      <c r="OKZ31" s="3"/>
      <c r="OLA31" s="3"/>
      <c r="OLB31" s="3"/>
      <c r="OLC31" s="3"/>
      <c r="OLD31" s="3"/>
      <c r="OLE31" s="3"/>
      <c r="OLF31" s="3"/>
      <c r="OLG31" s="3"/>
      <c r="OLH31" s="3"/>
      <c r="OLI31" s="3"/>
      <c r="OLJ31" s="3"/>
      <c r="OLK31" s="3"/>
      <c r="OLL31" s="3"/>
      <c r="OLM31" s="3"/>
      <c r="OLN31" s="3"/>
      <c r="OLO31" s="3"/>
      <c r="OLP31" s="3"/>
      <c r="OLQ31" s="3"/>
      <c r="OLR31" s="3"/>
      <c r="OLS31" s="3"/>
      <c r="OLT31" s="3"/>
      <c r="OLU31" s="3"/>
      <c r="OLV31" s="3"/>
      <c r="OLW31" s="3"/>
      <c r="OLX31" s="3"/>
      <c r="OLY31" s="3"/>
      <c r="OLZ31" s="3"/>
      <c r="OMA31" s="3"/>
      <c r="OMB31" s="3"/>
      <c r="OMC31" s="3"/>
      <c r="OMD31" s="3"/>
      <c r="OME31" s="3"/>
      <c r="OMF31" s="3"/>
      <c r="OMG31" s="3"/>
      <c r="OMH31" s="3"/>
      <c r="OMI31" s="3"/>
      <c r="OMJ31" s="3"/>
      <c r="OMK31" s="3"/>
      <c r="OML31" s="3"/>
      <c r="OMM31" s="3"/>
      <c r="OMN31" s="3"/>
      <c r="OMO31" s="3"/>
      <c r="OMP31" s="3"/>
      <c r="OMQ31" s="3"/>
      <c r="OMR31" s="3"/>
      <c r="OMS31" s="3"/>
      <c r="OMT31" s="3"/>
      <c r="OMU31" s="3"/>
      <c r="OMV31" s="3"/>
      <c r="OMW31" s="3"/>
      <c r="OMX31" s="3"/>
      <c r="OMY31" s="3"/>
      <c r="OMZ31" s="3"/>
      <c r="ONA31" s="3"/>
      <c r="ONB31" s="3"/>
      <c r="ONC31" s="3"/>
      <c r="OND31" s="3"/>
      <c r="ONE31" s="3"/>
      <c r="ONF31" s="3"/>
      <c r="ONG31" s="3"/>
      <c r="ONH31" s="3"/>
      <c r="ONI31" s="3"/>
      <c r="ONJ31" s="3"/>
      <c r="ONK31" s="3"/>
      <c r="ONL31" s="3"/>
      <c r="ONM31" s="3"/>
      <c r="ONN31" s="3"/>
      <c r="ONO31" s="3"/>
      <c r="ONP31" s="3"/>
      <c r="ONQ31" s="3"/>
      <c r="ONR31" s="3"/>
      <c r="ONS31" s="3"/>
      <c r="ONT31" s="3"/>
      <c r="ONU31" s="3"/>
      <c r="ONV31" s="3"/>
      <c r="ONW31" s="3"/>
      <c r="ONX31" s="3"/>
      <c r="ONY31" s="3"/>
      <c r="ONZ31" s="3"/>
      <c r="OOA31" s="3"/>
      <c r="OOB31" s="3"/>
      <c r="OOC31" s="3"/>
      <c r="OOD31" s="3"/>
      <c r="OOE31" s="3"/>
      <c r="OOF31" s="3"/>
      <c r="OOG31" s="3"/>
      <c r="OOH31" s="3"/>
      <c r="OOI31" s="3"/>
      <c r="OOJ31" s="3"/>
      <c r="OOK31" s="3"/>
      <c r="OOL31" s="3"/>
      <c r="OOM31" s="3"/>
      <c r="OON31" s="3"/>
      <c r="OOO31" s="3"/>
      <c r="OOP31" s="3"/>
      <c r="OOQ31" s="3"/>
      <c r="OOR31" s="3"/>
      <c r="OOS31" s="3"/>
      <c r="OOT31" s="3"/>
      <c r="OOU31" s="3"/>
      <c r="OOV31" s="3"/>
      <c r="OOW31" s="3"/>
      <c r="OOX31" s="3"/>
      <c r="OOY31" s="3"/>
      <c r="OOZ31" s="3"/>
      <c r="OPA31" s="3"/>
      <c r="OPB31" s="3"/>
      <c r="OPC31" s="3"/>
      <c r="OPD31" s="3"/>
      <c r="OPE31" s="3"/>
      <c r="OPF31" s="3"/>
      <c r="OPG31" s="3"/>
      <c r="OPH31" s="3"/>
      <c r="OPI31" s="3"/>
      <c r="OPJ31" s="3"/>
      <c r="OPK31" s="3"/>
      <c r="OPL31" s="3"/>
      <c r="OPM31" s="3"/>
      <c r="OPN31" s="3"/>
      <c r="OPO31" s="3"/>
      <c r="OPP31" s="3"/>
      <c r="OPQ31" s="3"/>
      <c r="OPR31" s="3"/>
      <c r="OPS31" s="3"/>
      <c r="OPT31" s="3"/>
      <c r="OPU31" s="3"/>
      <c r="OPV31" s="3"/>
      <c r="OPW31" s="3"/>
      <c r="OPX31" s="3"/>
      <c r="OPY31" s="3"/>
      <c r="OPZ31" s="3"/>
      <c r="OQA31" s="3"/>
      <c r="OQB31" s="3"/>
      <c r="OQC31" s="3"/>
      <c r="OQD31" s="3"/>
      <c r="OQE31" s="3"/>
      <c r="OQF31" s="3"/>
      <c r="OQG31" s="3"/>
      <c r="OQH31" s="3"/>
      <c r="OQI31" s="3"/>
      <c r="OQJ31" s="3"/>
      <c r="OQK31" s="3"/>
      <c r="OQL31" s="3"/>
      <c r="OQM31" s="3"/>
      <c r="OQN31" s="3"/>
      <c r="OQO31" s="3"/>
      <c r="OQP31" s="3"/>
      <c r="OQQ31" s="3"/>
      <c r="OQR31" s="3"/>
      <c r="OQS31" s="3"/>
      <c r="OQT31" s="3"/>
      <c r="OQU31" s="3"/>
      <c r="OQV31" s="3"/>
      <c r="OQW31" s="3"/>
      <c r="OQX31" s="3"/>
      <c r="OQY31" s="3"/>
      <c r="OQZ31" s="3"/>
      <c r="ORA31" s="3"/>
      <c r="ORB31" s="3"/>
      <c r="ORC31" s="3"/>
      <c r="ORD31" s="3"/>
      <c r="ORE31" s="3"/>
      <c r="ORF31" s="3"/>
      <c r="ORG31" s="3"/>
      <c r="ORH31" s="3"/>
      <c r="ORI31" s="3"/>
      <c r="ORJ31" s="3"/>
      <c r="ORK31" s="3"/>
      <c r="ORL31" s="3"/>
      <c r="ORM31" s="3"/>
      <c r="ORN31" s="3"/>
      <c r="ORO31" s="3"/>
      <c r="ORP31" s="3"/>
      <c r="ORQ31" s="3"/>
      <c r="ORR31" s="3"/>
      <c r="ORS31" s="3"/>
      <c r="ORT31" s="3"/>
      <c r="ORU31" s="3"/>
      <c r="ORV31" s="3"/>
      <c r="ORW31" s="3"/>
      <c r="ORX31" s="3"/>
      <c r="ORY31" s="3"/>
      <c r="ORZ31" s="3"/>
      <c r="OSA31" s="3"/>
      <c r="OSB31" s="3"/>
      <c r="OSC31" s="3"/>
      <c r="OSD31" s="3"/>
      <c r="OSE31" s="3"/>
      <c r="OSF31" s="3"/>
      <c r="OSG31" s="3"/>
      <c r="OSH31" s="3"/>
      <c r="OSI31" s="3"/>
      <c r="OSJ31" s="3"/>
      <c r="OSK31" s="3"/>
      <c r="OSL31" s="3"/>
      <c r="OSM31" s="3"/>
      <c r="OSN31" s="3"/>
      <c r="OSO31" s="3"/>
      <c r="OSP31" s="3"/>
      <c r="OSQ31" s="3"/>
      <c r="OSR31" s="3"/>
      <c r="OSS31" s="3"/>
      <c r="OST31" s="3"/>
      <c r="OSU31" s="3"/>
      <c r="OSV31" s="3"/>
      <c r="OSW31" s="3"/>
      <c r="OSX31" s="3"/>
      <c r="OSY31" s="3"/>
      <c r="OSZ31" s="3"/>
      <c r="OTA31" s="3"/>
      <c r="OTB31" s="3"/>
      <c r="OTC31" s="3"/>
      <c r="OTD31" s="3"/>
      <c r="OTE31" s="3"/>
      <c r="OTF31" s="3"/>
      <c r="OTG31" s="3"/>
      <c r="OTH31" s="3"/>
      <c r="OTI31" s="3"/>
      <c r="OTJ31" s="3"/>
      <c r="OTK31" s="3"/>
      <c r="OTL31" s="3"/>
      <c r="OTM31" s="3"/>
      <c r="OTN31" s="3"/>
      <c r="OTO31" s="3"/>
      <c r="OTP31" s="3"/>
      <c r="OTQ31" s="3"/>
      <c r="OTR31" s="3"/>
      <c r="OTS31" s="3"/>
      <c r="OTT31" s="3"/>
      <c r="OTU31" s="3"/>
      <c r="OTV31" s="3"/>
      <c r="OTW31" s="3"/>
      <c r="OTX31" s="3"/>
      <c r="OTY31" s="3"/>
      <c r="OTZ31" s="3"/>
      <c r="OUA31" s="3"/>
      <c r="OUB31" s="3"/>
      <c r="OUC31" s="3"/>
      <c r="OUD31" s="3"/>
      <c r="OUE31" s="3"/>
      <c r="OUF31" s="3"/>
      <c r="OUG31" s="3"/>
      <c r="OUH31" s="3"/>
      <c r="OUI31" s="3"/>
      <c r="OUJ31" s="3"/>
      <c r="OUK31" s="3"/>
      <c r="OUL31" s="3"/>
      <c r="OUM31" s="3"/>
      <c r="OUN31" s="3"/>
      <c r="OUO31" s="3"/>
      <c r="OUP31" s="3"/>
      <c r="OUQ31" s="3"/>
      <c r="OUR31" s="3"/>
      <c r="OUS31" s="3"/>
      <c r="OUT31" s="3"/>
      <c r="OUU31" s="3"/>
      <c r="OUV31" s="3"/>
      <c r="OUW31" s="3"/>
      <c r="OUX31" s="3"/>
      <c r="OUY31" s="3"/>
      <c r="OUZ31" s="3"/>
      <c r="OVA31" s="3"/>
      <c r="OVB31" s="3"/>
      <c r="OVC31" s="3"/>
      <c r="OVD31" s="3"/>
      <c r="OVE31" s="3"/>
      <c r="OVF31" s="3"/>
      <c r="OVG31" s="3"/>
      <c r="OVH31" s="3"/>
      <c r="OVI31" s="3"/>
      <c r="OVJ31" s="3"/>
      <c r="OVK31" s="3"/>
      <c r="OVL31" s="3"/>
      <c r="OVM31" s="3"/>
      <c r="OVN31" s="3"/>
      <c r="OVO31" s="3"/>
      <c r="OVP31" s="3"/>
      <c r="OVQ31" s="3"/>
      <c r="OVR31" s="3"/>
      <c r="OVS31" s="3"/>
      <c r="OVT31" s="3"/>
      <c r="OVU31" s="3"/>
      <c r="OVV31" s="3"/>
      <c r="OVW31" s="3"/>
      <c r="OVX31" s="3"/>
      <c r="OVY31" s="3"/>
      <c r="OVZ31" s="3"/>
      <c r="OWA31" s="3"/>
      <c r="OWB31" s="3"/>
      <c r="OWC31" s="3"/>
      <c r="OWD31" s="3"/>
      <c r="OWE31" s="3"/>
      <c r="OWF31" s="3"/>
      <c r="OWG31" s="3"/>
      <c r="OWH31" s="3"/>
      <c r="OWI31" s="3"/>
      <c r="OWJ31" s="3"/>
      <c r="OWK31" s="3"/>
      <c r="OWL31" s="3"/>
      <c r="OWM31" s="3"/>
      <c r="OWN31" s="3"/>
      <c r="OWO31" s="3"/>
      <c r="OWP31" s="3"/>
      <c r="OWQ31" s="3"/>
      <c r="OWR31" s="3"/>
      <c r="OWS31" s="3"/>
      <c r="OWT31" s="3"/>
      <c r="OWU31" s="3"/>
      <c r="OWV31" s="3"/>
      <c r="OWW31" s="3"/>
      <c r="OWX31" s="3"/>
      <c r="OWY31" s="3"/>
      <c r="OWZ31" s="3"/>
      <c r="OXA31" s="3"/>
      <c r="OXB31" s="3"/>
      <c r="OXC31" s="3"/>
      <c r="OXD31" s="3"/>
      <c r="OXE31" s="3"/>
      <c r="OXF31" s="3"/>
      <c r="OXG31" s="3"/>
      <c r="OXH31" s="3"/>
      <c r="OXI31" s="3"/>
      <c r="OXJ31" s="3"/>
      <c r="OXK31" s="3"/>
      <c r="OXL31" s="3"/>
      <c r="OXM31" s="3"/>
      <c r="OXN31" s="3"/>
      <c r="OXO31" s="3"/>
      <c r="OXP31" s="3"/>
      <c r="OXQ31" s="3"/>
      <c r="OXR31" s="3"/>
      <c r="OXS31" s="3"/>
      <c r="OXT31" s="3"/>
      <c r="OXU31" s="3"/>
      <c r="OXV31" s="3"/>
      <c r="OXW31" s="3"/>
      <c r="OXX31" s="3"/>
      <c r="OXY31" s="3"/>
      <c r="OXZ31" s="3"/>
      <c r="OYA31" s="3"/>
      <c r="OYB31" s="3"/>
      <c r="OYC31" s="3"/>
      <c r="OYD31" s="3"/>
      <c r="OYE31" s="3"/>
      <c r="OYF31" s="3"/>
      <c r="OYG31" s="3"/>
      <c r="OYH31" s="3"/>
      <c r="OYI31" s="3"/>
      <c r="OYJ31" s="3"/>
      <c r="OYK31" s="3"/>
      <c r="OYL31" s="3"/>
      <c r="OYM31" s="3"/>
      <c r="OYN31" s="3"/>
      <c r="OYO31" s="3"/>
      <c r="OYP31" s="3"/>
      <c r="OYQ31" s="3"/>
      <c r="OYR31" s="3"/>
      <c r="OYS31" s="3"/>
      <c r="OYT31" s="3"/>
      <c r="OYU31" s="3"/>
      <c r="OYV31" s="3"/>
      <c r="OYW31" s="3"/>
      <c r="OYX31" s="3"/>
      <c r="OYY31" s="3"/>
      <c r="OYZ31" s="3"/>
      <c r="OZA31" s="3"/>
      <c r="OZB31" s="3"/>
      <c r="OZC31" s="3"/>
      <c r="OZD31" s="3"/>
      <c r="OZE31" s="3"/>
      <c r="OZF31" s="3"/>
      <c r="OZG31" s="3"/>
      <c r="OZH31" s="3"/>
      <c r="OZI31" s="3"/>
      <c r="OZJ31" s="3"/>
      <c r="OZK31" s="3"/>
      <c r="OZL31" s="3"/>
      <c r="OZM31" s="3"/>
      <c r="OZN31" s="3"/>
      <c r="OZO31" s="3"/>
      <c r="OZP31" s="3"/>
      <c r="OZQ31" s="3"/>
      <c r="OZR31" s="3"/>
      <c r="OZS31" s="3"/>
      <c r="OZT31" s="3"/>
      <c r="OZU31" s="3"/>
      <c r="OZV31" s="3"/>
      <c r="OZW31" s="3"/>
      <c r="OZX31" s="3"/>
      <c r="OZY31" s="3"/>
      <c r="OZZ31" s="3"/>
      <c r="PAA31" s="3"/>
      <c r="PAB31" s="3"/>
      <c r="PAC31" s="3"/>
      <c r="PAD31" s="3"/>
      <c r="PAE31" s="3"/>
      <c r="PAF31" s="3"/>
      <c r="PAG31" s="3"/>
      <c r="PAH31" s="3"/>
      <c r="PAI31" s="3"/>
      <c r="PAJ31" s="3"/>
      <c r="PAK31" s="3"/>
      <c r="PAL31" s="3"/>
      <c r="PAM31" s="3"/>
      <c r="PAN31" s="3"/>
      <c r="PAO31" s="3"/>
      <c r="PAP31" s="3"/>
      <c r="PAQ31" s="3"/>
      <c r="PAR31" s="3"/>
      <c r="PAS31" s="3"/>
      <c r="PAT31" s="3"/>
      <c r="PAU31" s="3"/>
      <c r="PAV31" s="3"/>
      <c r="PAW31" s="3"/>
      <c r="PAX31" s="3"/>
      <c r="PAY31" s="3"/>
      <c r="PAZ31" s="3"/>
      <c r="PBA31" s="3"/>
      <c r="PBB31" s="3"/>
      <c r="PBC31" s="3"/>
      <c r="PBD31" s="3"/>
      <c r="PBE31" s="3"/>
      <c r="PBF31" s="3"/>
      <c r="PBG31" s="3"/>
      <c r="PBH31" s="3"/>
      <c r="PBI31" s="3"/>
      <c r="PBJ31" s="3"/>
      <c r="PBK31" s="3"/>
      <c r="PBL31" s="3"/>
      <c r="PBM31" s="3"/>
      <c r="PBN31" s="3"/>
      <c r="PBO31" s="3"/>
      <c r="PBP31" s="3"/>
      <c r="PBQ31" s="3"/>
      <c r="PBR31" s="3"/>
      <c r="PBS31" s="3"/>
      <c r="PBT31" s="3"/>
      <c r="PBU31" s="3"/>
      <c r="PBV31" s="3"/>
      <c r="PBW31" s="3"/>
      <c r="PBX31" s="3"/>
      <c r="PBY31" s="3"/>
      <c r="PBZ31" s="3"/>
      <c r="PCA31" s="3"/>
      <c r="PCB31" s="3"/>
      <c r="PCC31" s="3"/>
      <c r="PCD31" s="3"/>
      <c r="PCE31" s="3"/>
      <c r="PCF31" s="3"/>
      <c r="PCG31" s="3"/>
      <c r="PCH31" s="3"/>
      <c r="PCI31" s="3"/>
      <c r="PCJ31" s="3"/>
      <c r="PCK31" s="3"/>
      <c r="PCL31" s="3"/>
      <c r="PCM31" s="3"/>
      <c r="PCN31" s="3"/>
      <c r="PCO31" s="3"/>
      <c r="PCP31" s="3"/>
      <c r="PCQ31" s="3"/>
      <c r="PCR31" s="3"/>
      <c r="PCS31" s="3"/>
      <c r="PCT31" s="3"/>
      <c r="PCU31" s="3"/>
      <c r="PCV31" s="3"/>
      <c r="PCW31" s="3"/>
      <c r="PCX31" s="3"/>
      <c r="PCY31" s="3"/>
      <c r="PCZ31" s="3"/>
      <c r="PDA31" s="3"/>
      <c r="PDB31" s="3"/>
      <c r="PDC31" s="3"/>
      <c r="PDD31" s="3"/>
      <c r="PDE31" s="3"/>
      <c r="PDF31" s="3"/>
      <c r="PDG31" s="3"/>
      <c r="PDH31" s="3"/>
      <c r="PDI31" s="3"/>
      <c r="PDJ31" s="3"/>
      <c r="PDK31" s="3"/>
      <c r="PDL31" s="3"/>
      <c r="PDM31" s="3"/>
      <c r="PDN31" s="3"/>
      <c r="PDO31" s="3"/>
      <c r="PDP31" s="3"/>
      <c r="PDQ31" s="3"/>
      <c r="PDR31" s="3"/>
      <c r="PDS31" s="3"/>
      <c r="PDT31" s="3"/>
      <c r="PDU31" s="3"/>
      <c r="PDV31" s="3"/>
      <c r="PDW31" s="3"/>
      <c r="PDX31" s="3"/>
      <c r="PDY31" s="3"/>
      <c r="PDZ31" s="3"/>
      <c r="PEA31" s="3"/>
      <c r="PEB31" s="3"/>
      <c r="PEC31" s="3"/>
      <c r="PED31" s="3"/>
      <c r="PEE31" s="3"/>
      <c r="PEF31" s="3"/>
      <c r="PEG31" s="3"/>
      <c r="PEH31" s="3"/>
      <c r="PEI31" s="3"/>
      <c r="PEJ31" s="3"/>
      <c r="PEK31" s="3"/>
      <c r="PEL31" s="3"/>
      <c r="PEM31" s="3"/>
      <c r="PEN31" s="3"/>
      <c r="PEO31" s="3"/>
      <c r="PEP31" s="3"/>
      <c r="PEQ31" s="3"/>
      <c r="PER31" s="3"/>
      <c r="PES31" s="3"/>
      <c r="PET31" s="3"/>
      <c r="PEU31" s="3"/>
      <c r="PEV31" s="3"/>
      <c r="PEW31" s="3"/>
      <c r="PEX31" s="3"/>
      <c r="PEY31" s="3"/>
      <c r="PEZ31" s="3"/>
      <c r="PFA31" s="3"/>
      <c r="PFB31" s="3"/>
      <c r="PFC31" s="3"/>
      <c r="PFD31" s="3"/>
      <c r="PFE31" s="3"/>
      <c r="PFF31" s="3"/>
      <c r="PFG31" s="3"/>
      <c r="PFH31" s="3"/>
      <c r="PFI31" s="3"/>
      <c r="PFJ31" s="3"/>
      <c r="PFK31" s="3"/>
      <c r="PFL31" s="3"/>
      <c r="PFM31" s="3"/>
      <c r="PFN31" s="3"/>
      <c r="PFO31" s="3"/>
      <c r="PFP31" s="3"/>
      <c r="PFQ31" s="3"/>
      <c r="PFR31" s="3"/>
      <c r="PFS31" s="3"/>
      <c r="PFT31" s="3"/>
      <c r="PFU31" s="3"/>
      <c r="PFV31" s="3"/>
      <c r="PFW31" s="3"/>
      <c r="PFX31" s="3"/>
      <c r="PFY31" s="3"/>
      <c r="PFZ31" s="3"/>
      <c r="PGA31" s="3"/>
      <c r="PGB31" s="3"/>
      <c r="PGC31" s="3"/>
      <c r="PGD31" s="3"/>
      <c r="PGE31" s="3"/>
      <c r="PGF31" s="3"/>
      <c r="PGG31" s="3"/>
      <c r="PGH31" s="3"/>
      <c r="PGI31" s="3"/>
      <c r="PGJ31" s="3"/>
      <c r="PGK31" s="3"/>
      <c r="PGL31" s="3"/>
      <c r="PGM31" s="3"/>
      <c r="PGN31" s="3"/>
      <c r="PGO31" s="3"/>
      <c r="PGP31" s="3"/>
      <c r="PGQ31" s="3"/>
      <c r="PGR31" s="3"/>
      <c r="PGS31" s="3"/>
      <c r="PGT31" s="3"/>
      <c r="PGU31" s="3"/>
      <c r="PGV31" s="3"/>
      <c r="PGW31" s="3"/>
      <c r="PGX31" s="3"/>
      <c r="PGY31" s="3"/>
      <c r="PGZ31" s="3"/>
      <c r="PHA31" s="3"/>
      <c r="PHB31" s="3"/>
      <c r="PHC31" s="3"/>
      <c r="PHD31" s="3"/>
      <c r="PHE31" s="3"/>
      <c r="PHF31" s="3"/>
      <c r="PHG31" s="3"/>
      <c r="PHH31" s="3"/>
      <c r="PHI31" s="3"/>
      <c r="PHJ31" s="3"/>
      <c r="PHK31" s="3"/>
      <c r="PHL31" s="3"/>
      <c r="PHM31" s="3"/>
      <c r="PHN31" s="3"/>
      <c r="PHO31" s="3"/>
      <c r="PHP31" s="3"/>
      <c r="PHQ31" s="3"/>
      <c r="PHR31" s="3"/>
      <c r="PHS31" s="3"/>
      <c r="PHT31" s="3"/>
      <c r="PHU31" s="3"/>
      <c r="PHV31" s="3"/>
      <c r="PHW31" s="3"/>
      <c r="PHX31" s="3"/>
      <c r="PHY31" s="3"/>
      <c r="PHZ31" s="3"/>
      <c r="PIA31" s="3"/>
      <c r="PIB31" s="3"/>
      <c r="PIC31" s="3"/>
      <c r="PID31" s="3"/>
      <c r="PIE31" s="3"/>
      <c r="PIF31" s="3"/>
      <c r="PIG31" s="3"/>
      <c r="PIH31" s="3"/>
      <c r="PII31" s="3"/>
      <c r="PIJ31" s="3"/>
      <c r="PIK31" s="3"/>
      <c r="PIL31" s="3"/>
      <c r="PIM31" s="3"/>
      <c r="PIN31" s="3"/>
      <c r="PIO31" s="3"/>
      <c r="PIP31" s="3"/>
      <c r="PIQ31" s="3"/>
      <c r="PIR31" s="3"/>
      <c r="PIS31" s="3"/>
      <c r="PIT31" s="3"/>
      <c r="PIU31" s="3"/>
      <c r="PIV31" s="3"/>
      <c r="PIW31" s="3"/>
      <c r="PIX31" s="3"/>
      <c r="PIY31" s="3"/>
      <c r="PIZ31" s="3"/>
      <c r="PJA31" s="3"/>
      <c r="PJB31" s="3"/>
      <c r="PJC31" s="3"/>
      <c r="PJD31" s="3"/>
      <c r="PJE31" s="3"/>
      <c r="PJF31" s="3"/>
      <c r="PJG31" s="3"/>
      <c r="PJH31" s="3"/>
      <c r="PJI31" s="3"/>
      <c r="PJJ31" s="3"/>
      <c r="PJK31" s="3"/>
      <c r="PJL31" s="3"/>
      <c r="PJM31" s="3"/>
      <c r="PJN31" s="3"/>
      <c r="PJO31" s="3"/>
      <c r="PJP31" s="3"/>
      <c r="PJQ31" s="3"/>
      <c r="PJR31" s="3"/>
      <c r="PJS31" s="3"/>
      <c r="PJT31" s="3"/>
      <c r="PJU31" s="3"/>
      <c r="PJV31" s="3"/>
      <c r="PJW31" s="3"/>
      <c r="PJX31" s="3"/>
      <c r="PJY31" s="3"/>
      <c r="PJZ31" s="3"/>
      <c r="PKA31" s="3"/>
      <c r="PKB31" s="3"/>
      <c r="PKC31" s="3"/>
      <c r="PKD31" s="3"/>
      <c r="PKE31" s="3"/>
      <c r="PKF31" s="3"/>
      <c r="PKG31" s="3"/>
      <c r="PKH31" s="3"/>
      <c r="PKI31" s="3"/>
      <c r="PKJ31" s="3"/>
      <c r="PKK31" s="3"/>
      <c r="PKL31" s="3"/>
      <c r="PKM31" s="3"/>
      <c r="PKN31" s="3"/>
      <c r="PKO31" s="3"/>
      <c r="PKP31" s="3"/>
      <c r="PKQ31" s="3"/>
      <c r="PKR31" s="3"/>
      <c r="PKS31" s="3"/>
      <c r="PKT31" s="3"/>
      <c r="PKU31" s="3"/>
      <c r="PKV31" s="3"/>
      <c r="PKW31" s="3"/>
      <c r="PKX31" s="3"/>
      <c r="PKY31" s="3"/>
      <c r="PKZ31" s="3"/>
      <c r="PLA31" s="3"/>
      <c r="PLB31" s="3"/>
      <c r="PLC31" s="3"/>
      <c r="PLD31" s="3"/>
      <c r="PLE31" s="3"/>
      <c r="PLF31" s="3"/>
      <c r="PLG31" s="3"/>
      <c r="PLH31" s="3"/>
      <c r="PLI31" s="3"/>
      <c r="PLJ31" s="3"/>
      <c r="PLK31" s="3"/>
      <c r="PLL31" s="3"/>
      <c r="PLM31" s="3"/>
      <c r="PLN31" s="3"/>
      <c r="PLO31" s="3"/>
      <c r="PLP31" s="3"/>
      <c r="PLQ31" s="3"/>
      <c r="PLR31" s="3"/>
      <c r="PLS31" s="3"/>
      <c r="PLT31" s="3"/>
      <c r="PLU31" s="3"/>
      <c r="PLV31" s="3"/>
      <c r="PLW31" s="3"/>
      <c r="PLX31" s="3"/>
      <c r="PLY31" s="3"/>
      <c r="PLZ31" s="3"/>
      <c r="PMA31" s="3"/>
      <c r="PMB31" s="3"/>
      <c r="PMC31" s="3"/>
      <c r="PMD31" s="3"/>
      <c r="PME31" s="3"/>
      <c r="PMF31" s="3"/>
      <c r="PMG31" s="3"/>
      <c r="PMH31" s="3"/>
      <c r="PMI31" s="3"/>
      <c r="PMJ31" s="3"/>
      <c r="PMK31" s="3"/>
      <c r="PML31" s="3"/>
      <c r="PMM31" s="3"/>
      <c r="PMN31" s="3"/>
      <c r="PMO31" s="3"/>
      <c r="PMP31" s="3"/>
      <c r="PMQ31" s="3"/>
      <c r="PMR31" s="3"/>
      <c r="PMS31" s="3"/>
      <c r="PMT31" s="3"/>
      <c r="PMU31" s="3"/>
      <c r="PMV31" s="3"/>
      <c r="PMW31" s="3"/>
      <c r="PMX31" s="3"/>
      <c r="PMY31" s="3"/>
      <c r="PMZ31" s="3"/>
      <c r="PNA31" s="3"/>
      <c r="PNB31" s="3"/>
      <c r="PNC31" s="3"/>
      <c r="PND31" s="3"/>
      <c r="PNE31" s="3"/>
      <c r="PNF31" s="3"/>
      <c r="PNG31" s="3"/>
      <c r="PNH31" s="3"/>
      <c r="PNI31" s="3"/>
      <c r="PNJ31" s="3"/>
      <c r="PNK31" s="3"/>
      <c r="PNL31" s="3"/>
      <c r="PNM31" s="3"/>
      <c r="PNN31" s="3"/>
      <c r="PNO31" s="3"/>
      <c r="PNP31" s="3"/>
      <c r="PNQ31" s="3"/>
      <c r="PNR31" s="3"/>
      <c r="PNS31" s="3"/>
      <c r="PNT31" s="3"/>
      <c r="PNU31" s="3"/>
      <c r="PNV31" s="3"/>
      <c r="PNW31" s="3"/>
      <c r="PNX31" s="3"/>
      <c r="PNY31" s="3"/>
      <c r="PNZ31" s="3"/>
      <c r="POA31" s="3"/>
      <c r="POB31" s="3"/>
      <c r="POC31" s="3"/>
      <c r="POD31" s="3"/>
      <c r="POE31" s="3"/>
      <c r="POF31" s="3"/>
      <c r="POG31" s="3"/>
      <c r="POH31" s="3"/>
      <c r="POI31" s="3"/>
      <c r="POJ31" s="3"/>
      <c r="POK31" s="3"/>
      <c r="POL31" s="3"/>
      <c r="POM31" s="3"/>
      <c r="PON31" s="3"/>
      <c r="POO31" s="3"/>
      <c r="POP31" s="3"/>
      <c r="POQ31" s="3"/>
      <c r="POR31" s="3"/>
      <c r="POS31" s="3"/>
      <c r="POT31" s="3"/>
      <c r="POU31" s="3"/>
      <c r="POV31" s="3"/>
      <c r="POW31" s="3"/>
      <c r="POX31" s="3"/>
      <c r="POY31" s="3"/>
      <c r="POZ31" s="3"/>
      <c r="PPA31" s="3"/>
      <c r="PPB31" s="3"/>
      <c r="PPC31" s="3"/>
      <c r="PPD31" s="3"/>
      <c r="PPE31" s="3"/>
      <c r="PPF31" s="3"/>
      <c r="PPG31" s="3"/>
      <c r="PPH31" s="3"/>
      <c r="PPI31" s="3"/>
      <c r="PPJ31" s="3"/>
      <c r="PPK31" s="3"/>
      <c r="PPL31" s="3"/>
      <c r="PPM31" s="3"/>
      <c r="PPN31" s="3"/>
      <c r="PPO31" s="3"/>
      <c r="PPP31" s="3"/>
      <c r="PPQ31" s="3"/>
      <c r="PPR31" s="3"/>
      <c r="PPS31" s="3"/>
      <c r="PPT31" s="3"/>
      <c r="PPU31" s="3"/>
      <c r="PPV31" s="3"/>
      <c r="PPW31" s="3"/>
      <c r="PPX31" s="3"/>
      <c r="PPY31" s="3"/>
      <c r="PPZ31" s="3"/>
      <c r="PQA31" s="3"/>
      <c r="PQB31" s="3"/>
      <c r="PQC31" s="3"/>
      <c r="PQD31" s="3"/>
      <c r="PQE31" s="3"/>
      <c r="PQF31" s="3"/>
      <c r="PQG31" s="3"/>
      <c r="PQH31" s="3"/>
      <c r="PQI31" s="3"/>
      <c r="PQJ31" s="3"/>
      <c r="PQK31" s="3"/>
      <c r="PQL31" s="3"/>
      <c r="PQM31" s="3"/>
      <c r="PQN31" s="3"/>
      <c r="PQO31" s="3"/>
      <c r="PQP31" s="3"/>
      <c r="PQQ31" s="3"/>
      <c r="PQR31" s="3"/>
      <c r="PQS31" s="3"/>
      <c r="PQT31" s="3"/>
      <c r="PQU31" s="3"/>
      <c r="PQV31" s="3"/>
      <c r="PQW31" s="3"/>
      <c r="PQX31" s="3"/>
      <c r="PQY31" s="3"/>
      <c r="PQZ31" s="3"/>
      <c r="PRA31" s="3"/>
      <c r="PRB31" s="3"/>
      <c r="PRC31" s="3"/>
      <c r="PRD31" s="3"/>
      <c r="PRE31" s="3"/>
      <c r="PRF31" s="3"/>
      <c r="PRG31" s="3"/>
      <c r="PRH31" s="3"/>
      <c r="PRI31" s="3"/>
      <c r="PRJ31" s="3"/>
      <c r="PRK31" s="3"/>
      <c r="PRL31" s="3"/>
      <c r="PRM31" s="3"/>
      <c r="PRN31" s="3"/>
      <c r="PRO31" s="3"/>
      <c r="PRP31" s="3"/>
      <c r="PRQ31" s="3"/>
      <c r="PRR31" s="3"/>
      <c r="PRS31" s="3"/>
      <c r="PRT31" s="3"/>
      <c r="PRU31" s="3"/>
      <c r="PRV31" s="3"/>
      <c r="PRW31" s="3"/>
      <c r="PRX31" s="3"/>
      <c r="PRY31" s="3"/>
      <c r="PRZ31" s="3"/>
      <c r="PSA31" s="3"/>
      <c r="PSB31" s="3"/>
      <c r="PSC31" s="3"/>
      <c r="PSD31" s="3"/>
      <c r="PSE31" s="3"/>
      <c r="PSF31" s="3"/>
      <c r="PSG31" s="3"/>
      <c r="PSH31" s="3"/>
      <c r="PSI31" s="3"/>
      <c r="PSJ31" s="3"/>
      <c r="PSK31" s="3"/>
      <c r="PSL31" s="3"/>
      <c r="PSM31" s="3"/>
      <c r="PSN31" s="3"/>
      <c r="PSO31" s="3"/>
      <c r="PSP31" s="3"/>
      <c r="PSQ31" s="3"/>
      <c r="PSR31" s="3"/>
      <c r="PSS31" s="3"/>
      <c r="PST31" s="3"/>
      <c r="PSU31" s="3"/>
      <c r="PSV31" s="3"/>
      <c r="PSW31" s="3"/>
      <c r="PSX31" s="3"/>
      <c r="PSY31" s="3"/>
      <c r="PSZ31" s="3"/>
      <c r="PTA31" s="3"/>
      <c r="PTB31" s="3"/>
      <c r="PTC31" s="3"/>
      <c r="PTD31" s="3"/>
      <c r="PTE31" s="3"/>
      <c r="PTF31" s="3"/>
      <c r="PTG31" s="3"/>
      <c r="PTH31" s="3"/>
      <c r="PTI31" s="3"/>
      <c r="PTJ31" s="3"/>
      <c r="PTK31" s="3"/>
      <c r="PTL31" s="3"/>
      <c r="PTM31" s="3"/>
      <c r="PTN31" s="3"/>
      <c r="PTO31" s="3"/>
      <c r="PTP31" s="3"/>
      <c r="PTQ31" s="3"/>
      <c r="PTR31" s="3"/>
      <c r="PTS31" s="3"/>
      <c r="PTT31" s="3"/>
      <c r="PTU31" s="3"/>
      <c r="PTV31" s="3"/>
      <c r="PTW31" s="3"/>
      <c r="PTX31" s="3"/>
      <c r="PTY31" s="3"/>
      <c r="PTZ31" s="3"/>
      <c r="PUA31" s="3"/>
      <c r="PUB31" s="3"/>
      <c r="PUC31" s="3"/>
      <c r="PUD31" s="3"/>
      <c r="PUE31" s="3"/>
      <c r="PUF31" s="3"/>
      <c r="PUG31" s="3"/>
      <c r="PUH31" s="3"/>
      <c r="PUI31" s="3"/>
      <c r="PUJ31" s="3"/>
      <c r="PUK31" s="3"/>
      <c r="PUL31" s="3"/>
      <c r="PUM31" s="3"/>
      <c r="PUN31" s="3"/>
      <c r="PUO31" s="3"/>
      <c r="PUP31" s="3"/>
      <c r="PUQ31" s="3"/>
      <c r="PUR31" s="3"/>
      <c r="PUS31" s="3"/>
      <c r="PUT31" s="3"/>
      <c r="PUU31" s="3"/>
      <c r="PUV31" s="3"/>
      <c r="PUW31" s="3"/>
      <c r="PUX31" s="3"/>
      <c r="PUY31" s="3"/>
      <c r="PUZ31" s="3"/>
      <c r="PVA31" s="3"/>
      <c r="PVB31" s="3"/>
      <c r="PVC31" s="3"/>
      <c r="PVD31" s="3"/>
      <c r="PVE31" s="3"/>
      <c r="PVF31" s="3"/>
      <c r="PVG31" s="3"/>
      <c r="PVH31" s="3"/>
      <c r="PVI31" s="3"/>
      <c r="PVJ31" s="3"/>
      <c r="PVK31" s="3"/>
      <c r="PVL31" s="3"/>
      <c r="PVM31" s="3"/>
      <c r="PVN31" s="3"/>
      <c r="PVO31" s="3"/>
      <c r="PVP31" s="3"/>
      <c r="PVQ31" s="3"/>
      <c r="PVR31" s="3"/>
      <c r="PVS31" s="3"/>
      <c r="PVT31" s="3"/>
      <c r="PVU31" s="3"/>
      <c r="PVV31" s="3"/>
      <c r="PVW31" s="3"/>
      <c r="PVX31" s="3"/>
      <c r="PVY31" s="3"/>
      <c r="PVZ31" s="3"/>
      <c r="PWA31" s="3"/>
      <c r="PWB31" s="3"/>
      <c r="PWC31" s="3"/>
      <c r="PWD31" s="3"/>
      <c r="PWE31" s="3"/>
      <c r="PWF31" s="3"/>
      <c r="PWG31" s="3"/>
      <c r="PWH31" s="3"/>
      <c r="PWI31" s="3"/>
      <c r="PWJ31" s="3"/>
      <c r="PWK31" s="3"/>
      <c r="PWL31" s="3"/>
      <c r="PWM31" s="3"/>
      <c r="PWN31" s="3"/>
      <c r="PWO31" s="3"/>
      <c r="PWP31" s="3"/>
      <c r="PWQ31" s="3"/>
      <c r="PWR31" s="3"/>
      <c r="PWS31" s="3"/>
      <c r="PWT31" s="3"/>
      <c r="PWU31" s="3"/>
      <c r="PWV31" s="3"/>
      <c r="PWW31" s="3"/>
      <c r="PWX31" s="3"/>
      <c r="PWY31" s="3"/>
      <c r="PWZ31" s="3"/>
      <c r="PXA31" s="3"/>
      <c r="PXB31" s="3"/>
      <c r="PXC31" s="3"/>
      <c r="PXD31" s="3"/>
      <c r="PXE31" s="3"/>
      <c r="PXF31" s="3"/>
      <c r="PXG31" s="3"/>
      <c r="PXH31" s="3"/>
      <c r="PXI31" s="3"/>
      <c r="PXJ31" s="3"/>
      <c r="PXK31" s="3"/>
      <c r="PXL31" s="3"/>
      <c r="PXM31" s="3"/>
      <c r="PXN31" s="3"/>
      <c r="PXO31" s="3"/>
      <c r="PXP31" s="3"/>
      <c r="PXQ31" s="3"/>
      <c r="PXR31" s="3"/>
      <c r="PXS31" s="3"/>
      <c r="PXT31" s="3"/>
      <c r="PXU31" s="3"/>
      <c r="PXV31" s="3"/>
      <c r="PXW31" s="3"/>
      <c r="PXX31" s="3"/>
      <c r="PXY31" s="3"/>
      <c r="PXZ31" s="3"/>
      <c r="PYA31" s="3"/>
      <c r="PYB31" s="3"/>
      <c r="PYC31" s="3"/>
      <c r="PYD31" s="3"/>
      <c r="PYE31" s="3"/>
      <c r="PYF31" s="3"/>
      <c r="PYG31" s="3"/>
      <c r="PYH31" s="3"/>
      <c r="PYI31" s="3"/>
      <c r="PYJ31" s="3"/>
      <c r="PYK31" s="3"/>
      <c r="PYL31" s="3"/>
      <c r="PYM31" s="3"/>
      <c r="PYN31" s="3"/>
      <c r="PYO31" s="3"/>
      <c r="PYP31" s="3"/>
      <c r="PYQ31" s="3"/>
      <c r="PYR31" s="3"/>
      <c r="PYS31" s="3"/>
      <c r="PYT31" s="3"/>
      <c r="PYU31" s="3"/>
      <c r="PYV31" s="3"/>
      <c r="PYW31" s="3"/>
      <c r="PYX31" s="3"/>
      <c r="PYY31" s="3"/>
      <c r="PYZ31" s="3"/>
      <c r="PZA31" s="3"/>
      <c r="PZB31" s="3"/>
      <c r="PZC31" s="3"/>
      <c r="PZD31" s="3"/>
      <c r="PZE31" s="3"/>
      <c r="PZF31" s="3"/>
      <c r="PZG31" s="3"/>
      <c r="PZH31" s="3"/>
      <c r="PZI31" s="3"/>
      <c r="PZJ31" s="3"/>
      <c r="PZK31" s="3"/>
      <c r="PZL31" s="3"/>
      <c r="PZM31" s="3"/>
      <c r="PZN31" s="3"/>
      <c r="PZO31" s="3"/>
      <c r="PZP31" s="3"/>
      <c r="PZQ31" s="3"/>
      <c r="PZR31" s="3"/>
      <c r="PZS31" s="3"/>
      <c r="PZT31" s="3"/>
      <c r="PZU31" s="3"/>
      <c r="PZV31" s="3"/>
      <c r="PZW31" s="3"/>
      <c r="PZX31" s="3"/>
      <c r="PZY31" s="3"/>
      <c r="PZZ31" s="3"/>
      <c r="QAA31" s="3"/>
      <c r="QAB31" s="3"/>
      <c r="QAC31" s="3"/>
      <c r="QAD31" s="3"/>
      <c r="QAE31" s="3"/>
      <c r="QAF31" s="3"/>
      <c r="QAG31" s="3"/>
      <c r="QAH31" s="3"/>
      <c r="QAI31" s="3"/>
      <c r="QAJ31" s="3"/>
      <c r="QAK31" s="3"/>
      <c r="QAL31" s="3"/>
      <c r="QAM31" s="3"/>
      <c r="QAN31" s="3"/>
      <c r="QAO31" s="3"/>
      <c r="QAP31" s="3"/>
      <c r="QAQ31" s="3"/>
      <c r="QAR31" s="3"/>
      <c r="QAS31" s="3"/>
      <c r="QAT31" s="3"/>
      <c r="QAU31" s="3"/>
      <c r="QAV31" s="3"/>
      <c r="QAW31" s="3"/>
      <c r="QAX31" s="3"/>
      <c r="QAY31" s="3"/>
      <c r="QAZ31" s="3"/>
      <c r="QBA31" s="3"/>
      <c r="QBB31" s="3"/>
      <c r="QBC31" s="3"/>
      <c r="QBD31" s="3"/>
      <c r="QBE31" s="3"/>
      <c r="QBF31" s="3"/>
      <c r="QBG31" s="3"/>
      <c r="QBH31" s="3"/>
      <c r="QBI31" s="3"/>
      <c r="QBJ31" s="3"/>
      <c r="QBK31" s="3"/>
      <c r="QBL31" s="3"/>
      <c r="QBM31" s="3"/>
      <c r="QBN31" s="3"/>
      <c r="QBO31" s="3"/>
      <c r="QBP31" s="3"/>
      <c r="QBQ31" s="3"/>
      <c r="QBR31" s="3"/>
      <c r="QBS31" s="3"/>
      <c r="QBT31" s="3"/>
      <c r="QBU31" s="3"/>
      <c r="QBV31" s="3"/>
      <c r="QBW31" s="3"/>
      <c r="QBX31" s="3"/>
      <c r="QBY31" s="3"/>
      <c r="QBZ31" s="3"/>
      <c r="QCA31" s="3"/>
      <c r="QCB31" s="3"/>
      <c r="QCC31" s="3"/>
      <c r="QCD31" s="3"/>
      <c r="QCE31" s="3"/>
      <c r="QCF31" s="3"/>
      <c r="QCG31" s="3"/>
      <c r="QCH31" s="3"/>
      <c r="QCI31" s="3"/>
      <c r="QCJ31" s="3"/>
      <c r="QCK31" s="3"/>
      <c r="QCL31" s="3"/>
      <c r="QCM31" s="3"/>
      <c r="QCN31" s="3"/>
      <c r="QCO31" s="3"/>
      <c r="QCP31" s="3"/>
      <c r="QCQ31" s="3"/>
      <c r="QCR31" s="3"/>
      <c r="QCS31" s="3"/>
      <c r="QCT31" s="3"/>
      <c r="QCU31" s="3"/>
      <c r="QCV31" s="3"/>
      <c r="QCW31" s="3"/>
      <c r="QCX31" s="3"/>
      <c r="QCY31" s="3"/>
      <c r="QCZ31" s="3"/>
      <c r="QDA31" s="3"/>
      <c r="QDB31" s="3"/>
      <c r="QDC31" s="3"/>
      <c r="QDD31" s="3"/>
      <c r="QDE31" s="3"/>
      <c r="QDF31" s="3"/>
      <c r="QDG31" s="3"/>
      <c r="QDH31" s="3"/>
      <c r="QDI31" s="3"/>
      <c r="QDJ31" s="3"/>
      <c r="QDK31" s="3"/>
      <c r="QDL31" s="3"/>
      <c r="QDM31" s="3"/>
      <c r="QDN31" s="3"/>
      <c r="QDO31" s="3"/>
      <c r="QDP31" s="3"/>
      <c r="QDQ31" s="3"/>
      <c r="QDR31" s="3"/>
      <c r="QDS31" s="3"/>
      <c r="QDT31" s="3"/>
      <c r="QDU31" s="3"/>
      <c r="QDV31" s="3"/>
      <c r="QDW31" s="3"/>
      <c r="QDX31" s="3"/>
      <c r="QDY31" s="3"/>
      <c r="QDZ31" s="3"/>
      <c r="QEA31" s="3"/>
      <c r="QEB31" s="3"/>
      <c r="QEC31" s="3"/>
      <c r="QED31" s="3"/>
      <c r="QEE31" s="3"/>
      <c r="QEF31" s="3"/>
      <c r="QEG31" s="3"/>
      <c r="QEH31" s="3"/>
      <c r="QEI31" s="3"/>
      <c r="QEJ31" s="3"/>
      <c r="QEK31" s="3"/>
      <c r="QEL31" s="3"/>
      <c r="QEM31" s="3"/>
      <c r="QEN31" s="3"/>
      <c r="QEO31" s="3"/>
      <c r="QEP31" s="3"/>
      <c r="QEQ31" s="3"/>
      <c r="QER31" s="3"/>
      <c r="QES31" s="3"/>
      <c r="QET31" s="3"/>
      <c r="QEU31" s="3"/>
      <c r="QEV31" s="3"/>
      <c r="QEW31" s="3"/>
      <c r="QEX31" s="3"/>
      <c r="QEY31" s="3"/>
      <c r="QEZ31" s="3"/>
      <c r="QFA31" s="3"/>
      <c r="QFB31" s="3"/>
      <c r="QFC31" s="3"/>
      <c r="QFD31" s="3"/>
      <c r="QFE31" s="3"/>
      <c r="QFF31" s="3"/>
      <c r="QFG31" s="3"/>
      <c r="QFH31" s="3"/>
      <c r="QFI31" s="3"/>
      <c r="QFJ31" s="3"/>
      <c r="QFK31" s="3"/>
      <c r="QFL31" s="3"/>
      <c r="QFM31" s="3"/>
      <c r="QFN31" s="3"/>
      <c r="QFO31" s="3"/>
      <c r="QFP31" s="3"/>
      <c r="QFQ31" s="3"/>
      <c r="QFR31" s="3"/>
      <c r="QFS31" s="3"/>
      <c r="QFT31" s="3"/>
      <c r="QFU31" s="3"/>
      <c r="QFV31" s="3"/>
      <c r="QFW31" s="3"/>
      <c r="QFX31" s="3"/>
      <c r="QFY31" s="3"/>
      <c r="QFZ31" s="3"/>
      <c r="QGA31" s="3"/>
      <c r="QGB31" s="3"/>
      <c r="QGC31" s="3"/>
      <c r="QGD31" s="3"/>
      <c r="QGE31" s="3"/>
      <c r="QGF31" s="3"/>
      <c r="QGG31" s="3"/>
      <c r="QGH31" s="3"/>
      <c r="QGI31" s="3"/>
      <c r="QGJ31" s="3"/>
      <c r="QGK31" s="3"/>
      <c r="QGL31" s="3"/>
      <c r="QGM31" s="3"/>
      <c r="QGN31" s="3"/>
      <c r="QGO31" s="3"/>
      <c r="QGP31" s="3"/>
      <c r="QGQ31" s="3"/>
      <c r="QGR31" s="3"/>
      <c r="QGS31" s="3"/>
      <c r="QGT31" s="3"/>
      <c r="QGU31" s="3"/>
      <c r="QGV31" s="3"/>
      <c r="QGW31" s="3"/>
      <c r="QGX31" s="3"/>
      <c r="QGY31" s="3"/>
      <c r="QGZ31" s="3"/>
      <c r="QHA31" s="3"/>
      <c r="QHB31" s="3"/>
      <c r="QHC31" s="3"/>
      <c r="QHD31" s="3"/>
      <c r="QHE31" s="3"/>
      <c r="QHF31" s="3"/>
      <c r="QHG31" s="3"/>
      <c r="QHH31" s="3"/>
      <c r="QHI31" s="3"/>
      <c r="QHJ31" s="3"/>
      <c r="QHK31" s="3"/>
      <c r="QHL31" s="3"/>
      <c r="QHM31" s="3"/>
      <c r="QHN31" s="3"/>
      <c r="QHO31" s="3"/>
      <c r="QHP31" s="3"/>
      <c r="QHQ31" s="3"/>
      <c r="QHR31" s="3"/>
      <c r="QHS31" s="3"/>
      <c r="QHT31" s="3"/>
      <c r="QHU31" s="3"/>
      <c r="QHV31" s="3"/>
      <c r="QHW31" s="3"/>
      <c r="QHX31" s="3"/>
      <c r="QHY31" s="3"/>
      <c r="QHZ31" s="3"/>
      <c r="QIA31" s="3"/>
      <c r="QIB31" s="3"/>
      <c r="QIC31" s="3"/>
      <c r="QID31" s="3"/>
      <c r="QIE31" s="3"/>
      <c r="QIF31" s="3"/>
      <c r="QIG31" s="3"/>
      <c r="QIH31" s="3"/>
      <c r="QII31" s="3"/>
      <c r="QIJ31" s="3"/>
      <c r="QIK31" s="3"/>
      <c r="QIL31" s="3"/>
      <c r="QIM31" s="3"/>
      <c r="QIN31" s="3"/>
      <c r="QIO31" s="3"/>
      <c r="QIP31" s="3"/>
      <c r="QIQ31" s="3"/>
      <c r="QIR31" s="3"/>
      <c r="QIS31" s="3"/>
      <c r="QIT31" s="3"/>
      <c r="QIU31" s="3"/>
      <c r="QIV31" s="3"/>
      <c r="QIW31" s="3"/>
      <c r="QIX31" s="3"/>
      <c r="QIY31" s="3"/>
      <c r="QIZ31" s="3"/>
      <c r="QJA31" s="3"/>
      <c r="QJB31" s="3"/>
      <c r="QJC31" s="3"/>
      <c r="QJD31" s="3"/>
      <c r="QJE31" s="3"/>
      <c r="QJF31" s="3"/>
      <c r="QJG31" s="3"/>
      <c r="QJH31" s="3"/>
      <c r="QJI31" s="3"/>
      <c r="QJJ31" s="3"/>
      <c r="QJK31" s="3"/>
      <c r="QJL31" s="3"/>
      <c r="QJM31" s="3"/>
      <c r="QJN31" s="3"/>
      <c r="QJO31" s="3"/>
      <c r="QJP31" s="3"/>
      <c r="QJQ31" s="3"/>
      <c r="QJR31" s="3"/>
      <c r="QJS31" s="3"/>
      <c r="QJT31" s="3"/>
      <c r="QJU31" s="3"/>
      <c r="QJV31" s="3"/>
      <c r="QJW31" s="3"/>
      <c r="QJX31" s="3"/>
      <c r="QJY31" s="3"/>
      <c r="QJZ31" s="3"/>
      <c r="QKA31" s="3"/>
      <c r="QKB31" s="3"/>
      <c r="QKC31" s="3"/>
      <c r="QKD31" s="3"/>
      <c r="QKE31" s="3"/>
      <c r="QKF31" s="3"/>
      <c r="QKG31" s="3"/>
      <c r="QKH31" s="3"/>
      <c r="QKI31" s="3"/>
      <c r="QKJ31" s="3"/>
      <c r="QKK31" s="3"/>
      <c r="QKL31" s="3"/>
      <c r="QKM31" s="3"/>
      <c r="QKN31" s="3"/>
      <c r="QKO31" s="3"/>
      <c r="QKP31" s="3"/>
      <c r="QKQ31" s="3"/>
      <c r="QKR31" s="3"/>
      <c r="QKS31" s="3"/>
      <c r="QKT31" s="3"/>
      <c r="QKU31" s="3"/>
      <c r="QKV31" s="3"/>
      <c r="QKW31" s="3"/>
      <c r="QKX31" s="3"/>
      <c r="QKY31" s="3"/>
      <c r="QKZ31" s="3"/>
      <c r="QLA31" s="3"/>
      <c r="QLB31" s="3"/>
      <c r="QLC31" s="3"/>
      <c r="QLD31" s="3"/>
      <c r="QLE31" s="3"/>
      <c r="QLF31" s="3"/>
      <c r="QLG31" s="3"/>
      <c r="QLH31" s="3"/>
      <c r="QLI31" s="3"/>
      <c r="QLJ31" s="3"/>
      <c r="QLK31" s="3"/>
      <c r="QLL31" s="3"/>
      <c r="QLM31" s="3"/>
      <c r="QLN31" s="3"/>
      <c r="QLO31" s="3"/>
      <c r="QLP31" s="3"/>
      <c r="QLQ31" s="3"/>
      <c r="QLR31" s="3"/>
      <c r="QLS31" s="3"/>
      <c r="QLT31" s="3"/>
      <c r="QLU31" s="3"/>
      <c r="QLV31" s="3"/>
      <c r="QLW31" s="3"/>
      <c r="QLX31" s="3"/>
      <c r="QLY31" s="3"/>
      <c r="QLZ31" s="3"/>
      <c r="QMA31" s="3"/>
      <c r="QMB31" s="3"/>
      <c r="QMC31" s="3"/>
      <c r="QMD31" s="3"/>
      <c r="QME31" s="3"/>
      <c r="QMF31" s="3"/>
      <c r="QMG31" s="3"/>
      <c r="QMH31" s="3"/>
      <c r="QMI31" s="3"/>
      <c r="QMJ31" s="3"/>
      <c r="QMK31" s="3"/>
      <c r="QML31" s="3"/>
      <c r="QMM31" s="3"/>
      <c r="QMN31" s="3"/>
      <c r="QMO31" s="3"/>
      <c r="QMP31" s="3"/>
      <c r="QMQ31" s="3"/>
      <c r="QMR31" s="3"/>
      <c r="QMS31" s="3"/>
      <c r="QMT31" s="3"/>
      <c r="QMU31" s="3"/>
      <c r="QMV31" s="3"/>
      <c r="QMW31" s="3"/>
      <c r="QMX31" s="3"/>
      <c r="QMY31" s="3"/>
      <c r="QMZ31" s="3"/>
      <c r="QNA31" s="3"/>
      <c r="QNB31" s="3"/>
      <c r="QNC31" s="3"/>
      <c r="QND31" s="3"/>
      <c r="QNE31" s="3"/>
      <c r="QNF31" s="3"/>
      <c r="QNG31" s="3"/>
      <c r="QNH31" s="3"/>
      <c r="QNI31" s="3"/>
      <c r="QNJ31" s="3"/>
      <c r="QNK31" s="3"/>
      <c r="QNL31" s="3"/>
      <c r="QNM31" s="3"/>
      <c r="QNN31" s="3"/>
      <c r="QNO31" s="3"/>
      <c r="QNP31" s="3"/>
      <c r="QNQ31" s="3"/>
      <c r="QNR31" s="3"/>
      <c r="QNS31" s="3"/>
      <c r="QNT31" s="3"/>
      <c r="QNU31" s="3"/>
      <c r="QNV31" s="3"/>
      <c r="QNW31" s="3"/>
      <c r="QNX31" s="3"/>
      <c r="QNY31" s="3"/>
      <c r="QNZ31" s="3"/>
      <c r="QOA31" s="3"/>
      <c r="QOB31" s="3"/>
      <c r="QOC31" s="3"/>
      <c r="QOD31" s="3"/>
      <c r="QOE31" s="3"/>
      <c r="QOF31" s="3"/>
      <c r="QOG31" s="3"/>
      <c r="QOH31" s="3"/>
      <c r="QOI31" s="3"/>
      <c r="QOJ31" s="3"/>
      <c r="QOK31" s="3"/>
      <c r="QOL31" s="3"/>
      <c r="QOM31" s="3"/>
      <c r="QON31" s="3"/>
      <c r="QOO31" s="3"/>
      <c r="QOP31" s="3"/>
      <c r="QOQ31" s="3"/>
      <c r="QOR31" s="3"/>
      <c r="QOS31" s="3"/>
      <c r="QOT31" s="3"/>
      <c r="QOU31" s="3"/>
      <c r="QOV31" s="3"/>
      <c r="QOW31" s="3"/>
      <c r="QOX31" s="3"/>
      <c r="QOY31" s="3"/>
      <c r="QOZ31" s="3"/>
      <c r="QPA31" s="3"/>
      <c r="QPB31" s="3"/>
      <c r="QPC31" s="3"/>
      <c r="QPD31" s="3"/>
      <c r="QPE31" s="3"/>
      <c r="QPF31" s="3"/>
      <c r="QPG31" s="3"/>
      <c r="QPH31" s="3"/>
      <c r="QPI31" s="3"/>
      <c r="QPJ31" s="3"/>
      <c r="QPK31" s="3"/>
      <c r="QPL31" s="3"/>
      <c r="QPM31" s="3"/>
      <c r="QPN31" s="3"/>
      <c r="QPO31" s="3"/>
      <c r="QPP31" s="3"/>
      <c r="QPQ31" s="3"/>
      <c r="QPR31" s="3"/>
      <c r="QPS31" s="3"/>
      <c r="QPT31" s="3"/>
      <c r="QPU31" s="3"/>
      <c r="QPV31" s="3"/>
      <c r="QPW31" s="3"/>
      <c r="QPX31" s="3"/>
      <c r="QPY31" s="3"/>
      <c r="QPZ31" s="3"/>
      <c r="QQA31" s="3"/>
      <c r="QQB31" s="3"/>
      <c r="QQC31" s="3"/>
      <c r="QQD31" s="3"/>
      <c r="QQE31" s="3"/>
      <c r="QQF31" s="3"/>
      <c r="QQG31" s="3"/>
      <c r="QQH31" s="3"/>
      <c r="QQI31" s="3"/>
      <c r="QQJ31" s="3"/>
      <c r="QQK31" s="3"/>
      <c r="QQL31" s="3"/>
      <c r="QQM31" s="3"/>
      <c r="QQN31" s="3"/>
      <c r="QQO31" s="3"/>
      <c r="QQP31" s="3"/>
      <c r="QQQ31" s="3"/>
      <c r="QQR31" s="3"/>
      <c r="QQS31" s="3"/>
      <c r="QQT31" s="3"/>
      <c r="QQU31" s="3"/>
      <c r="QQV31" s="3"/>
      <c r="QQW31" s="3"/>
      <c r="QQX31" s="3"/>
      <c r="QQY31" s="3"/>
      <c r="QQZ31" s="3"/>
      <c r="QRA31" s="3"/>
      <c r="QRB31" s="3"/>
      <c r="QRC31" s="3"/>
      <c r="QRD31" s="3"/>
      <c r="QRE31" s="3"/>
      <c r="QRF31" s="3"/>
      <c r="QRG31" s="3"/>
      <c r="QRH31" s="3"/>
      <c r="QRI31" s="3"/>
      <c r="QRJ31" s="3"/>
      <c r="QRK31" s="3"/>
      <c r="QRL31" s="3"/>
      <c r="QRM31" s="3"/>
      <c r="QRN31" s="3"/>
      <c r="QRO31" s="3"/>
      <c r="QRP31" s="3"/>
      <c r="QRQ31" s="3"/>
      <c r="QRR31" s="3"/>
      <c r="QRS31" s="3"/>
      <c r="QRT31" s="3"/>
      <c r="QRU31" s="3"/>
      <c r="QRV31" s="3"/>
      <c r="QRW31" s="3"/>
      <c r="QRX31" s="3"/>
      <c r="QRY31" s="3"/>
      <c r="QRZ31" s="3"/>
      <c r="QSA31" s="3"/>
      <c r="QSB31" s="3"/>
      <c r="QSC31" s="3"/>
      <c r="QSD31" s="3"/>
      <c r="QSE31" s="3"/>
      <c r="QSF31" s="3"/>
      <c r="QSG31" s="3"/>
      <c r="QSH31" s="3"/>
      <c r="QSI31" s="3"/>
      <c r="QSJ31" s="3"/>
      <c r="QSK31" s="3"/>
      <c r="QSL31" s="3"/>
      <c r="QSM31" s="3"/>
      <c r="QSN31" s="3"/>
      <c r="QSO31" s="3"/>
      <c r="QSP31" s="3"/>
      <c r="QSQ31" s="3"/>
      <c r="QSR31" s="3"/>
      <c r="QSS31" s="3"/>
      <c r="QST31" s="3"/>
      <c r="QSU31" s="3"/>
      <c r="QSV31" s="3"/>
      <c r="QSW31" s="3"/>
      <c r="QSX31" s="3"/>
      <c r="QSY31" s="3"/>
      <c r="QSZ31" s="3"/>
      <c r="QTA31" s="3"/>
      <c r="QTB31" s="3"/>
      <c r="QTC31" s="3"/>
      <c r="QTD31" s="3"/>
      <c r="QTE31" s="3"/>
      <c r="QTF31" s="3"/>
      <c r="QTG31" s="3"/>
      <c r="QTH31" s="3"/>
      <c r="QTI31" s="3"/>
      <c r="QTJ31" s="3"/>
      <c r="QTK31" s="3"/>
      <c r="QTL31" s="3"/>
      <c r="QTM31" s="3"/>
      <c r="QTN31" s="3"/>
      <c r="QTO31" s="3"/>
      <c r="QTP31" s="3"/>
      <c r="QTQ31" s="3"/>
      <c r="QTR31" s="3"/>
      <c r="QTS31" s="3"/>
      <c r="QTT31" s="3"/>
      <c r="QTU31" s="3"/>
      <c r="QTV31" s="3"/>
      <c r="QTW31" s="3"/>
      <c r="QTX31" s="3"/>
      <c r="QTY31" s="3"/>
      <c r="QTZ31" s="3"/>
      <c r="QUA31" s="3"/>
      <c r="QUB31" s="3"/>
      <c r="QUC31" s="3"/>
      <c r="QUD31" s="3"/>
      <c r="QUE31" s="3"/>
      <c r="QUF31" s="3"/>
      <c r="QUG31" s="3"/>
      <c r="QUH31" s="3"/>
      <c r="QUI31" s="3"/>
      <c r="QUJ31" s="3"/>
      <c r="QUK31" s="3"/>
      <c r="QUL31" s="3"/>
      <c r="QUM31" s="3"/>
      <c r="QUN31" s="3"/>
      <c r="QUO31" s="3"/>
      <c r="QUP31" s="3"/>
      <c r="QUQ31" s="3"/>
      <c r="QUR31" s="3"/>
      <c r="QUS31" s="3"/>
      <c r="QUT31" s="3"/>
      <c r="QUU31" s="3"/>
      <c r="QUV31" s="3"/>
      <c r="QUW31" s="3"/>
      <c r="QUX31" s="3"/>
      <c r="QUY31" s="3"/>
      <c r="QUZ31" s="3"/>
      <c r="QVA31" s="3"/>
      <c r="QVB31" s="3"/>
      <c r="QVC31" s="3"/>
      <c r="QVD31" s="3"/>
      <c r="QVE31" s="3"/>
      <c r="QVF31" s="3"/>
      <c r="QVG31" s="3"/>
      <c r="QVH31" s="3"/>
      <c r="QVI31" s="3"/>
      <c r="QVJ31" s="3"/>
      <c r="QVK31" s="3"/>
      <c r="QVL31" s="3"/>
      <c r="QVM31" s="3"/>
      <c r="QVN31" s="3"/>
      <c r="QVO31" s="3"/>
      <c r="QVP31" s="3"/>
      <c r="QVQ31" s="3"/>
      <c r="QVR31" s="3"/>
      <c r="QVS31" s="3"/>
      <c r="QVT31" s="3"/>
      <c r="QVU31" s="3"/>
      <c r="QVV31" s="3"/>
      <c r="QVW31" s="3"/>
      <c r="QVX31" s="3"/>
      <c r="QVY31" s="3"/>
      <c r="QVZ31" s="3"/>
      <c r="QWA31" s="3"/>
      <c r="QWB31" s="3"/>
      <c r="QWC31" s="3"/>
      <c r="QWD31" s="3"/>
      <c r="QWE31" s="3"/>
      <c r="QWF31" s="3"/>
      <c r="QWG31" s="3"/>
      <c r="QWH31" s="3"/>
      <c r="QWI31" s="3"/>
      <c r="QWJ31" s="3"/>
      <c r="QWK31" s="3"/>
      <c r="QWL31" s="3"/>
      <c r="QWM31" s="3"/>
      <c r="QWN31" s="3"/>
      <c r="QWO31" s="3"/>
      <c r="QWP31" s="3"/>
      <c r="QWQ31" s="3"/>
      <c r="QWR31" s="3"/>
      <c r="QWS31" s="3"/>
      <c r="QWT31" s="3"/>
      <c r="QWU31" s="3"/>
      <c r="QWV31" s="3"/>
      <c r="QWW31" s="3"/>
      <c r="QWX31" s="3"/>
      <c r="QWY31" s="3"/>
      <c r="QWZ31" s="3"/>
      <c r="QXA31" s="3"/>
      <c r="QXB31" s="3"/>
      <c r="QXC31" s="3"/>
      <c r="QXD31" s="3"/>
      <c r="QXE31" s="3"/>
      <c r="QXF31" s="3"/>
      <c r="QXG31" s="3"/>
      <c r="QXH31" s="3"/>
      <c r="QXI31" s="3"/>
      <c r="QXJ31" s="3"/>
      <c r="QXK31" s="3"/>
      <c r="QXL31" s="3"/>
      <c r="QXM31" s="3"/>
      <c r="QXN31" s="3"/>
      <c r="QXO31" s="3"/>
      <c r="QXP31" s="3"/>
      <c r="QXQ31" s="3"/>
      <c r="QXR31" s="3"/>
      <c r="QXS31" s="3"/>
      <c r="QXT31" s="3"/>
      <c r="QXU31" s="3"/>
      <c r="QXV31" s="3"/>
      <c r="QXW31" s="3"/>
      <c r="QXX31" s="3"/>
      <c r="QXY31" s="3"/>
      <c r="QXZ31" s="3"/>
      <c r="QYA31" s="3"/>
      <c r="QYB31" s="3"/>
      <c r="QYC31" s="3"/>
      <c r="QYD31" s="3"/>
      <c r="QYE31" s="3"/>
      <c r="QYF31" s="3"/>
      <c r="QYG31" s="3"/>
      <c r="QYH31" s="3"/>
      <c r="QYI31" s="3"/>
      <c r="QYJ31" s="3"/>
      <c r="QYK31" s="3"/>
      <c r="QYL31" s="3"/>
      <c r="QYM31" s="3"/>
      <c r="QYN31" s="3"/>
      <c r="QYO31" s="3"/>
      <c r="QYP31" s="3"/>
      <c r="QYQ31" s="3"/>
      <c r="QYR31" s="3"/>
      <c r="QYS31" s="3"/>
      <c r="QYT31" s="3"/>
      <c r="QYU31" s="3"/>
      <c r="QYV31" s="3"/>
      <c r="QYW31" s="3"/>
      <c r="QYX31" s="3"/>
      <c r="QYY31" s="3"/>
      <c r="QYZ31" s="3"/>
      <c r="QZA31" s="3"/>
      <c r="QZB31" s="3"/>
      <c r="QZC31" s="3"/>
      <c r="QZD31" s="3"/>
      <c r="QZE31" s="3"/>
      <c r="QZF31" s="3"/>
      <c r="QZG31" s="3"/>
      <c r="QZH31" s="3"/>
      <c r="QZI31" s="3"/>
      <c r="QZJ31" s="3"/>
      <c r="QZK31" s="3"/>
      <c r="QZL31" s="3"/>
      <c r="QZM31" s="3"/>
      <c r="QZN31" s="3"/>
      <c r="QZO31" s="3"/>
      <c r="QZP31" s="3"/>
      <c r="QZQ31" s="3"/>
      <c r="QZR31" s="3"/>
      <c r="QZS31" s="3"/>
      <c r="QZT31" s="3"/>
      <c r="QZU31" s="3"/>
      <c r="QZV31" s="3"/>
      <c r="QZW31" s="3"/>
      <c r="QZX31" s="3"/>
      <c r="QZY31" s="3"/>
      <c r="QZZ31" s="3"/>
      <c r="RAA31" s="3"/>
      <c r="RAB31" s="3"/>
      <c r="RAC31" s="3"/>
      <c r="RAD31" s="3"/>
      <c r="RAE31" s="3"/>
      <c r="RAF31" s="3"/>
      <c r="RAG31" s="3"/>
      <c r="RAH31" s="3"/>
      <c r="RAI31" s="3"/>
      <c r="RAJ31" s="3"/>
      <c r="RAK31" s="3"/>
      <c r="RAL31" s="3"/>
      <c r="RAM31" s="3"/>
      <c r="RAN31" s="3"/>
      <c r="RAO31" s="3"/>
      <c r="RAP31" s="3"/>
      <c r="RAQ31" s="3"/>
      <c r="RAR31" s="3"/>
      <c r="RAS31" s="3"/>
      <c r="RAT31" s="3"/>
      <c r="RAU31" s="3"/>
      <c r="RAV31" s="3"/>
      <c r="RAW31" s="3"/>
      <c r="RAX31" s="3"/>
      <c r="RAY31" s="3"/>
      <c r="RAZ31" s="3"/>
      <c r="RBA31" s="3"/>
      <c r="RBB31" s="3"/>
      <c r="RBC31" s="3"/>
      <c r="RBD31" s="3"/>
      <c r="RBE31" s="3"/>
      <c r="RBF31" s="3"/>
      <c r="RBG31" s="3"/>
      <c r="RBH31" s="3"/>
      <c r="RBI31" s="3"/>
      <c r="RBJ31" s="3"/>
      <c r="RBK31" s="3"/>
      <c r="RBL31" s="3"/>
      <c r="RBM31" s="3"/>
      <c r="RBN31" s="3"/>
      <c r="RBO31" s="3"/>
      <c r="RBP31" s="3"/>
      <c r="RBQ31" s="3"/>
      <c r="RBR31" s="3"/>
      <c r="RBS31" s="3"/>
      <c r="RBT31" s="3"/>
      <c r="RBU31" s="3"/>
      <c r="RBV31" s="3"/>
      <c r="RBW31" s="3"/>
      <c r="RBX31" s="3"/>
      <c r="RBY31" s="3"/>
      <c r="RBZ31" s="3"/>
      <c r="RCA31" s="3"/>
      <c r="RCB31" s="3"/>
      <c r="RCC31" s="3"/>
      <c r="RCD31" s="3"/>
      <c r="RCE31" s="3"/>
      <c r="RCF31" s="3"/>
      <c r="RCG31" s="3"/>
      <c r="RCH31" s="3"/>
      <c r="RCI31" s="3"/>
      <c r="RCJ31" s="3"/>
      <c r="RCK31" s="3"/>
      <c r="RCL31" s="3"/>
      <c r="RCM31" s="3"/>
      <c r="RCN31" s="3"/>
      <c r="RCO31" s="3"/>
      <c r="RCP31" s="3"/>
      <c r="RCQ31" s="3"/>
      <c r="RCR31" s="3"/>
      <c r="RCS31" s="3"/>
      <c r="RCT31" s="3"/>
      <c r="RCU31" s="3"/>
      <c r="RCV31" s="3"/>
      <c r="RCW31" s="3"/>
      <c r="RCX31" s="3"/>
      <c r="RCY31" s="3"/>
      <c r="RCZ31" s="3"/>
      <c r="RDA31" s="3"/>
      <c r="RDB31" s="3"/>
      <c r="RDC31" s="3"/>
      <c r="RDD31" s="3"/>
      <c r="RDE31" s="3"/>
      <c r="RDF31" s="3"/>
      <c r="RDG31" s="3"/>
      <c r="RDH31" s="3"/>
      <c r="RDI31" s="3"/>
      <c r="RDJ31" s="3"/>
      <c r="RDK31" s="3"/>
      <c r="RDL31" s="3"/>
      <c r="RDM31" s="3"/>
      <c r="RDN31" s="3"/>
      <c r="RDO31" s="3"/>
      <c r="RDP31" s="3"/>
      <c r="RDQ31" s="3"/>
      <c r="RDR31" s="3"/>
      <c r="RDS31" s="3"/>
      <c r="RDT31" s="3"/>
      <c r="RDU31" s="3"/>
      <c r="RDV31" s="3"/>
      <c r="RDW31" s="3"/>
      <c r="RDX31" s="3"/>
      <c r="RDY31" s="3"/>
      <c r="RDZ31" s="3"/>
      <c r="REA31" s="3"/>
      <c r="REB31" s="3"/>
      <c r="REC31" s="3"/>
      <c r="RED31" s="3"/>
      <c r="REE31" s="3"/>
      <c r="REF31" s="3"/>
      <c r="REG31" s="3"/>
      <c r="REH31" s="3"/>
      <c r="REI31" s="3"/>
      <c r="REJ31" s="3"/>
      <c r="REK31" s="3"/>
      <c r="REL31" s="3"/>
      <c r="REM31" s="3"/>
      <c r="REN31" s="3"/>
      <c r="REO31" s="3"/>
      <c r="REP31" s="3"/>
      <c r="REQ31" s="3"/>
      <c r="RER31" s="3"/>
      <c r="RES31" s="3"/>
      <c r="RET31" s="3"/>
      <c r="REU31" s="3"/>
      <c r="REV31" s="3"/>
      <c r="REW31" s="3"/>
      <c r="REX31" s="3"/>
      <c r="REY31" s="3"/>
      <c r="REZ31" s="3"/>
      <c r="RFA31" s="3"/>
      <c r="RFB31" s="3"/>
      <c r="RFC31" s="3"/>
      <c r="RFD31" s="3"/>
      <c r="RFE31" s="3"/>
      <c r="RFF31" s="3"/>
      <c r="RFG31" s="3"/>
      <c r="RFH31" s="3"/>
      <c r="RFI31" s="3"/>
      <c r="RFJ31" s="3"/>
      <c r="RFK31" s="3"/>
      <c r="RFL31" s="3"/>
      <c r="RFM31" s="3"/>
      <c r="RFN31" s="3"/>
      <c r="RFO31" s="3"/>
      <c r="RFP31" s="3"/>
      <c r="RFQ31" s="3"/>
      <c r="RFR31" s="3"/>
      <c r="RFS31" s="3"/>
      <c r="RFT31" s="3"/>
      <c r="RFU31" s="3"/>
      <c r="RFV31" s="3"/>
      <c r="RFW31" s="3"/>
      <c r="RFX31" s="3"/>
      <c r="RFY31" s="3"/>
      <c r="RFZ31" s="3"/>
      <c r="RGA31" s="3"/>
      <c r="RGB31" s="3"/>
      <c r="RGC31" s="3"/>
      <c r="RGD31" s="3"/>
      <c r="RGE31" s="3"/>
      <c r="RGF31" s="3"/>
      <c r="RGG31" s="3"/>
      <c r="RGH31" s="3"/>
      <c r="RGI31" s="3"/>
      <c r="RGJ31" s="3"/>
      <c r="RGK31" s="3"/>
      <c r="RGL31" s="3"/>
      <c r="RGM31" s="3"/>
      <c r="RGN31" s="3"/>
      <c r="RGO31" s="3"/>
      <c r="RGP31" s="3"/>
      <c r="RGQ31" s="3"/>
      <c r="RGR31" s="3"/>
      <c r="RGS31" s="3"/>
      <c r="RGT31" s="3"/>
      <c r="RGU31" s="3"/>
      <c r="RGV31" s="3"/>
      <c r="RGW31" s="3"/>
      <c r="RGX31" s="3"/>
      <c r="RGY31" s="3"/>
      <c r="RGZ31" s="3"/>
      <c r="RHA31" s="3"/>
      <c r="RHB31" s="3"/>
      <c r="RHC31" s="3"/>
      <c r="RHD31" s="3"/>
      <c r="RHE31" s="3"/>
      <c r="RHF31" s="3"/>
      <c r="RHG31" s="3"/>
      <c r="RHH31" s="3"/>
      <c r="RHI31" s="3"/>
      <c r="RHJ31" s="3"/>
      <c r="RHK31" s="3"/>
      <c r="RHL31" s="3"/>
      <c r="RHM31" s="3"/>
      <c r="RHN31" s="3"/>
      <c r="RHO31" s="3"/>
      <c r="RHP31" s="3"/>
      <c r="RHQ31" s="3"/>
      <c r="RHR31" s="3"/>
      <c r="RHS31" s="3"/>
      <c r="RHT31" s="3"/>
      <c r="RHU31" s="3"/>
      <c r="RHV31" s="3"/>
      <c r="RHW31" s="3"/>
      <c r="RHX31" s="3"/>
      <c r="RHY31" s="3"/>
      <c r="RHZ31" s="3"/>
      <c r="RIA31" s="3"/>
      <c r="RIB31" s="3"/>
      <c r="RIC31" s="3"/>
      <c r="RID31" s="3"/>
      <c r="RIE31" s="3"/>
      <c r="RIF31" s="3"/>
      <c r="RIG31" s="3"/>
      <c r="RIH31" s="3"/>
      <c r="RII31" s="3"/>
      <c r="RIJ31" s="3"/>
      <c r="RIK31" s="3"/>
      <c r="RIL31" s="3"/>
      <c r="RIM31" s="3"/>
      <c r="RIN31" s="3"/>
      <c r="RIO31" s="3"/>
      <c r="RIP31" s="3"/>
      <c r="RIQ31" s="3"/>
      <c r="RIR31" s="3"/>
      <c r="RIS31" s="3"/>
      <c r="RIT31" s="3"/>
      <c r="RIU31" s="3"/>
      <c r="RIV31" s="3"/>
      <c r="RIW31" s="3"/>
      <c r="RIX31" s="3"/>
      <c r="RIY31" s="3"/>
      <c r="RIZ31" s="3"/>
      <c r="RJA31" s="3"/>
      <c r="RJB31" s="3"/>
      <c r="RJC31" s="3"/>
      <c r="RJD31" s="3"/>
      <c r="RJE31" s="3"/>
      <c r="RJF31" s="3"/>
      <c r="RJG31" s="3"/>
      <c r="RJH31" s="3"/>
      <c r="RJI31" s="3"/>
      <c r="RJJ31" s="3"/>
      <c r="RJK31" s="3"/>
      <c r="RJL31" s="3"/>
      <c r="RJM31" s="3"/>
      <c r="RJN31" s="3"/>
      <c r="RJO31" s="3"/>
      <c r="RJP31" s="3"/>
      <c r="RJQ31" s="3"/>
      <c r="RJR31" s="3"/>
      <c r="RJS31" s="3"/>
      <c r="RJT31" s="3"/>
      <c r="RJU31" s="3"/>
      <c r="RJV31" s="3"/>
      <c r="RJW31" s="3"/>
      <c r="RJX31" s="3"/>
      <c r="RJY31" s="3"/>
      <c r="RJZ31" s="3"/>
      <c r="RKA31" s="3"/>
      <c r="RKB31" s="3"/>
      <c r="RKC31" s="3"/>
      <c r="RKD31" s="3"/>
      <c r="RKE31" s="3"/>
      <c r="RKF31" s="3"/>
      <c r="RKG31" s="3"/>
      <c r="RKH31" s="3"/>
      <c r="RKI31" s="3"/>
      <c r="RKJ31" s="3"/>
      <c r="RKK31" s="3"/>
      <c r="RKL31" s="3"/>
      <c r="RKM31" s="3"/>
      <c r="RKN31" s="3"/>
      <c r="RKO31" s="3"/>
      <c r="RKP31" s="3"/>
      <c r="RKQ31" s="3"/>
      <c r="RKR31" s="3"/>
      <c r="RKS31" s="3"/>
      <c r="RKT31" s="3"/>
      <c r="RKU31" s="3"/>
      <c r="RKV31" s="3"/>
      <c r="RKW31" s="3"/>
      <c r="RKX31" s="3"/>
      <c r="RKY31" s="3"/>
      <c r="RKZ31" s="3"/>
      <c r="RLA31" s="3"/>
      <c r="RLB31" s="3"/>
      <c r="RLC31" s="3"/>
      <c r="RLD31" s="3"/>
      <c r="RLE31" s="3"/>
      <c r="RLF31" s="3"/>
      <c r="RLG31" s="3"/>
      <c r="RLH31" s="3"/>
      <c r="RLI31" s="3"/>
      <c r="RLJ31" s="3"/>
      <c r="RLK31" s="3"/>
      <c r="RLL31" s="3"/>
      <c r="RLM31" s="3"/>
      <c r="RLN31" s="3"/>
      <c r="RLO31" s="3"/>
      <c r="RLP31" s="3"/>
      <c r="RLQ31" s="3"/>
      <c r="RLR31" s="3"/>
      <c r="RLS31" s="3"/>
      <c r="RLT31" s="3"/>
      <c r="RLU31" s="3"/>
      <c r="RLV31" s="3"/>
      <c r="RLW31" s="3"/>
      <c r="RLX31" s="3"/>
      <c r="RLY31" s="3"/>
      <c r="RLZ31" s="3"/>
      <c r="RMA31" s="3"/>
      <c r="RMB31" s="3"/>
      <c r="RMC31" s="3"/>
      <c r="RMD31" s="3"/>
      <c r="RME31" s="3"/>
      <c r="RMF31" s="3"/>
      <c r="RMG31" s="3"/>
      <c r="RMH31" s="3"/>
      <c r="RMI31" s="3"/>
      <c r="RMJ31" s="3"/>
      <c r="RMK31" s="3"/>
      <c r="RML31" s="3"/>
      <c r="RMM31" s="3"/>
      <c r="RMN31" s="3"/>
      <c r="RMO31" s="3"/>
      <c r="RMP31" s="3"/>
      <c r="RMQ31" s="3"/>
      <c r="RMR31" s="3"/>
      <c r="RMS31" s="3"/>
      <c r="RMT31" s="3"/>
      <c r="RMU31" s="3"/>
      <c r="RMV31" s="3"/>
      <c r="RMW31" s="3"/>
      <c r="RMX31" s="3"/>
      <c r="RMY31" s="3"/>
      <c r="RMZ31" s="3"/>
      <c r="RNA31" s="3"/>
      <c r="RNB31" s="3"/>
      <c r="RNC31" s="3"/>
      <c r="RND31" s="3"/>
      <c r="RNE31" s="3"/>
      <c r="RNF31" s="3"/>
      <c r="RNG31" s="3"/>
      <c r="RNH31" s="3"/>
      <c r="RNI31" s="3"/>
      <c r="RNJ31" s="3"/>
      <c r="RNK31" s="3"/>
      <c r="RNL31" s="3"/>
      <c r="RNM31" s="3"/>
      <c r="RNN31" s="3"/>
      <c r="RNO31" s="3"/>
      <c r="RNP31" s="3"/>
      <c r="RNQ31" s="3"/>
      <c r="RNR31" s="3"/>
      <c r="RNS31" s="3"/>
      <c r="RNT31" s="3"/>
      <c r="RNU31" s="3"/>
      <c r="RNV31" s="3"/>
      <c r="RNW31" s="3"/>
      <c r="RNX31" s="3"/>
      <c r="RNY31" s="3"/>
      <c r="RNZ31" s="3"/>
      <c r="ROA31" s="3"/>
      <c r="ROB31" s="3"/>
      <c r="ROC31" s="3"/>
      <c r="ROD31" s="3"/>
      <c r="ROE31" s="3"/>
      <c r="ROF31" s="3"/>
      <c r="ROG31" s="3"/>
      <c r="ROH31" s="3"/>
      <c r="ROI31" s="3"/>
      <c r="ROJ31" s="3"/>
      <c r="ROK31" s="3"/>
      <c r="ROL31" s="3"/>
      <c r="ROM31" s="3"/>
      <c r="RON31" s="3"/>
      <c r="ROO31" s="3"/>
      <c r="ROP31" s="3"/>
      <c r="ROQ31" s="3"/>
      <c r="ROR31" s="3"/>
      <c r="ROS31" s="3"/>
      <c r="ROT31" s="3"/>
      <c r="ROU31" s="3"/>
      <c r="ROV31" s="3"/>
      <c r="ROW31" s="3"/>
      <c r="ROX31" s="3"/>
      <c r="ROY31" s="3"/>
      <c r="ROZ31" s="3"/>
      <c r="RPA31" s="3"/>
      <c r="RPB31" s="3"/>
      <c r="RPC31" s="3"/>
      <c r="RPD31" s="3"/>
      <c r="RPE31" s="3"/>
      <c r="RPF31" s="3"/>
      <c r="RPG31" s="3"/>
      <c r="RPH31" s="3"/>
      <c r="RPI31" s="3"/>
      <c r="RPJ31" s="3"/>
      <c r="RPK31" s="3"/>
      <c r="RPL31" s="3"/>
      <c r="RPM31" s="3"/>
      <c r="RPN31" s="3"/>
      <c r="RPO31" s="3"/>
      <c r="RPP31" s="3"/>
      <c r="RPQ31" s="3"/>
      <c r="RPR31" s="3"/>
      <c r="RPS31" s="3"/>
      <c r="RPT31" s="3"/>
      <c r="RPU31" s="3"/>
      <c r="RPV31" s="3"/>
      <c r="RPW31" s="3"/>
      <c r="RPX31" s="3"/>
      <c r="RPY31" s="3"/>
      <c r="RPZ31" s="3"/>
      <c r="RQA31" s="3"/>
      <c r="RQB31" s="3"/>
      <c r="RQC31" s="3"/>
      <c r="RQD31" s="3"/>
      <c r="RQE31" s="3"/>
      <c r="RQF31" s="3"/>
      <c r="RQG31" s="3"/>
      <c r="RQH31" s="3"/>
      <c r="RQI31" s="3"/>
      <c r="RQJ31" s="3"/>
      <c r="RQK31" s="3"/>
      <c r="RQL31" s="3"/>
      <c r="RQM31" s="3"/>
      <c r="RQN31" s="3"/>
      <c r="RQO31" s="3"/>
      <c r="RQP31" s="3"/>
      <c r="RQQ31" s="3"/>
      <c r="RQR31" s="3"/>
      <c r="RQS31" s="3"/>
      <c r="RQT31" s="3"/>
      <c r="RQU31" s="3"/>
      <c r="RQV31" s="3"/>
      <c r="RQW31" s="3"/>
      <c r="RQX31" s="3"/>
      <c r="RQY31" s="3"/>
      <c r="RQZ31" s="3"/>
      <c r="RRA31" s="3"/>
      <c r="RRB31" s="3"/>
      <c r="RRC31" s="3"/>
      <c r="RRD31" s="3"/>
      <c r="RRE31" s="3"/>
      <c r="RRF31" s="3"/>
      <c r="RRG31" s="3"/>
      <c r="RRH31" s="3"/>
      <c r="RRI31" s="3"/>
      <c r="RRJ31" s="3"/>
      <c r="RRK31" s="3"/>
      <c r="RRL31" s="3"/>
      <c r="RRM31" s="3"/>
      <c r="RRN31" s="3"/>
      <c r="RRO31" s="3"/>
      <c r="RRP31" s="3"/>
      <c r="RRQ31" s="3"/>
      <c r="RRR31" s="3"/>
      <c r="RRS31" s="3"/>
      <c r="RRT31" s="3"/>
      <c r="RRU31" s="3"/>
      <c r="RRV31" s="3"/>
      <c r="RRW31" s="3"/>
      <c r="RRX31" s="3"/>
      <c r="RRY31" s="3"/>
      <c r="RRZ31" s="3"/>
      <c r="RSA31" s="3"/>
      <c r="RSB31" s="3"/>
      <c r="RSC31" s="3"/>
      <c r="RSD31" s="3"/>
      <c r="RSE31" s="3"/>
      <c r="RSF31" s="3"/>
      <c r="RSG31" s="3"/>
      <c r="RSH31" s="3"/>
      <c r="RSI31" s="3"/>
      <c r="RSJ31" s="3"/>
      <c r="RSK31" s="3"/>
      <c r="RSL31" s="3"/>
      <c r="RSM31" s="3"/>
      <c r="RSN31" s="3"/>
      <c r="RSO31" s="3"/>
      <c r="RSP31" s="3"/>
      <c r="RSQ31" s="3"/>
      <c r="RSR31" s="3"/>
      <c r="RSS31" s="3"/>
      <c r="RST31" s="3"/>
      <c r="RSU31" s="3"/>
      <c r="RSV31" s="3"/>
      <c r="RSW31" s="3"/>
      <c r="RSX31" s="3"/>
      <c r="RSY31" s="3"/>
      <c r="RSZ31" s="3"/>
      <c r="RTA31" s="3"/>
      <c r="RTB31" s="3"/>
      <c r="RTC31" s="3"/>
      <c r="RTD31" s="3"/>
      <c r="RTE31" s="3"/>
      <c r="RTF31" s="3"/>
      <c r="RTG31" s="3"/>
      <c r="RTH31" s="3"/>
      <c r="RTI31" s="3"/>
      <c r="RTJ31" s="3"/>
      <c r="RTK31" s="3"/>
      <c r="RTL31" s="3"/>
      <c r="RTM31" s="3"/>
      <c r="RTN31" s="3"/>
      <c r="RTO31" s="3"/>
      <c r="RTP31" s="3"/>
      <c r="RTQ31" s="3"/>
      <c r="RTR31" s="3"/>
      <c r="RTS31" s="3"/>
      <c r="RTT31" s="3"/>
      <c r="RTU31" s="3"/>
      <c r="RTV31" s="3"/>
      <c r="RTW31" s="3"/>
      <c r="RTX31" s="3"/>
      <c r="RTY31" s="3"/>
      <c r="RTZ31" s="3"/>
      <c r="RUA31" s="3"/>
      <c r="RUB31" s="3"/>
      <c r="RUC31" s="3"/>
      <c r="RUD31" s="3"/>
      <c r="RUE31" s="3"/>
      <c r="RUF31" s="3"/>
      <c r="RUG31" s="3"/>
      <c r="RUH31" s="3"/>
      <c r="RUI31" s="3"/>
      <c r="RUJ31" s="3"/>
      <c r="RUK31" s="3"/>
      <c r="RUL31" s="3"/>
      <c r="RUM31" s="3"/>
      <c r="RUN31" s="3"/>
      <c r="RUO31" s="3"/>
      <c r="RUP31" s="3"/>
      <c r="RUQ31" s="3"/>
      <c r="RUR31" s="3"/>
      <c r="RUS31" s="3"/>
      <c r="RUT31" s="3"/>
      <c r="RUU31" s="3"/>
      <c r="RUV31" s="3"/>
      <c r="RUW31" s="3"/>
      <c r="RUX31" s="3"/>
      <c r="RUY31" s="3"/>
      <c r="RUZ31" s="3"/>
      <c r="RVA31" s="3"/>
      <c r="RVB31" s="3"/>
      <c r="RVC31" s="3"/>
      <c r="RVD31" s="3"/>
      <c r="RVE31" s="3"/>
      <c r="RVF31" s="3"/>
      <c r="RVG31" s="3"/>
      <c r="RVH31" s="3"/>
      <c r="RVI31" s="3"/>
      <c r="RVJ31" s="3"/>
      <c r="RVK31" s="3"/>
      <c r="RVL31" s="3"/>
      <c r="RVM31" s="3"/>
      <c r="RVN31" s="3"/>
      <c r="RVO31" s="3"/>
      <c r="RVP31" s="3"/>
      <c r="RVQ31" s="3"/>
      <c r="RVR31" s="3"/>
      <c r="RVS31" s="3"/>
      <c r="RVT31" s="3"/>
      <c r="RVU31" s="3"/>
      <c r="RVV31" s="3"/>
      <c r="RVW31" s="3"/>
      <c r="RVX31" s="3"/>
      <c r="RVY31" s="3"/>
      <c r="RVZ31" s="3"/>
      <c r="RWA31" s="3"/>
      <c r="RWB31" s="3"/>
      <c r="RWC31" s="3"/>
      <c r="RWD31" s="3"/>
      <c r="RWE31" s="3"/>
      <c r="RWF31" s="3"/>
      <c r="RWG31" s="3"/>
      <c r="RWH31" s="3"/>
      <c r="RWI31" s="3"/>
      <c r="RWJ31" s="3"/>
      <c r="RWK31" s="3"/>
      <c r="RWL31" s="3"/>
      <c r="RWM31" s="3"/>
      <c r="RWN31" s="3"/>
      <c r="RWO31" s="3"/>
      <c r="RWP31" s="3"/>
      <c r="RWQ31" s="3"/>
      <c r="RWR31" s="3"/>
      <c r="RWS31" s="3"/>
      <c r="RWT31" s="3"/>
      <c r="RWU31" s="3"/>
      <c r="RWV31" s="3"/>
      <c r="RWW31" s="3"/>
      <c r="RWX31" s="3"/>
      <c r="RWY31" s="3"/>
      <c r="RWZ31" s="3"/>
      <c r="RXA31" s="3"/>
      <c r="RXB31" s="3"/>
      <c r="RXC31" s="3"/>
      <c r="RXD31" s="3"/>
      <c r="RXE31" s="3"/>
      <c r="RXF31" s="3"/>
      <c r="RXG31" s="3"/>
      <c r="RXH31" s="3"/>
      <c r="RXI31" s="3"/>
      <c r="RXJ31" s="3"/>
      <c r="RXK31" s="3"/>
      <c r="RXL31" s="3"/>
      <c r="RXM31" s="3"/>
      <c r="RXN31" s="3"/>
      <c r="RXO31" s="3"/>
      <c r="RXP31" s="3"/>
      <c r="RXQ31" s="3"/>
      <c r="RXR31" s="3"/>
      <c r="RXS31" s="3"/>
      <c r="RXT31" s="3"/>
      <c r="RXU31" s="3"/>
      <c r="RXV31" s="3"/>
      <c r="RXW31" s="3"/>
      <c r="RXX31" s="3"/>
      <c r="RXY31" s="3"/>
      <c r="RXZ31" s="3"/>
      <c r="RYA31" s="3"/>
      <c r="RYB31" s="3"/>
      <c r="RYC31" s="3"/>
      <c r="RYD31" s="3"/>
      <c r="RYE31" s="3"/>
      <c r="RYF31" s="3"/>
      <c r="RYG31" s="3"/>
      <c r="RYH31" s="3"/>
      <c r="RYI31" s="3"/>
      <c r="RYJ31" s="3"/>
      <c r="RYK31" s="3"/>
      <c r="RYL31" s="3"/>
      <c r="RYM31" s="3"/>
      <c r="RYN31" s="3"/>
      <c r="RYO31" s="3"/>
      <c r="RYP31" s="3"/>
      <c r="RYQ31" s="3"/>
      <c r="RYR31" s="3"/>
      <c r="RYS31" s="3"/>
      <c r="RYT31" s="3"/>
      <c r="RYU31" s="3"/>
      <c r="RYV31" s="3"/>
      <c r="RYW31" s="3"/>
      <c r="RYX31" s="3"/>
      <c r="RYY31" s="3"/>
      <c r="RYZ31" s="3"/>
      <c r="RZA31" s="3"/>
      <c r="RZB31" s="3"/>
      <c r="RZC31" s="3"/>
      <c r="RZD31" s="3"/>
      <c r="RZE31" s="3"/>
      <c r="RZF31" s="3"/>
      <c r="RZG31" s="3"/>
      <c r="RZH31" s="3"/>
      <c r="RZI31" s="3"/>
      <c r="RZJ31" s="3"/>
      <c r="RZK31" s="3"/>
      <c r="RZL31" s="3"/>
      <c r="RZM31" s="3"/>
      <c r="RZN31" s="3"/>
      <c r="RZO31" s="3"/>
      <c r="RZP31" s="3"/>
      <c r="RZQ31" s="3"/>
      <c r="RZR31" s="3"/>
      <c r="RZS31" s="3"/>
      <c r="RZT31" s="3"/>
      <c r="RZU31" s="3"/>
      <c r="RZV31" s="3"/>
      <c r="RZW31" s="3"/>
      <c r="RZX31" s="3"/>
      <c r="RZY31" s="3"/>
      <c r="RZZ31" s="3"/>
      <c r="SAA31" s="3"/>
      <c r="SAB31" s="3"/>
      <c r="SAC31" s="3"/>
      <c r="SAD31" s="3"/>
      <c r="SAE31" s="3"/>
      <c r="SAF31" s="3"/>
      <c r="SAG31" s="3"/>
      <c r="SAH31" s="3"/>
      <c r="SAI31" s="3"/>
      <c r="SAJ31" s="3"/>
      <c r="SAK31" s="3"/>
      <c r="SAL31" s="3"/>
      <c r="SAM31" s="3"/>
      <c r="SAN31" s="3"/>
      <c r="SAO31" s="3"/>
      <c r="SAP31" s="3"/>
      <c r="SAQ31" s="3"/>
      <c r="SAR31" s="3"/>
      <c r="SAS31" s="3"/>
      <c r="SAT31" s="3"/>
      <c r="SAU31" s="3"/>
      <c r="SAV31" s="3"/>
      <c r="SAW31" s="3"/>
      <c r="SAX31" s="3"/>
      <c r="SAY31" s="3"/>
      <c r="SAZ31" s="3"/>
      <c r="SBA31" s="3"/>
      <c r="SBB31" s="3"/>
      <c r="SBC31" s="3"/>
      <c r="SBD31" s="3"/>
      <c r="SBE31" s="3"/>
      <c r="SBF31" s="3"/>
      <c r="SBG31" s="3"/>
      <c r="SBH31" s="3"/>
      <c r="SBI31" s="3"/>
      <c r="SBJ31" s="3"/>
      <c r="SBK31" s="3"/>
      <c r="SBL31" s="3"/>
      <c r="SBM31" s="3"/>
      <c r="SBN31" s="3"/>
      <c r="SBO31" s="3"/>
      <c r="SBP31" s="3"/>
      <c r="SBQ31" s="3"/>
      <c r="SBR31" s="3"/>
      <c r="SBS31" s="3"/>
      <c r="SBT31" s="3"/>
      <c r="SBU31" s="3"/>
      <c r="SBV31" s="3"/>
      <c r="SBW31" s="3"/>
      <c r="SBX31" s="3"/>
      <c r="SBY31" s="3"/>
      <c r="SBZ31" s="3"/>
      <c r="SCA31" s="3"/>
      <c r="SCB31" s="3"/>
      <c r="SCC31" s="3"/>
      <c r="SCD31" s="3"/>
      <c r="SCE31" s="3"/>
      <c r="SCF31" s="3"/>
      <c r="SCG31" s="3"/>
      <c r="SCH31" s="3"/>
      <c r="SCI31" s="3"/>
      <c r="SCJ31" s="3"/>
      <c r="SCK31" s="3"/>
      <c r="SCL31" s="3"/>
      <c r="SCM31" s="3"/>
      <c r="SCN31" s="3"/>
      <c r="SCO31" s="3"/>
      <c r="SCP31" s="3"/>
      <c r="SCQ31" s="3"/>
      <c r="SCR31" s="3"/>
      <c r="SCS31" s="3"/>
      <c r="SCT31" s="3"/>
      <c r="SCU31" s="3"/>
      <c r="SCV31" s="3"/>
      <c r="SCW31" s="3"/>
      <c r="SCX31" s="3"/>
      <c r="SCY31" s="3"/>
      <c r="SCZ31" s="3"/>
      <c r="SDA31" s="3"/>
      <c r="SDB31" s="3"/>
      <c r="SDC31" s="3"/>
      <c r="SDD31" s="3"/>
      <c r="SDE31" s="3"/>
      <c r="SDF31" s="3"/>
      <c r="SDG31" s="3"/>
      <c r="SDH31" s="3"/>
      <c r="SDI31" s="3"/>
      <c r="SDJ31" s="3"/>
      <c r="SDK31" s="3"/>
      <c r="SDL31" s="3"/>
      <c r="SDM31" s="3"/>
      <c r="SDN31" s="3"/>
      <c r="SDO31" s="3"/>
      <c r="SDP31" s="3"/>
      <c r="SDQ31" s="3"/>
      <c r="SDR31" s="3"/>
      <c r="SDS31" s="3"/>
      <c r="SDT31" s="3"/>
      <c r="SDU31" s="3"/>
      <c r="SDV31" s="3"/>
      <c r="SDW31" s="3"/>
      <c r="SDX31" s="3"/>
      <c r="SDY31" s="3"/>
      <c r="SDZ31" s="3"/>
      <c r="SEA31" s="3"/>
      <c r="SEB31" s="3"/>
      <c r="SEC31" s="3"/>
      <c r="SED31" s="3"/>
      <c r="SEE31" s="3"/>
      <c r="SEF31" s="3"/>
      <c r="SEG31" s="3"/>
      <c r="SEH31" s="3"/>
      <c r="SEI31" s="3"/>
      <c r="SEJ31" s="3"/>
      <c r="SEK31" s="3"/>
      <c r="SEL31" s="3"/>
      <c r="SEM31" s="3"/>
      <c r="SEN31" s="3"/>
      <c r="SEO31" s="3"/>
      <c r="SEP31" s="3"/>
      <c r="SEQ31" s="3"/>
      <c r="SER31" s="3"/>
      <c r="SES31" s="3"/>
      <c r="SET31" s="3"/>
      <c r="SEU31" s="3"/>
      <c r="SEV31" s="3"/>
      <c r="SEW31" s="3"/>
      <c r="SEX31" s="3"/>
      <c r="SEY31" s="3"/>
      <c r="SEZ31" s="3"/>
      <c r="SFA31" s="3"/>
      <c r="SFB31" s="3"/>
      <c r="SFC31" s="3"/>
      <c r="SFD31" s="3"/>
      <c r="SFE31" s="3"/>
      <c r="SFF31" s="3"/>
      <c r="SFG31" s="3"/>
      <c r="SFH31" s="3"/>
      <c r="SFI31" s="3"/>
      <c r="SFJ31" s="3"/>
      <c r="SFK31" s="3"/>
      <c r="SFL31" s="3"/>
      <c r="SFM31" s="3"/>
      <c r="SFN31" s="3"/>
      <c r="SFO31" s="3"/>
      <c r="SFP31" s="3"/>
      <c r="SFQ31" s="3"/>
      <c r="SFR31" s="3"/>
      <c r="SFS31" s="3"/>
      <c r="SFT31" s="3"/>
      <c r="SFU31" s="3"/>
      <c r="SFV31" s="3"/>
      <c r="SFW31" s="3"/>
      <c r="SFX31" s="3"/>
      <c r="SFY31" s="3"/>
      <c r="SFZ31" s="3"/>
      <c r="SGA31" s="3"/>
      <c r="SGB31" s="3"/>
      <c r="SGC31" s="3"/>
      <c r="SGD31" s="3"/>
      <c r="SGE31" s="3"/>
      <c r="SGF31" s="3"/>
      <c r="SGG31" s="3"/>
      <c r="SGH31" s="3"/>
      <c r="SGI31" s="3"/>
      <c r="SGJ31" s="3"/>
      <c r="SGK31" s="3"/>
      <c r="SGL31" s="3"/>
      <c r="SGM31" s="3"/>
      <c r="SGN31" s="3"/>
      <c r="SGO31" s="3"/>
      <c r="SGP31" s="3"/>
      <c r="SGQ31" s="3"/>
      <c r="SGR31" s="3"/>
      <c r="SGS31" s="3"/>
      <c r="SGT31" s="3"/>
      <c r="SGU31" s="3"/>
      <c r="SGV31" s="3"/>
      <c r="SGW31" s="3"/>
      <c r="SGX31" s="3"/>
      <c r="SGY31" s="3"/>
      <c r="SGZ31" s="3"/>
      <c r="SHA31" s="3"/>
      <c r="SHB31" s="3"/>
      <c r="SHC31" s="3"/>
      <c r="SHD31" s="3"/>
      <c r="SHE31" s="3"/>
      <c r="SHF31" s="3"/>
      <c r="SHG31" s="3"/>
      <c r="SHH31" s="3"/>
      <c r="SHI31" s="3"/>
      <c r="SHJ31" s="3"/>
      <c r="SHK31" s="3"/>
      <c r="SHL31" s="3"/>
      <c r="SHM31" s="3"/>
      <c r="SHN31" s="3"/>
      <c r="SHO31" s="3"/>
      <c r="SHP31" s="3"/>
      <c r="SHQ31" s="3"/>
      <c r="SHR31" s="3"/>
      <c r="SHS31" s="3"/>
      <c r="SHT31" s="3"/>
      <c r="SHU31" s="3"/>
      <c r="SHV31" s="3"/>
      <c r="SHW31" s="3"/>
      <c r="SHX31" s="3"/>
      <c r="SHY31" s="3"/>
      <c r="SHZ31" s="3"/>
      <c r="SIA31" s="3"/>
      <c r="SIB31" s="3"/>
      <c r="SIC31" s="3"/>
      <c r="SID31" s="3"/>
      <c r="SIE31" s="3"/>
      <c r="SIF31" s="3"/>
      <c r="SIG31" s="3"/>
      <c r="SIH31" s="3"/>
      <c r="SII31" s="3"/>
      <c r="SIJ31" s="3"/>
      <c r="SIK31" s="3"/>
      <c r="SIL31" s="3"/>
      <c r="SIM31" s="3"/>
      <c r="SIN31" s="3"/>
      <c r="SIO31" s="3"/>
      <c r="SIP31" s="3"/>
      <c r="SIQ31" s="3"/>
      <c r="SIR31" s="3"/>
      <c r="SIS31" s="3"/>
      <c r="SIT31" s="3"/>
      <c r="SIU31" s="3"/>
      <c r="SIV31" s="3"/>
      <c r="SIW31" s="3"/>
      <c r="SIX31" s="3"/>
      <c r="SIY31" s="3"/>
      <c r="SIZ31" s="3"/>
      <c r="SJA31" s="3"/>
      <c r="SJB31" s="3"/>
      <c r="SJC31" s="3"/>
      <c r="SJD31" s="3"/>
      <c r="SJE31" s="3"/>
      <c r="SJF31" s="3"/>
      <c r="SJG31" s="3"/>
      <c r="SJH31" s="3"/>
      <c r="SJI31" s="3"/>
      <c r="SJJ31" s="3"/>
      <c r="SJK31" s="3"/>
      <c r="SJL31" s="3"/>
      <c r="SJM31" s="3"/>
      <c r="SJN31" s="3"/>
      <c r="SJO31" s="3"/>
      <c r="SJP31" s="3"/>
      <c r="SJQ31" s="3"/>
      <c r="SJR31" s="3"/>
      <c r="SJS31" s="3"/>
      <c r="SJT31" s="3"/>
      <c r="SJU31" s="3"/>
      <c r="SJV31" s="3"/>
      <c r="SJW31" s="3"/>
      <c r="SJX31" s="3"/>
      <c r="SJY31" s="3"/>
      <c r="SJZ31" s="3"/>
      <c r="SKA31" s="3"/>
      <c r="SKB31" s="3"/>
      <c r="SKC31" s="3"/>
      <c r="SKD31" s="3"/>
      <c r="SKE31" s="3"/>
      <c r="SKF31" s="3"/>
      <c r="SKG31" s="3"/>
      <c r="SKH31" s="3"/>
      <c r="SKI31" s="3"/>
      <c r="SKJ31" s="3"/>
      <c r="SKK31" s="3"/>
      <c r="SKL31" s="3"/>
      <c r="SKM31" s="3"/>
      <c r="SKN31" s="3"/>
      <c r="SKO31" s="3"/>
      <c r="SKP31" s="3"/>
      <c r="SKQ31" s="3"/>
      <c r="SKR31" s="3"/>
      <c r="SKS31" s="3"/>
      <c r="SKT31" s="3"/>
      <c r="SKU31" s="3"/>
      <c r="SKV31" s="3"/>
      <c r="SKW31" s="3"/>
      <c r="SKX31" s="3"/>
      <c r="SKY31" s="3"/>
      <c r="SKZ31" s="3"/>
      <c r="SLA31" s="3"/>
      <c r="SLB31" s="3"/>
      <c r="SLC31" s="3"/>
      <c r="SLD31" s="3"/>
      <c r="SLE31" s="3"/>
      <c r="SLF31" s="3"/>
      <c r="SLG31" s="3"/>
      <c r="SLH31" s="3"/>
      <c r="SLI31" s="3"/>
      <c r="SLJ31" s="3"/>
      <c r="SLK31" s="3"/>
      <c r="SLL31" s="3"/>
      <c r="SLM31" s="3"/>
      <c r="SLN31" s="3"/>
      <c r="SLO31" s="3"/>
      <c r="SLP31" s="3"/>
      <c r="SLQ31" s="3"/>
      <c r="SLR31" s="3"/>
      <c r="SLS31" s="3"/>
      <c r="SLT31" s="3"/>
      <c r="SLU31" s="3"/>
      <c r="SLV31" s="3"/>
      <c r="SLW31" s="3"/>
      <c r="SLX31" s="3"/>
      <c r="SLY31" s="3"/>
      <c r="SLZ31" s="3"/>
      <c r="SMA31" s="3"/>
      <c r="SMB31" s="3"/>
      <c r="SMC31" s="3"/>
      <c r="SMD31" s="3"/>
      <c r="SME31" s="3"/>
      <c r="SMF31" s="3"/>
      <c r="SMG31" s="3"/>
      <c r="SMH31" s="3"/>
      <c r="SMI31" s="3"/>
      <c r="SMJ31" s="3"/>
      <c r="SMK31" s="3"/>
      <c r="SML31" s="3"/>
      <c r="SMM31" s="3"/>
      <c r="SMN31" s="3"/>
      <c r="SMO31" s="3"/>
      <c r="SMP31" s="3"/>
      <c r="SMQ31" s="3"/>
      <c r="SMR31" s="3"/>
      <c r="SMS31" s="3"/>
      <c r="SMT31" s="3"/>
      <c r="SMU31" s="3"/>
      <c r="SMV31" s="3"/>
      <c r="SMW31" s="3"/>
      <c r="SMX31" s="3"/>
      <c r="SMY31" s="3"/>
      <c r="SMZ31" s="3"/>
      <c r="SNA31" s="3"/>
      <c r="SNB31" s="3"/>
      <c r="SNC31" s="3"/>
      <c r="SND31" s="3"/>
      <c r="SNE31" s="3"/>
      <c r="SNF31" s="3"/>
      <c r="SNG31" s="3"/>
      <c r="SNH31" s="3"/>
      <c r="SNI31" s="3"/>
      <c r="SNJ31" s="3"/>
      <c r="SNK31" s="3"/>
      <c r="SNL31" s="3"/>
      <c r="SNM31" s="3"/>
      <c r="SNN31" s="3"/>
      <c r="SNO31" s="3"/>
      <c r="SNP31" s="3"/>
      <c r="SNQ31" s="3"/>
      <c r="SNR31" s="3"/>
      <c r="SNS31" s="3"/>
      <c r="SNT31" s="3"/>
      <c r="SNU31" s="3"/>
      <c r="SNV31" s="3"/>
      <c r="SNW31" s="3"/>
      <c r="SNX31" s="3"/>
      <c r="SNY31" s="3"/>
      <c r="SNZ31" s="3"/>
      <c r="SOA31" s="3"/>
      <c r="SOB31" s="3"/>
      <c r="SOC31" s="3"/>
      <c r="SOD31" s="3"/>
      <c r="SOE31" s="3"/>
      <c r="SOF31" s="3"/>
      <c r="SOG31" s="3"/>
      <c r="SOH31" s="3"/>
      <c r="SOI31" s="3"/>
      <c r="SOJ31" s="3"/>
      <c r="SOK31" s="3"/>
      <c r="SOL31" s="3"/>
      <c r="SOM31" s="3"/>
      <c r="SON31" s="3"/>
      <c r="SOO31" s="3"/>
      <c r="SOP31" s="3"/>
      <c r="SOQ31" s="3"/>
      <c r="SOR31" s="3"/>
      <c r="SOS31" s="3"/>
      <c r="SOT31" s="3"/>
      <c r="SOU31" s="3"/>
      <c r="SOV31" s="3"/>
      <c r="SOW31" s="3"/>
      <c r="SOX31" s="3"/>
      <c r="SOY31" s="3"/>
      <c r="SOZ31" s="3"/>
      <c r="SPA31" s="3"/>
      <c r="SPB31" s="3"/>
      <c r="SPC31" s="3"/>
      <c r="SPD31" s="3"/>
      <c r="SPE31" s="3"/>
      <c r="SPF31" s="3"/>
      <c r="SPG31" s="3"/>
      <c r="SPH31" s="3"/>
      <c r="SPI31" s="3"/>
      <c r="SPJ31" s="3"/>
      <c r="SPK31" s="3"/>
      <c r="SPL31" s="3"/>
      <c r="SPM31" s="3"/>
      <c r="SPN31" s="3"/>
      <c r="SPO31" s="3"/>
      <c r="SPP31" s="3"/>
      <c r="SPQ31" s="3"/>
      <c r="SPR31" s="3"/>
      <c r="SPS31" s="3"/>
      <c r="SPT31" s="3"/>
      <c r="SPU31" s="3"/>
      <c r="SPV31" s="3"/>
      <c r="SPW31" s="3"/>
      <c r="SPX31" s="3"/>
      <c r="SPY31" s="3"/>
      <c r="SPZ31" s="3"/>
      <c r="SQA31" s="3"/>
      <c r="SQB31" s="3"/>
      <c r="SQC31" s="3"/>
      <c r="SQD31" s="3"/>
      <c r="SQE31" s="3"/>
      <c r="SQF31" s="3"/>
      <c r="SQG31" s="3"/>
      <c r="SQH31" s="3"/>
      <c r="SQI31" s="3"/>
      <c r="SQJ31" s="3"/>
      <c r="SQK31" s="3"/>
      <c r="SQL31" s="3"/>
      <c r="SQM31" s="3"/>
      <c r="SQN31" s="3"/>
      <c r="SQO31" s="3"/>
      <c r="SQP31" s="3"/>
      <c r="SQQ31" s="3"/>
      <c r="SQR31" s="3"/>
      <c r="SQS31" s="3"/>
      <c r="SQT31" s="3"/>
      <c r="SQU31" s="3"/>
      <c r="SQV31" s="3"/>
      <c r="SQW31" s="3"/>
      <c r="SQX31" s="3"/>
      <c r="SQY31" s="3"/>
      <c r="SQZ31" s="3"/>
      <c r="SRA31" s="3"/>
      <c r="SRB31" s="3"/>
      <c r="SRC31" s="3"/>
      <c r="SRD31" s="3"/>
      <c r="SRE31" s="3"/>
      <c r="SRF31" s="3"/>
      <c r="SRG31" s="3"/>
      <c r="SRH31" s="3"/>
      <c r="SRI31" s="3"/>
      <c r="SRJ31" s="3"/>
      <c r="SRK31" s="3"/>
      <c r="SRL31" s="3"/>
      <c r="SRM31" s="3"/>
      <c r="SRN31" s="3"/>
      <c r="SRO31" s="3"/>
      <c r="SRP31" s="3"/>
      <c r="SRQ31" s="3"/>
      <c r="SRR31" s="3"/>
      <c r="SRS31" s="3"/>
      <c r="SRT31" s="3"/>
      <c r="SRU31" s="3"/>
      <c r="SRV31" s="3"/>
      <c r="SRW31" s="3"/>
      <c r="SRX31" s="3"/>
      <c r="SRY31" s="3"/>
      <c r="SRZ31" s="3"/>
      <c r="SSA31" s="3"/>
      <c r="SSB31" s="3"/>
      <c r="SSC31" s="3"/>
      <c r="SSD31" s="3"/>
      <c r="SSE31" s="3"/>
      <c r="SSF31" s="3"/>
      <c r="SSG31" s="3"/>
      <c r="SSH31" s="3"/>
      <c r="SSI31" s="3"/>
      <c r="SSJ31" s="3"/>
      <c r="SSK31" s="3"/>
      <c r="SSL31" s="3"/>
      <c r="SSM31" s="3"/>
      <c r="SSN31" s="3"/>
      <c r="SSO31" s="3"/>
      <c r="SSP31" s="3"/>
      <c r="SSQ31" s="3"/>
      <c r="SSR31" s="3"/>
      <c r="SSS31" s="3"/>
      <c r="SST31" s="3"/>
      <c r="SSU31" s="3"/>
      <c r="SSV31" s="3"/>
      <c r="SSW31" s="3"/>
      <c r="SSX31" s="3"/>
      <c r="SSY31" s="3"/>
      <c r="SSZ31" s="3"/>
      <c r="STA31" s="3"/>
      <c r="STB31" s="3"/>
      <c r="STC31" s="3"/>
      <c r="STD31" s="3"/>
      <c r="STE31" s="3"/>
      <c r="STF31" s="3"/>
      <c r="STG31" s="3"/>
      <c r="STH31" s="3"/>
      <c r="STI31" s="3"/>
      <c r="STJ31" s="3"/>
      <c r="STK31" s="3"/>
      <c r="STL31" s="3"/>
      <c r="STM31" s="3"/>
      <c r="STN31" s="3"/>
      <c r="STO31" s="3"/>
      <c r="STP31" s="3"/>
      <c r="STQ31" s="3"/>
      <c r="STR31" s="3"/>
      <c r="STS31" s="3"/>
      <c r="STT31" s="3"/>
      <c r="STU31" s="3"/>
      <c r="STV31" s="3"/>
      <c r="STW31" s="3"/>
      <c r="STX31" s="3"/>
      <c r="STY31" s="3"/>
      <c r="STZ31" s="3"/>
      <c r="SUA31" s="3"/>
      <c r="SUB31" s="3"/>
      <c r="SUC31" s="3"/>
      <c r="SUD31" s="3"/>
      <c r="SUE31" s="3"/>
      <c r="SUF31" s="3"/>
      <c r="SUG31" s="3"/>
      <c r="SUH31" s="3"/>
      <c r="SUI31" s="3"/>
      <c r="SUJ31" s="3"/>
      <c r="SUK31" s="3"/>
      <c r="SUL31" s="3"/>
      <c r="SUM31" s="3"/>
      <c r="SUN31" s="3"/>
      <c r="SUO31" s="3"/>
      <c r="SUP31" s="3"/>
      <c r="SUQ31" s="3"/>
      <c r="SUR31" s="3"/>
      <c r="SUS31" s="3"/>
      <c r="SUT31" s="3"/>
      <c r="SUU31" s="3"/>
      <c r="SUV31" s="3"/>
      <c r="SUW31" s="3"/>
      <c r="SUX31" s="3"/>
      <c r="SUY31" s="3"/>
      <c r="SUZ31" s="3"/>
      <c r="SVA31" s="3"/>
      <c r="SVB31" s="3"/>
      <c r="SVC31" s="3"/>
      <c r="SVD31" s="3"/>
      <c r="SVE31" s="3"/>
      <c r="SVF31" s="3"/>
      <c r="SVG31" s="3"/>
      <c r="SVH31" s="3"/>
      <c r="SVI31" s="3"/>
      <c r="SVJ31" s="3"/>
      <c r="SVK31" s="3"/>
      <c r="SVL31" s="3"/>
      <c r="SVM31" s="3"/>
      <c r="SVN31" s="3"/>
      <c r="SVO31" s="3"/>
      <c r="SVP31" s="3"/>
      <c r="SVQ31" s="3"/>
      <c r="SVR31" s="3"/>
      <c r="SVS31" s="3"/>
      <c r="SVT31" s="3"/>
      <c r="SVU31" s="3"/>
      <c r="SVV31" s="3"/>
      <c r="SVW31" s="3"/>
      <c r="SVX31" s="3"/>
      <c r="SVY31" s="3"/>
      <c r="SVZ31" s="3"/>
      <c r="SWA31" s="3"/>
      <c r="SWB31" s="3"/>
      <c r="SWC31" s="3"/>
      <c r="SWD31" s="3"/>
      <c r="SWE31" s="3"/>
      <c r="SWF31" s="3"/>
      <c r="SWG31" s="3"/>
      <c r="SWH31" s="3"/>
      <c r="SWI31" s="3"/>
      <c r="SWJ31" s="3"/>
      <c r="SWK31" s="3"/>
      <c r="SWL31" s="3"/>
      <c r="SWM31" s="3"/>
      <c r="SWN31" s="3"/>
      <c r="SWO31" s="3"/>
      <c r="SWP31" s="3"/>
      <c r="SWQ31" s="3"/>
      <c r="SWR31" s="3"/>
      <c r="SWS31" s="3"/>
      <c r="SWT31" s="3"/>
      <c r="SWU31" s="3"/>
      <c r="SWV31" s="3"/>
      <c r="SWW31" s="3"/>
      <c r="SWX31" s="3"/>
      <c r="SWY31" s="3"/>
      <c r="SWZ31" s="3"/>
      <c r="SXA31" s="3"/>
      <c r="SXB31" s="3"/>
      <c r="SXC31" s="3"/>
      <c r="SXD31" s="3"/>
      <c r="SXE31" s="3"/>
      <c r="SXF31" s="3"/>
      <c r="SXG31" s="3"/>
      <c r="SXH31" s="3"/>
      <c r="SXI31" s="3"/>
      <c r="SXJ31" s="3"/>
      <c r="SXK31" s="3"/>
      <c r="SXL31" s="3"/>
      <c r="SXM31" s="3"/>
      <c r="SXN31" s="3"/>
      <c r="SXO31" s="3"/>
      <c r="SXP31" s="3"/>
      <c r="SXQ31" s="3"/>
      <c r="SXR31" s="3"/>
      <c r="SXS31" s="3"/>
      <c r="SXT31" s="3"/>
      <c r="SXU31" s="3"/>
      <c r="SXV31" s="3"/>
      <c r="SXW31" s="3"/>
      <c r="SXX31" s="3"/>
      <c r="SXY31" s="3"/>
      <c r="SXZ31" s="3"/>
      <c r="SYA31" s="3"/>
      <c r="SYB31" s="3"/>
      <c r="SYC31" s="3"/>
      <c r="SYD31" s="3"/>
      <c r="SYE31" s="3"/>
      <c r="SYF31" s="3"/>
      <c r="SYG31" s="3"/>
      <c r="SYH31" s="3"/>
      <c r="SYI31" s="3"/>
      <c r="SYJ31" s="3"/>
      <c r="SYK31" s="3"/>
      <c r="SYL31" s="3"/>
      <c r="SYM31" s="3"/>
      <c r="SYN31" s="3"/>
      <c r="SYO31" s="3"/>
      <c r="SYP31" s="3"/>
      <c r="SYQ31" s="3"/>
      <c r="SYR31" s="3"/>
      <c r="SYS31" s="3"/>
      <c r="SYT31" s="3"/>
      <c r="SYU31" s="3"/>
      <c r="SYV31" s="3"/>
      <c r="SYW31" s="3"/>
      <c r="SYX31" s="3"/>
      <c r="SYY31" s="3"/>
      <c r="SYZ31" s="3"/>
      <c r="SZA31" s="3"/>
      <c r="SZB31" s="3"/>
      <c r="SZC31" s="3"/>
      <c r="SZD31" s="3"/>
      <c r="SZE31" s="3"/>
      <c r="SZF31" s="3"/>
      <c r="SZG31" s="3"/>
      <c r="SZH31" s="3"/>
      <c r="SZI31" s="3"/>
      <c r="SZJ31" s="3"/>
      <c r="SZK31" s="3"/>
      <c r="SZL31" s="3"/>
      <c r="SZM31" s="3"/>
      <c r="SZN31" s="3"/>
      <c r="SZO31" s="3"/>
      <c r="SZP31" s="3"/>
      <c r="SZQ31" s="3"/>
      <c r="SZR31" s="3"/>
      <c r="SZS31" s="3"/>
      <c r="SZT31" s="3"/>
      <c r="SZU31" s="3"/>
      <c r="SZV31" s="3"/>
      <c r="SZW31" s="3"/>
      <c r="SZX31" s="3"/>
      <c r="SZY31" s="3"/>
      <c r="SZZ31" s="3"/>
      <c r="TAA31" s="3"/>
      <c r="TAB31" s="3"/>
      <c r="TAC31" s="3"/>
      <c r="TAD31" s="3"/>
      <c r="TAE31" s="3"/>
      <c r="TAF31" s="3"/>
      <c r="TAG31" s="3"/>
      <c r="TAH31" s="3"/>
      <c r="TAI31" s="3"/>
      <c r="TAJ31" s="3"/>
      <c r="TAK31" s="3"/>
      <c r="TAL31" s="3"/>
      <c r="TAM31" s="3"/>
      <c r="TAN31" s="3"/>
      <c r="TAO31" s="3"/>
      <c r="TAP31" s="3"/>
      <c r="TAQ31" s="3"/>
      <c r="TAR31" s="3"/>
      <c r="TAS31" s="3"/>
      <c r="TAT31" s="3"/>
      <c r="TAU31" s="3"/>
      <c r="TAV31" s="3"/>
      <c r="TAW31" s="3"/>
      <c r="TAX31" s="3"/>
      <c r="TAY31" s="3"/>
      <c r="TAZ31" s="3"/>
      <c r="TBA31" s="3"/>
      <c r="TBB31" s="3"/>
      <c r="TBC31" s="3"/>
      <c r="TBD31" s="3"/>
      <c r="TBE31" s="3"/>
      <c r="TBF31" s="3"/>
      <c r="TBG31" s="3"/>
      <c r="TBH31" s="3"/>
      <c r="TBI31" s="3"/>
      <c r="TBJ31" s="3"/>
      <c r="TBK31" s="3"/>
      <c r="TBL31" s="3"/>
      <c r="TBM31" s="3"/>
      <c r="TBN31" s="3"/>
      <c r="TBO31" s="3"/>
      <c r="TBP31" s="3"/>
      <c r="TBQ31" s="3"/>
      <c r="TBR31" s="3"/>
      <c r="TBS31" s="3"/>
      <c r="TBT31" s="3"/>
      <c r="TBU31" s="3"/>
      <c r="TBV31" s="3"/>
      <c r="TBW31" s="3"/>
      <c r="TBX31" s="3"/>
      <c r="TBY31" s="3"/>
      <c r="TBZ31" s="3"/>
      <c r="TCA31" s="3"/>
      <c r="TCB31" s="3"/>
      <c r="TCC31" s="3"/>
      <c r="TCD31" s="3"/>
      <c r="TCE31" s="3"/>
      <c r="TCF31" s="3"/>
      <c r="TCG31" s="3"/>
      <c r="TCH31" s="3"/>
      <c r="TCI31" s="3"/>
      <c r="TCJ31" s="3"/>
      <c r="TCK31" s="3"/>
      <c r="TCL31" s="3"/>
      <c r="TCM31" s="3"/>
      <c r="TCN31" s="3"/>
      <c r="TCO31" s="3"/>
      <c r="TCP31" s="3"/>
      <c r="TCQ31" s="3"/>
      <c r="TCR31" s="3"/>
      <c r="TCS31" s="3"/>
      <c r="TCT31" s="3"/>
      <c r="TCU31" s="3"/>
      <c r="TCV31" s="3"/>
      <c r="TCW31" s="3"/>
      <c r="TCX31" s="3"/>
      <c r="TCY31" s="3"/>
      <c r="TCZ31" s="3"/>
      <c r="TDA31" s="3"/>
      <c r="TDB31" s="3"/>
      <c r="TDC31" s="3"/>
      <c r="TDD31" s="3"/>
      <c r="TDE31" s="3"/>
      <c r="TDF31" s="3"/>
      <c r="TDG31" s="3"/>
      <c r="TDH31" s="3"/>
      <c r="TDI31" s="3"/>
      <c r="TDJ31" s="3"/>
      <c r="TDK31" s="3"/>
      <c r="TDL31" s="3"/>
      <c r="TDM31" s="3"/>
      <c r="TDN31" s="3"/>
      <c r="TDO31" s="3"/>
      <c r="TDP31" s="3"/>
      <c r="TDQ31" s="3"/>
      <c r="TDR31" s="3"/>
      <c r="TDS31" s="3"/>
      <c r="TDT31" s="3"/>
      <c r="TDU31" s="3"/>
      <c r="TDV31" s="3"/>
      <c r="TDW31" s="3"/>
      <c r="TDX31" s="3"/>
      <c r="TDY31" s="3"/>
      <c r="TDZ31" s="3"/>
      <c r="TEA31" s="3"/>
      <c r="TEB31" s="3"/>
      <c r="TEC31" s="3"/>
      <c r="TED31" s="3"/>
      <c r="TEE31" s="3"/>
      <c r="TEF31" s="3"/>
      <c r="TEG31" s="3"/>
      <c r="TEH31" s="3"/>
      <c r="TEI31" s="3"/>
      <c r="TEJ31" s="3"/>
      <c r="TEK31" s="3"/>
      <c r="TEL31" s="3"/>
      <c r="TEM31" s="3"/>
      <c r="TEN31" s="3"/>
      <c r="TEO31" s="3"/>
      <c r="TEP31" s="3"/>
      <c r="TEQ31" s="3"/>
      <c r="TER31" s="3"/>
      <c r="TES31" s="3"/>
      <c r="TET31" s="3"/>
      <c r="TEU31" s="3"/>
      <c r="TEV31" s="3"/>
      <c r="TEW31" s="3"/>
      <c r="TEX31" s="3"/>
      <c r="TEY31" s="3"/>
      <c r="TEZ31" s="3"/>
      <c r="TFA31" s="3"/>
      <c r="TFB31" s="3"/>
      <c r="TFC31" s="3"/>
      <c r="TFD31" s="3"/>
      <c r="TFE31" s="3"/>
      <c r="TFF31" s="3"/>
      <c r="TFG31" s="3"/>
      <c r="TFH31" s="3"/>
      <c r="TFI31" s="3"/>
      <c r="TFJ31" s="3"/>
      <c r="TFK31" s="3"/>
      <c r="TFL31" s="3"/>
      <c r="TFM31" s="3"/>
      <c r="TFN31" s="3"/>
      <c r="TFO31" s="3"/>
      <c r="TFP31" s="3"/>
      <c r="TFQ31" s="3"/>
      <c r="TFR31" s="3"/>
      <c r="TFS31" s="3"/>
      <c r="TFT31" s="3"/>
      <c r="TFU31" s="3"/>
      <c r="TFV31" s="3"/>
      <c r="TFW31" s="3"/>
      <c r="TFX31" s="3"/>
      <c r="TFY31" s="3"/>
      <c r="TFZ31" s="3"/>
      <c r="TGA31" s="3"/>
      <c r="TGB31" s="3"/>
      <c r="TGC31" s="3"/>
      <c r="TGD31" s="3"/>
      <c r="TGE31" s="3"/>
      <c r="TGF31" s="3"/>
      <c r="TGG31" s="3"/>
      <c r="TGH31" s="3"/>
      <c r="TGI31" s="3"/>
      <c r="TGJ31" s="3"/>
      <c r="TGK31" s="3"/>
      <c r="TGL31" s="3"/>
      <c r="TGM31" s="3"/>
      <c r="TGN31" s="3"/>
      <c r="TGO31" s="3"/>
      <c r="TGP31" s="3"/>
      <c r="TGQ31" s="3"/>
      <c r="TGR31" s="3"/>
      <c r="TGS31" s="3"/>
      <c r="TGT31" s="3"/>
      <c r="TGU31" s="3"/>
      <c r="TGV31" s="3"/>
      <c r="TGW31" s="3"/>
      <c r="TGX31" s="3"/>
      <c r="TGY31" s="3"/>
      <c r="TGZ31" s="3"/>
      <c r="THA31" s="3"/>
      <c r="THB31" s="3"/>
      <c r="THC31" s="3"/>
      <c r="THD31" s="3"/>
      <c r="THE31" s="3"/>
      <c r="THF31" s="3"/>
      <c r="THG31" s="3"/>
      <c r="THH31" s="3"/>
      <c r="THI31" s="3"/>
      <c r="THJ31" s="3"/>
      <c r="THK31" s="3"/>
      <c r="THL31" s="3"/>
      <c r="THM31" s="3"/>
      <c r="THN31" s="3"/>
      <c r="THO31" s="3"/>
      <c r="THP31" s="3"/>
      <c r="THQ31" s="3"/>
      <c r="THR31" s="3"/>
      <c r="THS31" s="3"/>
      <c r="THT31" s="3"/>
      <c r="THU31" s="3"/>
      <c r="THV31" s="3"/>
      <c r="THW31" s="3"/>
      <c r="THX31" s="3"/>
      <c r="THY31" s="3"/>
      <c r="THZ31" s="3"/>
      <c r="TIA31" s="3"/>
      <c r="TIB31" s="3"/>
      <c r="TIC31" s="3"/>
      <c r="TID31" s="3"/>
      <c r="TIE31" s="3"/>
      <c r="TIF31" s="3"/>
      <c r="TIG31" s="3"/>
      <c r="TIH31" s="3"/>
      <c r="TII31" s="3"/>
      <c r="TIJ31" s="3"/>
      <c r="TIK31" s="3"/>
      <c r="TIL31" s="3"/>
      <c r="TIM31" s="3"/>
      <c r="TIN31" s="3"/>
      <c r="TIO31" s="3"/>
      <c r="TIP31" s="3"/>
      <c r="TIQ31" s="3"/>
      <c r="TIR31" s="3"/>
      <c r="TIS31" s="3"/>
      <c r="TIT31" s="3"/>
      <c r="TIU31" s="3"/>
      <c r="TIV31" s="3"/>
      <c r="TIW31" s="3"/>
      <c r="TIX31" s="3"/>
      <c r="TIY31" s="3"/>
      <c r="TIZ31" s="3"/>
      <c r="TJA31" s="3"/>
      <c r="TJB31" s="3"/>
      <c r="TJC31" s="3"/>
      <c r="TJD31" s="3"/>
      <c r="TJE31" s="3"/>
      <c r="TJF31" s="3"/>
      <c r="TJG31" s="3"/>
      <c r="TJH31" s="3"/>
      <c r="TJI31" s="3"/>
      <c r="TJJ31" s="3"/>
      <c r="TJK31" s="3"/>
      <c r="TJL31" s="3"/>
      <c r="TJM31" s="3"/>
      <c r="TJN31" s="3"/>
      <c r="TJO31" s="3"/>
      <c r="TJP31" s="3"/>
      <c r="TJQ31" s="3"/>
      <c r="TJR31" s="3"/>
      <c r="TJS31" s="3"/>
      <c r="TJT31" s="3"/>
      <c r="TJU31" s="3"/>
      <c r="TJV31" s="3"/>
      <c r="TJW31" s="3"/>
      <c r="TJX31" s="3"/>
      <c r="TJY31" s="3"/>
      <c r="TJZ31" s="3"/>
      <c r="TKA31" s="3"/>
      <c r="TKB31" s="3"/>
      <c r="TKC31" s="3"/>
      <c r="TKD31" s="3"/>
      <c r="TKE31" s="3"/>
      <c r="TKF31" s="3"/>
      <c r="TKG31" s="3"/>
      <c r="TKH31" s="3"/>
      <c r="TKI31" s="3"/>
      <c r="TKJ31" s="3"/>
      <c r="TKK31" s="3"/>
      <c r="TKL31" s="3"/>
      <c r="TKM31" s="3"/>
      <c r="TKN31" s="3"/>
      <c r="TKO31" s="3"/>
      <c r="TKP31" s="3"/>
      <c r="TKQ31" s="3"/>
      <c r="TKR31" s="3"/>
      <c r="TKS31" s="3"/>
      <c r="TKT31" s="3"/>
      <c r="TKU31" s="3"/>
      <c r="TKV31" s="3"/>
      <c r="TKW31" s="3"/>
      <c r="TKX31" s="3"/>
      <c r="TKY31" s="3"/>
      <c r="TKZ31" s="3"/>
      <c r="TLA31" s="3"/>
      <c r="TLB31" s="3"/>
      <c r="TLC31" s="3"/>
      <c r="TLD31" s="3"/>
      <c r="TLE31" s="3"/>
      <c r="TLF31" s="3"/>
      <c r="TLG31" s="3"/>
      <c r="TLH31" s="3"/>
      <c r="TLI31" s="3"/>
      <c r="TLJ31" s="3"/>
      <c r="TLK31" s="3"/>
      <c r="TLL31" s="3"/>
      <c r="TLM31" s="3"/>
      <c r="TLN31" s="3"/>
      <c r="TLO31" s="3"/>
      <c r="TLP31" s="3"/>
      <c r="TLQ31" s="3"/>
      <c r="TLR31" s="3"/>
      <c r="TLS31" s="3"/>
      <c r="TLT31" s="3"/>
      <c r="TLU31" s="3"/>
      <c r="TLV31" s="3"/>
      <c r="TLW31" s="3"/>
      <c r="TLX31" s="3"/>
      <c r="TLY31" s="3"/>
      <c r="TLZ31" s="3"/>
      <c r="TMA31" s="3"/>
      <c r="TMB31" s="3"/>
      <c r="TMC31" s="3"/>
      <c r="TMD31" s="3"/>
      <c r="TME31" s="3"/>
      <c r="TMF31" s="3"/>
      <c r="TMG31" s="3"/>
      <c r="TMH31" s="3"/>
      <c r="TMI31" s="3"/>
      <c r="TMJ31" s="3"/>
      <c r="TMK31" s="3"/>
      <c r="TML31" s="3"/>
      <c r="TMM31" s="3"/>
      <c r="TMN31" s="3"/>
      <c r="TMO31" s="3"/>
      <c r="TMP31" s="3"/>
      <c r="TMQ31" s="3"/>
      <c r="TMR31" s="3"/>
      <c r="TMS31" s="3"/>
      <c r="TMT31" s="3"/>
      <c r="TMU31" s="3"/>
      <c r="TMV31" s="3"/>
      <c r="TMW31" s="3"/>
      <c r="TMX31" s="3"/>
      <c r="TMY31" s="3"/>
      <c r="TMZ31" s="3"/>
      <c r="TNA31" s="3"/>
      <c r="TNB31" s="3"/>
      <c r="TNC31" s="3"/>
      <c r="TND31" s="3"/>
      <c r="TNE31" s="3"/>
      <c r="TNF31" s="3"/>
      <c r="TNG31" s="3"/>
      <c r="TNH31" s="3"/>
      <c r="TNI31" s="3"/>
      <c r="TNJ31" s="3"/>
      <c r="TNK31" s="3"/>
      <c r="TNL31" s="3"/>
      <c r="TNM31" s="3"/>
      <c r="TNN31" s="3"/>
      <c r="TNO31" s="3"/>
      <c r="TNP31" s="3"/>
      <c r="TNQ31" s="3"/>
      <c r="TNR31" s="3"/>
      <c r="TNS31" s="3"/>
      <c r="TNT31" s="3"/>
      <c r="TNU31" s="3"/>
      <c r="TNV31" s="3"/>
      <c r="TNW31" s="3"/>
      <c r="TNX31" s="3"/>
      <c r="TNY31" s="3"/>
      <c r="TNZ31" s="3"/>
      <c r="TOA31" s="3"/>
      <c r="TOB31" s="3"/>
      <c r="TOC31" s="3"/>
      <c r="TOD31" s="3"/>
      <c r="TOE31" s="3"/>
      <c r="TOF31" s="3"/>
      <c r="TOG31" s="3"/>
      <c r="TOH31" s="3"/>
      <c r="TOI31" s="3"/>
      <c r="TOJ31" s="3"/>
      <c r="TOK31" s="3"/>
      <c r="TOL31" s="3"/>
      <c r="TOM31" s="3"/>
      <c r="TON31" s="3"/>
      <c r="TOO31" s="3"/>
      <c r="TOP31" s="3"/>
      <c r="TOQ31" s="3"/>
      <c r="TOR31" s="3"/>
      <c r="TOS31" s="3"/>
      <c r="TOT31" s="3"/>
      <c r="TOU31" s="3"/>
      <c r="TOV31" s="3"/>
      <c r="TOW31" s="3"/>
      <c r="TOX31" s="3"/>
      <c r="TOY31" s="3"/>
      <c r="TOZ31" s="3"/>
      <c r="TPA31" s="3"/>
      <c r="TPB31" s="3"/>
      <c r="TPC31" s="3"/>
      <c r="TPD31" s="3"/>
      <c r="TPE31" s="3"/>
      <c r="TPF31" s="3"/>
      <c r="TPG31" s="3"/>
      <c r="TPH31" s="3"/>
      <c r="TPI31" s="3"/>
      <c r="TPJ31" s="3"/>
      <c r="TPK31" s="3"/>
      <c r="TPL31" s="3"/>
      <c r="TPM31" s="3"/>
      <c r="TPN31" s="3"/>
      <c r="TPO31" s="3"/>
      <c r="TPP31" s="3"/>
      <c r="TPQ31" s="3"/>
      <c r="TPR31" s="3"/>
      <c r="TPS31" s="3"/>
      <c r="TPT31" s="3"/>
      <c r="TPU31" s="3"/>
      <c r="TPV31" s="3"/>
      <c r="TPW31" s="3"/>
      <c r="TPX31" s="3"/>
      <c r="TPY31" s="3"/>
      <c r="TPZ31" s="3"/>
      <c r="TQA31" s="3"/>
      <c r="TQB31" s="3"/>
      <c r="TQC31" s="3"/>
      <c r="TQD31" s="3"/>
      <c r="TQE31" s="3"/>
      <c r="TQF31" s="3"/>
      <c r="TQG31" s="3"/>
      <c r="TQH31" s="3"/>
      <c r="TQI31" s="3"/>
      <c r="TQJ31" s="3"/>
      <c r="TQK31" s="3"/>
      <c r="TQL31" s="3"/>
      <c r="TQM31" s="3"/>
      <c r="TQN31" s="3"/>
      <c r="TQO31" s="3"/>
      <c r="TQP31" s="3"/>
      <c r="TQQ31" s="3"/>
      <c r="TQR31" s="3"/>
      <c r="TQS31" s="3"/>
      <c r="TQT31" s="3"/>
      <c r="TQU31" s="3"/>
      <c r="TQV31" s="3"/>
      <c r="TQW31" s="3"/>
      <c r="TQX31" s="3"/>
      <c r="TQY31" s="3"/>
      <c r="TQZ31" s="3"/>
      <c r="TRA31" s="3"/>
      <c r="TRB31" s="3"/>
      <c r="TRC31" s="3"/>
      <c r="TRD31" s="3"/>
      <c r="TRE31" s="3"/>
      <c r="TRF31" s="3"/>
      <c r="TRG31" s="3"/>
      <c r="TRH31" s="3"/>
      <c r="TRI31" s="3"/>
      <c r="TRJ31" s="3"/>
      <c r="TRK31" s="3"/>
      <c r="TRL31" s="3"/>
      <c r="TRM31" s="3"/>
      <c r="TRN31" s="3"/>
      <c r="TRO31" s="3"/>
      <c r="TRP31" s="3"/>
      <c r="TRQ31" s="3"/>
      <c r="TRR31" s="3"/>
      <c r="TRS31" s="3"/>
      <c r="TRT31" s="3"/>
      <c r="TRU31" s="3"/>
      <c r="TRV31" s="3"/>
      <c r="TRW31" s="3"/>
      <c r="TRX31" s="3"/>
      <c r="TRY31" s="3"/>
      <c r="TRZ31" s="3"/>
      <c r="TSA31" s="3"/>
      <c r="TSB31" s="3"/>
      <c r="TSC31" s="3"/>
      <c r="TSD31" s="3"/>
      <c r="TSE31" s="3"/>
      <c r="TSF31" s="3"/>
      <c r="TSG31" s="3"/>
      <c r="TSH31" s="3"/>
      <c r="TSI31" s="3"/>
      <c r="TSJ31" s="3"/>
      <c r="TSK31" s="3"/>
      <c r="TSL31" s="3"/>
      <c r="TSM31" s="3"/>
      <c r="TSN31" s="3"/>
      <c r="TSO31" s="3"/>
      <c r="TSP31" s="3"/>
      <c r="TSQ31" s="3"/>
      <c r="TSR31" s="3"/>
      <c r="TSS31" s="3"/>
      <c r="TST31" s="3"/>
      <c r="TSU31" s="3"/>
      <c r="TSV31" s="3"/>
      <c r="TSW31" s="3"/>
      <c r="TSX31" s="3"/>
      <c r="TSY31" s="3"/>
      <c r="TSZ31" s="3"/>
      <c r="TTA31" s="3"/>
      <c r="TTB31" s="3"/>
      <c r="TTC31" s="3"/>
      <c r="TTD31" s="3"/>
      <c r="TTE31" s="3"/>
      <c r="TTF31" s="3"/>
      <c r="TTG31" s="3"/>
      <c r="TTH31" s="3"/>
      <c r="TTI31" s="3"/>
      <c r="TTJ31" s="3"/>
      <c r="TTK31" s="3"/>
      <c r="TTL31" s="3"/>
      <c r="TTM31" s="3"/>
      <c r="TTN31" s="3"/>
      <c r="TTO31" s="3"/>
      <c r="TTP31" s="3"/>
      <c r="TTQ31" s="3"/>
      <c r="TTR31" s="3"/>
      <c r="TTS31" s="3"/>
      <c r="TTT31" s="3"/>
      <c r="TTU31" s="3"/>
      <c r="TTV31" s="3"/>
      <c r="TTW31" s="3"/>
      <c r="TTX31" s="3"/>
      <c r="TTY31" s="3"/>
      <c r="TTZ31" s="3"/>
      <c r="TUA31" s="3"/>
      <c r="TUB31" s="3"/>
      <c r="TUC31" s="3"/>
      <c r="TUD31" s="3"/>
      <c r="TUE31" s="3"/>
      <c r="TUF31" s="3"/>
      <c r="TUG31" s="3"/>
      <c r="TUH31" s="3"/>
      <c r="TUI31" s="3"/>
      <c r="TUJ31" s="3"/>
      <c r="TUK31" s="3"/>
      <c r="TUL31" s="3"/>
      <c r="TUM31" s="3"/>
      <c r="TUN31" s="3"/>
      <c r="TUO31" s="3"/>
      <c r="TUP31" s="3"/>
      <c r="TUQ31" s="3"/>
      <c r="TUR31" s="3"/>
      <c r="TUS31" s="3"/>
      <c r="TUT31" s="3"/>
      <c r="TUU31" s="3"/>
      <c r="TUV31" s="3"/>
      <c r="TUW31" s="3"/>
      <c r="TUX31" s="3"/>
      <c r="TUY31" s="3"/>
      <c r="TUZ31" s="3"/>
      <c r="TVA31" s="3"/>
      <c r="TVB31" s="3"/>
      <c r="TVC31" s="3"/>
      <c r="TVD31" s="3"/>
      <c r="TVE31" s="3"/>
      <c r="TVF31" s="3"/>
      <c r="TVG31" s="3"/>
      <c r="TVH31" s="3"/>
      <c r="TVI31" s="3"/>
      <c r="TVJ31" s="3"/>
      <c r="TVK31" s="3"/>
      <c r="TVL31" s="3"/>
      <c r="TVM31" s="3"/>
      <c r="TVN31" s="3"/>
      <c r="TVO31" s="3"/>
      <c r="TVP31" s="3"/>
      <c r="TVQ31" s="3"/>
      <c r="TVR31" s="3"/>
      <c r="TVS31" s="3"/>
      <c r="TVT31" s="3"/>
      <c r="TVU31" s="3"/>
      <c r="TVV31" s="3"/>
      <c r="TVW31" s="3"/>
      <c r="TVX31" s="3"/>
      <c r="TVY31" s="3"/>
      <c r="TVZ31" s="3"/>
      <c r="TWA31" s="3"/>
      <c r="TWB31" s="3"/>
      <c r="TWC31" s="3"/>
      <c r="TWD31" s="3"/>
      <c r="TWE31" s="3"/>
      <c r="TWF31" s="3"/>
      <c r="TWG31" s="3"/>
      <c r="TWH31" s="3"/>
      <c r="TWI31" s="3"/>
      <c r="TWJ31" s="3"/>
      <c r="TWK31" s="3"/>
      <c r="TWL31" s="3"/>
      <c r="TWM31" s="3"/>
      <c r="TWN31" s="3"/>
      <c r="TWO31" s="3"/>
      <c r="TWP31" s="3"/>
      <c r="TWQ31" s="3"/>
      <c r="TWR31" s="3"/>
      <c r="TWS31" s="3"/>
      <c r="TWT31" s="3"/>
      <c r="TWU31" s="3"/>
      <c r="TWV31" s="3"/>
      <c r="TWW31" s="3"/>
      <c r="TWX31" s="3"/>
      <c r="TWY31" s="3"/>
      <c r="TWZ31" s="3"/>
      <c r="TXA31" s="3"/>
      <c r="TXB31" s="3"/>
      <c r="TXC31" s="3"/>
      <c r="TXD31" s="3"/>
      <c r="TXE31" s="3"/>
      <c r="TXF31" s="3"/>
      <c r="TXG31" s="3"/>
      <c r="TXH31" s="3"/>
      <c r="TXI31" s="3"/>
      <c r="TXJ31" s="3"/>
      <c r="TXK31" s="3"/>
      <c r="TXL31" s="3"/>
      <c r="TXM31" s="3"/>
      <c r="TXN31" s="3"/>
      <c r="TXO31" s="3"/>
      <c r="TXP31" s="3"/>
      <c r="TXQ31" s="3"/>
      <c r="TXR31" s="3"/>
      <c r="TXS31" s="3"/>
      <c r="TXT31" s="3"/>
      <c r="TXU31" s="3"/>
      <c r="TXV31" s="3"/>
      <c r="TXW31" s="3"/>
      <c r="TXX31" s="3"/>
      <c r="TXY31" s="3"/>
      <c r="TXZ31" s="3"/>
      <c r="TYA31" s="3"/>
      <c r="TYB31" s="3"/>
      <c r="TYC31" s="3"/>
      <c r="TYD31" s="3"/>
      <c r="TYE31" s="3"/>
      <c r="TYF31" s="3"/>
      <c r="TYG31" s="3"/>
      <c r="TYH31" s="3"/>
      <c r="TYI31" s="3"/>
      <c r="TYJ31" s="3"/>
      <c r="TYK31" s="3"/>
      <c r="TYL31" s="3"/>
      <c r="TYM31" s="3"/>
      <c r="TYN31" s="3"/>
      <c r="TYO31" s="3"/>
      <c r="TYP31" s="3"/>
      <c r="TYQ31" s="3"/>
      <c r="TYR31" s="3"/>
      <c r="TYS31" s="3"/>
      <c r="TYT31" s="3"/>
      <c r="TYU31" s="3"/>
      <c r="TYV31" s="3"/>
      <c r="TYW31" s="3"/>
      <c r="TYX31" s="3"/>
      <c r="TYY31" s="3"/>
      <c r="TYZ31" s="3"/>
      <c r="TZA31" s="3"/>
      <c r="TZB31" s="3"/>
      <c r="TZC31" s="3"/>
      <c r="TZD31" s="3"/>
      <c r="TZE31" s="3"/>
      <c r="TZF31" s="3"/>
      <c r="TZG31" s="3"/>
      <c r="TZH31" s="3"/>
      <c r="TZI31" s="3"/>
      <c r="TZJ31" s="3"/>
      <c r="TZK31" s="3"/>
      <c r="TZL31" s="3"/>
      <c r="TZM31" s="3"/>
      <c r="TZN31" s="3"/>
      <c r="TZO31" s="3"/>
      <c r="TZP31" s="3"/>
      <c r="TZQ31" s="3"/>
      <c r="TZR31" s="3"/>
      <c r="TZS31" s="3"/>
      <c r="TZT31" s="3"/>
      <c r="TZU31" s="3"/>
      <c r="TZV31" s="3"/>
      <c r="TZW31" s="3"/>
      <c r="TZX31" s="3"/>
      <c r="TZY31" s="3"/>
      <c r="TZZ31" s="3"/>
      <c r="UAA31" s="3"/>
      <c r="UAB31" s="3"/>
      <c r="UAC31" s="3"/>
      <c r="UAD31" s="3"/>
      <c r="UAE31" s="3"/>
      <c r="UAF31" s="3"/>
      <c r="UAG31" s="3"/>
      <c r="UAH31" s="3"/>
      <c r="UAI31" s="3"/>
      <c r="UAJ31" s="3"/>
      <c r="UAK31" s="3"/>
      <c r="UAL31" s="3"/>
      <c r="UAM31" s="3"/>
      <c r="UAN31" s="3"/>
      <c r="UAO31" s="3"/>
      <c r="UAP31" s="3"/>
      <c r="UAQ31" s="3"/>
      <c r="UAR31" s="3"/>
      <c r="UAS31" s="3"/>
      <c r="UAT31" s="3"/>
      <c r="UAU31" s="3"/>
      <c r="UAV31" s="3"/>
      <c r="UAW31" s="3"/>
      <c r="UAX31" s="3"/>
      <c r="UAY31" s="3"/>
      <c r="UAZ31" s="3"/>
      <c r="UBA31" s="3"/>
      <c r="UBB31" s="3"/>
      <c r="UBC31" s="3"/>
      <c r="UBD31" s="3"/>
      <c r="UBE31" s="3"/>
      <c r="UBF31" s="3"/>
      <c r="UBG31" s="3"/>
      <c r="UBH31" s="3"/>
      <c r="UBI31" s="3"/>
      <c r="UBJ31" s="3"/>
      <c r="UBK31" s="3"/>
      <c r="UBL31" s="3"/>
      <c r="UBM31" s="3"/>
      <c r="UBN31" s="3"/>
      <c r="UBO31" s="3"/>
      <c r="UBP31" s="3"/>
      <c r="UBQ31" s="3"/>
      <c r="UBR31" s="3"/>
      <c r="UBS31" s="3"/>
      <c r="UBT31" s="3"/>
      <c r="UBU31" s="3"/>
      <c r="UBV31" s="3"/>
      <c r="UBW31" s="3"/>
      <c r="UBX31" s="3"/>
      <c r="UBY31" s="3"/>
      <c r="UBZ31" s="3"/>
      <c r="UCA31" s="3"/>
      <c r="UCB31" s="3"/>
      <c r="UCC31" s="3"/>
      <c r="UCD31" s="3"/>
      <c r="UCE31" s="3"/>
      <c r="UCF31" s="3"/>
      <c r="UCG31" s="3"/>
      <c r="UCH31" s="3"/>
      <c r="UCI31" s="3"/>
      <c r="UCJ31" s="3"/>
      <c r="UCK31" s="3"/>
      <c r="UCL31" s="3"/>
      <c r="UCM31" s="3"/>
      <c r="UCN31" s="3"/>
      <c r="UCO31" s="3"/>
      <c r="UCP31" s="3"/>
      <c r="UCQ31" s="3"/>
      <c r="UCR31" s="3"/>
      <c r="UCS31" s="3"/>
      <c r="UCT31" s="3"/>
      <c r="UCU31" s="3"/>
      <c r="UCV31" s="3"/>
      <c r="UCW31" s="3"/>
      <c r="UCX31" s="3"/>
      <c r="UCY31" s="3"/>
      <c r="UCZ31" s="3"/>
      <c r="UDA31" s="3"/>
      <c r="UDB31" s="3"/>
      <c r="UDC31" s="3"/>
      <c r="UDD31" s="3"/>
      <c r="UDE31" s="3"/>
      <c r="UDF31" s="3"/>
      <c r="UDG31" s="3"/>
      <c r="UDH31" s="3"/>
      <c r="UDI31" s="3"/>
      <c r="UDJ31" s="3"/>
      <c r="UDK31" s="3"/>
      <c r="UDL31" s="3"/>
      <c r="UDM31" s="3"/>
      <c r="UDN31" s="3"/>
      <c r="UDO31" s="3"/>
      <c r="UDP31" s="3"/>
      <c r="UDQ31" s="3"/>
      <c r="UDR31" s="3"/>
      <c r="UDS31" s="3"/>
      <c r="UDT31" s="3"/>
      <c r="UDU31" s="3"/>
      <c r="UDV31" s="3"/>
      <c r="UDW31" s="3"/>
      <c r="UDX31" s="3"/>
      <c r="UDY31" s="3"/>
      <c r="UDZ31" s="3"/>
      <c r="UEA31" s="3"/>
      <c r="UEB31" s="3"/>
      <c r="UEC31" s="3"/>
      <c r="UED31" s="3"/>
      <c r="UEE31" s="3"/>
      <c r="UEF31" s="3"/>
      <c r="UEG31" s="3"/>
      <c r="UEH31" s="3"/>
      <c r="UEI31" s="3"/>
      <c r="UEJ31" s="3"/>
      <c r="UEK31" s="3"/>
      <c r="UEL31" s="3"/>
      <c r="UEM31" s="3"/>
      <c r="UEN31" s="3"/>
      <c r="UEO31" s="3"/>
      <c r="UEP31" s="3"/>
      <c r="UEQ31" s="3"/>
      <c r="UER31" s="3"/>
      <c r="UES31" s="3"/>
      <c r="UET31" s="3"/>
      <c r="UEU31" s="3"/>
      <c r="UEV31" s="3"/>
      <c r="UEW31" s="3"/>
      <c r="UEX31" s="3"/>
      <c r="UEY31" s="3"/>
      <c r="UEZ31" s="3"/>
      <c r="UFA31" s="3"/>
      <c r="UFB31" s="3"/>
      <c r="UFC31" s="3"/>
      <c r="UFD31" s="3"/>
      <c r="UFE31" s="3"/>
      <c r="UFF31" s="3"/>
      <c r="UFG31" s="3"/>
      <c r="UFH31" s="3"/>
      <c r="UFI31" s="3"/>
      <c r="UFJ31" s="3"/>
      <c r="UFK31" s="3"/>
      <c r="UFL31" s="3"/>
      <c r="UFM31" s="3"/>
      <c r="UFN31" s="3"/>
      <c r="UFO31" s="3"/>
      <c r="UFP31" s="3"/>
      <c r="UFQ31" s="3"/>
      <c r="UFR31" s="3"/>
      <c r="UFS31" s="3"/>
      <c r="UFT31" s="3"/>
      <c r="UFU31" s="3"/>
      <c r="UFV31" s="3"/>
      <c r="UFW31" s="3"/>
      <c r="UFX31" s="3"/>
      <c r="UFY31" s="3"/>
      <c r="UFZ31" s="3"/>
      <c r="UGA31" s="3"/>
      <c r="UGB31" s="3"/>
      <c r="UGC31" s="3"/>
      <c r="UGD31" s="3"/>
      <c r="UGE31" s="3"/>
      <c r="UGF31" s="3"/>
      <c r="UGG31" s="3"/>
      <c r="UGH31" s="3"/>
      <c r="UGI31" s="3"/>
      <c r="UGJ31" s="3"/>
      <c r="UGK31" s="3"/>
      <c r="UGL31" s="3"/>
      <c r="UGM31" s="3"/>
      <c r="UGN31" s="3"/>
      <c r="UGO31" s="3"/>
      <c r="UGP31" s="3"/>
      <c r="UGQ31" s="3"/>
      <c r="UGR31" s="3"/>
      <c r="UGS31" s="3"/>
      <c r="UGT31" s="3"/>
      <c r="UGU31" s="3"/>
      <c r="UGV31" s="3"/>
      <c r="UGW31" s="3"/>
      <c r="UGX31" s="3"/>
      <c r="UGY31" s="3"/>
      <c r="UGZ31" s="3"/>
      <c r="UHA31" s="3"/>
      <c r="UHB31" s="3"/>
      <c r="UHC31" s="3"/>
      <c r="UHD31" s="3"/>
      <c r="UHE31" s="3"/>
      <c r="UHF31" s="3"/>
      <c r="UHG31" s="3"/>
      <c r="UHH31" s="3"/>
      <c r="UHI31" s="3"/>
      <c r="UHJ31" s="3"/>
      <c r="UHK31" s="3"/>
      <c r="UHL31" s="3"/>
      <c r="UHM31" s="3"/>
      <c r="UHN31" s="3"/>
      <c r="UHO31" s="3"/>
      <c r="UHP31" s="3"/>
      <c r="UHQ31" s="3"/>
      <c r="UHR31" s="3"/>
      <c r="UHS31" s="3"/>
      <c r="UHT31" s="3"/>
      <c r="UHU31" s="3"/>
      <c r="UHV31" s="3"/>
      <c r="UHW31" s="3"/>
      <c r="UHX31" s="3"/>
      <c r="UHY31" s="3"/>
      <c r="UHZ31" s="3"/>
      <c r="UIA31" s="3"/>
      <c r="UIB31" s="3"/>
      <c r="UIC31" s="3"/>
      <c r="UID31" s="3"/>
      <c r="UIE31" s="3"/>
      <c r="UIF31" s="3"/>
      <c r="UIG31" s="3"/>
      <c r="UIH31" s="3"/>
      <c r="UII31" s="3"/>
      <c r="UIJ31" s="3"/>
      <c r="UIK31" s="3"/>
      <c r="UIL31" s="3"/>
      <c r="UIM31" s="3"/>
      <c r="UIN31" s="3"/>
      <c r="UIO31" s="3"/>
      <c r="UIP31" s="3"/>
      <c r="UIQ31" s="3"/>
      <c r="UIR31" s="3"/>
      <c r="UIS31" s="3"/>
      <c r="UIT31" s="3"/>
      <c r="UIU31" s="3"/>
      <c r="UIV31" s="3"/>
      <c r="UIW31" s="3"/>
      <c r="UIX31" s="3"/>
      <c r="UIY31" s="3"/>
      <c r="UIZ31" s="3"/>
      <c r="UJA31" s="3"/>
      <c r="UJB31" s="3"/>
      <c r="UJC31" s="3"/>
      <c r="UJD31" s="3"/>
      <c r="UJE31" s="3"/>
      <c r="UJF31" s="3"/>
      <c r="UJG31" s="3"/>
      <c r="UJH31" s="3"/>
      <c r="UJI31" s="3"/>
      <c r="UJJ31" s="3"/>
      <c r="UJK31" s="3"/>
      <c r="UJL31" s="3"/>
      <c r="UJM31" s="3"/>
      <c r="UJN31" s="3"/>
      <c r="UJO31" s="3"/>
      <c r="UJP31" s="3"/>
      <c r="UJQ31" s="3"/>
      <c r="UJR31" s="3"/>
      <c r="UJS31" s="3"/>
      <c r="UJT31" s="3"/>
      <c r="UJU31" s="3"/>
      <c r="UJV31" s="3"/>
      <c r="UJW31" s="3"/>
      <c r="UJX31" s="3"/>
      <c r="UJY31" s="3"/>
      <c r="UJZ31" s="3"/>
      <c r="UKA31" s="3"/>
      <c r="UKB31" s="3"/>
      <c r="UKC31" s="3"/>
      <c r="UKD31" s="3"/>
      <c r="UKE31" s="3"/>
      <c r="UKF31" s="3"/>
      <c r="UKG31" s="3"/>
      <c r="UKH31" s="3"/>
      <c r="UKI31" s="3"/>
      <c r="UKJ31" s="3"/>
      <c r="UKK31" s="3"/>
      <c r="UKL31" s="3"/>
      <c r="UKM31" s="3"/>
      <c r="UKN31" s="3"/>
      <c r="UKO31" s="3"/>
      <c r="UKP31" s="3"/>
      <c r="UKQ31" s="3"/>
      <c r="UKR31" s="3"/>
      <c r="UKS31" s="3"/>
      <c r="UKT31" s="3"/>
      <c r="UKU31" s="3"/>
      <c r="UKV31" s="3"/>
      <c r="UKW31" s="3"/>
      <c r="UKX31" s="3"/>
      <c r="UKY31" s="3"/>
      <c r="UKZ31" s="3"/>
      <c r="ULA31" s="3"/>
      <c r="ULB31" s="3"/>
      <c r="ULC31" s="3"/>
      <c r="ULD31" s="3"/>
      <c r="ULE31" s="3"/>
      <c r="ULF31" s="3"/>
      <c r="ULG31" s="3"/>
      <c r="ULH31" s="3"/>
      <c r="ULI31" s="3"/>
      <c r="ULJ31" s="3"/>
      <c r="ULK31" s="3"/>
      <c r="ULL31" s="3"/>
      <c r="ULM31" s="3"/>
      <c r="ULN31" s="3"/>
      <c r="ULO31" s="3"/>
      <c r="ULP31" s="3"/>
      <c r="ULQ31" s="3"/>
      <c r="ULR31" s="3"/>
      <c r="ULS31" s="3"/>
      <c r="ULT31" s="3"/>
      <c r="ULU31" s="3"/>
      <c r="ULV31" s="3"/>
      <c r="ULW31" s="3"/>
      <c r="ULX31" s="3"/>
      <c r="ULY31" s="3"/>
      <c r="ULZ31" s="3"/>
      <c r="UMA31" s="3"/>
      <c r="UMB31" s="3"/>
      <c r="UMC31" s="3"/>
      <c r="UMD31" s="3"/>
      <c r="UME31" s="3"/>
      <c r="UMF31" s="3"/>
      <c r="UMG31" s="3"/>
      <c r="UMH31" s="3"/>
      <c r="UMI31" s="3"/>
      <c r="UMJ31" s="3"/>
      <c r="UMK31" s="3"/>
      <c r="UML31" s="3"/>
      <c r="UMM31" s="3"/>
      <c r="UMN31" s="3"/>
      <c r="UMO31" s="3"/>
      <c r="UMP31" s="3"/>
      <c r="UMQ31" s="3"/>
      <c r="UMR31" s="3"/>
      <c r="UMS31" s="3"/>
      <c r="UMT31" s="3"/>
      <c r="UMU31" s="3"/>
      <c r="UMV31" s="3"/>
      <c r="UMW31" s="3"/>
      <c r="UMX31" s="3"/>
      <c r="UMY31" s="3"/>
      <c r="UMZ31" s="3"/>
      <c r="UNA31" s="3"/>
      <c r="UNB31" s="3"/>
      <c r="UNC31" s="3"/>
      <c r="UND31" s="3"/>
      <c r="UNE31" s="3"/>
      <c r="UNF31" s="3"/>
      <c r="UNG31" s="3"/>
      <c r="UNH31" s="3"/>
      <c r="UNI31" s="3"/>
      <c r="UNJ31" s="3"/>
      <c r="UNK31" s="3"/>
      <c r="UNL31" s="3"/>
      <c r="UNM31" s="3"/>
      <c r="UNN31" s="3"/>
      <c r="UNO31" s="3"/>
      <c r="UNP31" s="3"/>
      <c r="UNQ31" s="3"/>
      <c r="UNR31" s="3"/>
      <c r="UNS31" s="3"/>
      <c r="UNT31" s="3"/>
      <c r="UNU31" s="3"/>
      <c r="UNV31" s="3"/>
      <c r="UNW31" s="3"/>
      <c r="UNX31" s="3"/>
      <c r="UNY31" s="3"/>
      <c r="UNZ31" s="3"/>
      <c r="UOA31" s="3"/>
      <c r="UOB31" s="3"/>
      <c r="UOC31" s="3"/>
      <c r="UOD31" s="3"/>
      <c r="UOE31" s="3"/>
      <c r="UOF31" s="3"/>
      <c r="UOG31" s="3"/>
      <c r="UOH31" s="3"/>
      <c r="UOI31" s="3"/>
      <c r="UOJ31" s="3"/>
      <c r="UOK31" s="3"/>
      <c r="UOL31" s="3"/>
      <c r="UOM31" s="3"/>
      <c r="UON31" s="3"/>
      <c r="UOO31" s="3"/>
      <c r="UOP31" s="3"/>
      <c r="UOQ31" s="3"/>
      <c r="UOR31" s="3"/>
      <c r="UOS31" s="3"/>
      <c r="UOT31" s="3"/>
      <c r="UOU31" s="3"/>
      <c r="UOV31" s="3"/>
      <c r="UOW31" s="3"/>
      <c r="UOX31" s="3"/>
      <c r="UOY31" s="3"/>
      <c r="UOZ31" s="3"/>
      <c r="UPA31" s="3"/>
      <c r="UPB31" s="3"/>
      <c r="UPC31" s="3"/>
      <c r="UPD31" s="3"/>
      <c r="UPE31" s="3"/>
      <c r="UPF31" s="3"/>
      <c r="UPG31" s="3"/>
      <c r="UPH31" s="3"/>
      <c r="UPI31" s="3"/>
      <c r="UPJ31" s="3"/>
      <c r="UPK31" s="3"/>
      <c r="UPL31" s="3"/>
      <c r="UPM31" s="3"/>
      <c r="UPN31" s="3"/>
      <c r="UPO31" s="3"/>
      <c r="UPP31" s="3"/>
      <c r="UPQ31" s="3"/>
      <c r="UPR31" s="3"/>
      <c r="UPS31" s="3"/>
      <c r="UPT31" s="3"/>
      <c r="UPU31" s="3"/>
      <c r="UPV31" s="3"/>
      <c r="UPW31" s="3"/>
      <c r="UPX31" s="3"/>
      <c r="UPY31" s="3"/>
      <c r="UPZ31" s="3"/>
      <c r="UQA31" s="3"/>
      <c r="UQB31" s="3"/>
      <c r="UQC31" s="3"/>
      <c r="UQD31" s="3"/>
      <c r="UQE31" s="3"/>
      <c r="UQF31" s="3"/>
      <c r="UQG31" s="3"/>
      <c r="UQH31" s="3"/>
      <c r="UQI31" s="3"/>
      <c r="UQJ31" s="3"/>
      <c r="UQK31" s="3"/>
      <c r="UQL31" s="3"/>
      <c r="UQM31" s="3"/>
      <c r="UQN31" s="3"/>
      <c r="UQO31" s="3"/>
      <c r="UQP31" s="3"/>
      <c r="UQQ31" s="3"/>
      <c r="UQR31" s="3"/>
      <c r="UQS31" s="3"/>
      <c r="UQT31" s="3"/>
      <c r="UQU31" s="3"/>
      <c r="UQV31" s="3"/>
      <c r="UQW31" s="3"/>
      <c r="UQX31" s="3"/>
      <c r="UQY31" s="3"/>
      <c r="UQZ31" s="3"/>
      <c r="URA31" s="3"/>
      <c r="URB31" s="3"/>
      <c r="URC31" s="3"/>
      <c r="URD31" s="3"/>
      <c r="URE31" s="3"/>
      <c r="URF31" s="3"/>
      <c r="URG31" s="3"/>
      <c r="URH31" s="3"/>
      <c r="URI31" s="3"/>
      <c r="URJ31" s="3"/>
      <c r="URK31" s="3"/>
      <c r="URL31" s="3"/>
      <c r="URM31" s="3"/>
      <c r="URN31" s="3"/>
      <c r="URO31" s="3"/>
      <c r="URP31" s="3"/>
      <c r="URQ31" s="3"/>
      <c r="URR31" s="3"/>
      <c r="URS31" s="3"/>
      <c r="URT31" s="3"/>
      <c r="URU31" s="3"/>
      <c r="URV31" s="3"/>
      <c r="URW31" s="3"/>
      <c r="URX31" s="3"/>
      <c r="URY31" s="3"/>
      <c r="URZ31" s="3"/>
      <c r="USA31" s="3"/>
      <c r="USB31" s="3"/>
      <c r="USC31" s="3"/>
      <c r="USD31" s="3"/>
      <c r="USE31" s="3"/>
      <c r="USF31" s="3"/>
      <c r="USG31" s="3"/>
      <c r="USH31" s="3"/>
      <c r="USI31" s="3"/>
      <c r="USJ31" s="3"/>
      <c r="USK31" s="3"/>
      <c r="USL31" s="3"/>
      <c r="USM31" s="3"/>
      <c r="USN31" s="3"/>
      <c r="USO31" s="3"/>
      <c r="USP31" s="3"/>
      <c r="USQ31" s="3"/>
      <c r="USR31" s="3"/>
      <c r="USS31" s="3"/>
      <c r="UST31" s="3"/>
      <c r="USU31" s="3"/>
      <c r="USV31" s="3"/>
      <c r="USW31" s="3"/>
      <c r="USX31" s="3"/>
      <c r="USY31" s="3"/>
      <c r="USZ31" s="3"/>
      <c r="UTA31" s="3"/>
      <c r="UTB31" s="3"/>
      <c r="UTC31" s="3"/>
      <c r="UTD31" s="3"/>
      <c r="UTE31" s="3"/>
      <c r="UTF31" s="3"/>
      <c r="UTG31" s="3"/>
      <c r="UTH31" s="3"/>
      <c r="UTI31" s="3"/>
      <c r="UTJ31" s="3"/>
      <c r="UTK31" s="3"/>
      <c r="UTL31" s="3"/>
      <c r="UTM31" s="3"/>
      <c r="UTN31" s="3"/>
      <c r="UTO31" s="3"/>
      <c r="UTP31" s="3"/>
      <c r="UTQ31" s="3"/>
      <c r="UTR31" s="3"/>
      <c r="UTS31" s="3"/>
      <c r="UTT31" s="3"/>
      <c r="UTU31" s="3"/>
      <c r="UTV31" s="3"/>
      <c r="UTW31" s="3"/>
      <c r="UTX31" s="3"/>
      <c r="UTY31" s="3"/>
      <c r="UTZ31" s="3"/>
      <c r="UUA31" s="3"/>
      <c r="UUB31" s="3"/>
      <c r="UUC31" s="3"/>
      <c r="UUD31" s="3"/>
      <c r="UUE31" s="3"/>
      <c r="UUF31" s="3"/>
      <c r="UUG31" s="3"/>
      <c r="UUH31" s="3"/>
      <c r="UUI31" s="3"/>
      <c r="UUJ31" s="3"/>
      <c r="UUK31" s="3"/>
      <c r="UUL31" s="3"/>
      <c r="UUM31" s="3"/>
      <c r="UUN31" s="3"/>
      <c r="UUO31" s="3"/>
      <c r="UUP31" s="3"/>
      <c r="UUQ31" s="3"/>
      <c r="UUR31" s="3"/>
      <c r="UUS31" s="3"/>
      <c r="UUT31" s="3"/>
      <c r="UUU31" s="3"/>
      <c r="UUV31" s="3"/>
      <c r="UUW31" s="3"/>
      <c r="UUX31" s="3"/>
      <c r="UUY31" s="3"/>
      <c r="UUZ31" s="3"/>
      <c r="UVA31" s="3"/>
      <c r="UVB31" s="3"/>
      <c r="UVC31" s="3"/>
      <c r="UVD31" s="3"/>
      <c r="UVE31" s="3"/>
      <c r="UVF31" s="3"/>
      <c r="UVG31" s="3"/>
      <c r="UVH31" s="3"/>
      <c r="UVI31" s="3"/>
      <c r="UVJ31" s="3"/>
      <c r="UVK31" s="3"/>
      <c r="UVL31" s="3"/>
      <c r="UVM31" s="3"/>
      <c r="UVN31" s="3"/>
      <c r="UVO31" s="3"/>
      <c r="UVP31" s="3"/>
      <c r="UVQ31" s="3"/>
      <c r="UVR31" s="3"/>
      <c r="UVS31" s="3"/>
      <c r="UVT31" s="3"/>
      <c r="UVU31" s="3"/>
      <c r="UVV31" s="3"/>
      <c r="UVW31" s="3"/>
      <c r="UVX31" s="3"/>
      <c r="UVY31" s="3"/>
      <c r="UVZ31" s="3"/>
      <c r="UWA31" s="3"/>
      <c r="UWB31" s="3"/>
      <c r="UWC31" s="3"/>
      <c r="UWD31" s="3"/>
      <c r="UWE31" s="3"/>
      <c r="UWF31" s="3"/>
      <c r="UWG31" s="3"/>
      <c r="UWH31" s="3"/>
      <c r="UWI31" s="3"/>
      <c r="UWJ31" s="3"/>
      <c r="UWK31" s="3"/>
      <c r="UWL31" s="3"/>
      <c r="UWM31" s="3"/>
      <c r="UWN31" s="3"/>
      <c r="UWO31" s="3"/>
      <c r="UWP31" s="3"/>
      <c r="UWQ31" s="3"/>
      <c r="UWR31" s="3"/>
      <c r="UWS31" s="3"/>
      <c r="UWT31" s="3"/>
      <c r="UWU31" s="3"/>
      <c r="UWV31" s="3"/>
      <c r="UWW31" s="3"/>
      <c r="UWX31" s="3"/>
      <c r="UWY31" s="3"/>
      <c r="UWZ31" s="3"/>
      <c r="UXA31" s="3"/>
      <c r="UXB31" s="3"/>
      <c r="UXC31" s="3"/>
      <c r="UXD31" s="3"/>
      <c r="UXE31" s="3"/>
      <c r="UXF31" s="3"/>
      <c r="UXG31" s="3"/>
      <c r="UXH31" s="3"/>
      <c r="UXI31" s="3"/>
      <c r="UXJ31" s="3"/>
      <c r="UXK31" s="3"/>
      <c r="UXL31" s="3"/>
      <c r="UXM31" s="3"/>
      <c r="UXN31" s="3"/>
      <c r="UXO31" s="3"/>
      <c r="UXP31" s="3"/>
      <c r="UXQ31" s="3"/>
      <c r="UXR31" s="3"/>
      <c r="UXS31" s="3"/>
      <c r="UXT31" s="3"/>
      <c r="UXU31" s="3"/>
      <c r="UXV31" s="3"/>
      <c r="UXW31" s="3"/>
      <c r="UXX31" s="3"/>
      <c r="UXY31" s="3"/>
      <c r="UXZ31" s="3"/>
      <c r="UYA31" s="3"/>
      <c r="UYB31" s="3"/>
      <c r="UYC31" s="3"/>
      <c r="UYD31" s="3"/>
      <c r="UYE31" s="3"/>
      <c r="UYF31" s="3"/>
      <c r="UYG31" s="3"/>
      <c r="UYH31" s="3"/>
      <c r="UYI31" s="3"/>
      <c r="UYJ31" s="3"/>
      <c r="UYK31" s="3"/>
      <c r="UYL31" s="3"/>
      <c r="UYM31" s="3"/>
      <c r="UYN31" s="3"/>
      <c r="UYO31" s="3"/>
      <c r="UYP31" s="3"/>
      <c r="UYQ31" s="3"/>
      <c r="UYR31" s="3"/>
      <c r="UYS31" s="3"/>
      <c r="UYT31" s="3"/>
      <c r="UYU31" s="3"/>
      <c r="UYV31" s="3"/>
      <c r="UYW31" s="3"/>
      <c r="UYX31" s="3"/>
      <c r="UYY31" s="3"/>
      <c r="UYZ31" s="3"/>
      <c r="UZA31" s="3"/>
      <c r="UZB31" s="3"/>
      <c r="UZC31" s="3"/>
      <c r="UZD31" s="3"/>
      <c r="UZE31" s="3"/>
      <c r="UZF31" s="3"/>
      <c r="UZG31" s="3"/>
      <c r="UZH31" s="3"/>
      <c r="UZI31" s="3"/>
      <c r="UZJ31" s="3"/>
      <c r="UZK31" s="3"/>
      <c r="UZL31" s="3"/>
      <c r="UZM31" s="3"/>
      <c r="UZN31" s="3"/>
      <c r="UZO31" s="3"/>
      <c r="UZP31" s="3"/>
      <c r="UZQ31" s="3"/>
      <c r="UZR31" s="3"/>
      <c r="UZS31" s="3"/>
      <c r="UZT31" s="3"/>
      <c r="UZU31" s="3"/>
      <c r="UZV31" s="3"/>
      <c r="UZW31" s="3"/>
      <c r="UZX31" s="3"/>
      <c r="UZY31" s="3"/>
      <c r="UZZ31" s="3"/>
      <c r="VAA31" s="3"/>
      <c r="VAB31" s="3"/>
      <c r="VAC31" s="3"/>
      <c r="VAD31" s="3"/>
      <c r="VAE31" s="3"/>
      <c r="VAF31" s="3"/>
      <c r="VAG31" s="3"/>
      <c r="VAH31" s="3"/>
      <c r="VAI31" s="3"/>
      <c r="VAJ31" s="3"/>
      <c r="VAK31" s="3"/>
      <c r="VAL31" s="3"/>
      <c r="VAM31" s="3"/>
      <c r="VAN31" s="3"/>
      <c r="VAO31" s="3"/>
      <c r="VAP31" s="3"/>
      <c r="VAQ31" s="3"/>
      <c r="VAR31" s="3"/>
      <c r="VAS31" s="3"/>
      <c r="VAT31" s="3"/>
      <c r="VAU31" s="3"/>
      <c r="VAV31" s="3"/>
      <c r="VAW31" s="3"/>
      <c r="VAX31" s="3"/>
      <c r="VAY31" s="3"/>
      <c r="VAZ31" s="3"/>
      <c r="VBA31" s="3"/>
      <c r="VBB31" s="3"/>
      <c r="VBC31" s="3"/>
      <c r="VBD31" s="3"/>
      <c r="VBE31" s="3"/>
      <c r="VBF31" s="3"/>
      <c r="VBG31" s="3"/>
      <c r="VBH31" s="3"/>
      <c r="VBI31" s="3"/>
      <c r="VBJ31" s="3"/>
      <c r="VBK31" s="3"/>
      <c r="VBL31" s="3"/>
      <c r="VBM31" s="3"/>
      <c r="VBN31" s="3"/>
      <c r="VBO31" s="3"/>
      <c r="VBP31" s="3"/>
      <c r="VBQ31" s="3"/>
      <c r="VBR31" s="3"/>
      <c r="VBS31" s="3"/>
      <c r="VBT31" s="3"/>
      <c r="VBU31" s="3"/>
      <c r="VBV31" s="3"/>
      <c r="VBW31" s="3"/>
      <c r="VBX31" s="3"/>
      <c r="VBY31" s="3"/>
      <c r="VBZ31" s="3"/>
      <c r="VCA31" s="3"/>
      <c r="VCB31" s="3"/>
      <c r="VCC31" s="3"/>
      <c r="VCD31" s="3"/>
      <c r="VCE31" s="3"/>
      <c r="VCF31" s="3"/>
      <c r="VCG31" s="3"/>
      <c r="VCH31" s="3"/>
      <c r="VCI31" s="3"/>
      <c r="VCJ31" s="3"/>
      <c r="VCK31" s="3"/>
      <c r="VCL31" s="3"/>
      <c r="VCM31" s="3"/>
      <c r="VCN31" s="3"/>
      <c r="VCO31" s="3"/>
      <c r="VCP31" s="3"/>
      <c r="VCQ31" s="3"/>
      <c r="VCR31" s="3"/>
      <c r="VCS31" s="3"/>
      <c r="VCT31" s="3"/>
      <c r="VCU31" s="3"/>
      <c r="VCV31" s="3"/>
      <c r="VCW31" s="3"/>
      <c r="VCX31" s="3"/>
      <c r="VCY31" s="3"/>
      <c r="VCZ31" s="3"/>
      <c r="VDA31" s="3"/>
      <c r="VDB31" s="3"/>
      <c r="VDC31" s="3"/>
      <c r="VDD31" s="3"/>
      <c r="VDE31" s="3"/>
      <c r="VDF31" s="3"/>
      <c r="VDG31" s="3"/>
      <c r="VDH31" s="3"/>
      <c r="VDI31" s="3"/>
      <c r="VDJ31" s="3"/>
      <c r="VDK31" s="3"/>
      <c r="VDL31" s="3"/>
      <c r="VDM31" s="3"/>
      <c r="VDN31" s="3"/>
      <c r="VDO31" s="3"/>
      <c r="VDP31" s="3"/>
      <c r="VDQ31" s="3"/>
      <c r="VDR31" s="3"/>
      <c r="VDS31" s="3"/>
      <c r="VDT31" s="3"/>
      <c r="VDU31" s="3"/>
      <c r="VDV31" s="3"/>
      <c r="VDW31" s="3"/>
      <c r="VDX31" s="3"/>
      <c r="VDY31" s="3"/>
      <c r="VDZ31" s="3"/>
      <c r="VEA31" s="3"/>
      <c r="VEB31" s="3"/>
      <c r="VEC31" s="3"/>
      <c r="VED31" s="3"/>
      <c r="VEE31" s="3"/>
      <c r="VEF31" s="3"/>
      <c r="VEG31" s="3"/>
      <c r="VEH31" s="3"/>
      <c r="VEI31" s="3"/>
      <c r="VEJ31" s="3"/>
      <c r="VEK31" s="3"/>
      <c r="VEL31" s="3"/>
      <c r="VEM31" s="3"/>
      <c r="VEN31" s="3"/>
      <c r="VEO31" s="3"/>
      <c r="VEP31" s="3"/>
      <c r="VEQ31" s="3"/>
      <c r="VER31" s="3"/>
      <c r="VES31" s="3"/>
      <c r="VET31" s="3"/>
      <c r="VEU31" s="3"/>
      <c r="VEV31" s="3"/>
      <c r="VEW31" s="3"/>
      <c r="VEX31" s="3"/>
      <c r="VEY31" s="3"/>
      <c r="VEZ31" s="3"/>
      <c r="VFA31" s="3"/>
      <c r="VFB31" s="3"/>
      <c r="VFC31" s="3"/>
      <c r="VFD31" s="3"/>
      <c r="VFE31" s="3"/>
      <c r="VFF31" s="3"/>
      <c r="VFG31" s="3"/>
      <c r="VFH31" s="3"/>
      <c r="VFI31" s="3"/>
      <c r="VFJ31" s="3"/>
      <c r="VFK31" s="3"/>
      <c r="VFL31" s="3"/>
      <c r="VFM31" s="3"/>
      <c r="VFN31" s="3"/>
      <c r="VFO31" s="3"/>
      <c r="VFP31" s="3"/>
      <c r="VFQ31" s="3"/>
      <c r="VFR31" s="3"/>
      <c r="VFS31" s="3"/>
      <c r="VFT31" s="3"/>
      <c r="VFU31" s="3"/>
      <c r="VFV31" s="3"/>
      <c r="VFW31" s="3"/>
      <c r="VFX31" s="3"/>
      <c r="VFY31" s="3"/>
      <c r="VFZ31" s="3"/>
      <c r="VGA31" s="3"/>
      <c r="VGB31" s="3"/>
      <c r="VGC31" s="3"/>
      <c r="VGD31" s="3"/>
      <c r="VGE31" s="3"/>
      <c r="VGF31" s="3"/>
      <c r="VGG31" s="3"/>
      <c r="VGH31" s="3"/>
      <c r="VGI31" s="3"/>
      <c r="VGJ31" s="3"/>
      <c r="VGK31" s="3"/>
      <c r="VGL31" s="3"/>
      <c r="VGM31" s="3"/>
      <c r="VGN31" s="3"/>
      <c r="VGO31" s="3"/>
      <c r="VGP31" s="3"/>
      <c r="VGQ31" s="3"/>
      <c r="VGR31" s="3"/>
      <c r="VGS31" s="3"/>
      <c r="VGT31" s="3"/>
      <c r="VGU31" s="3"/>
      <c r="VGV31" s="3"/>
      <c r="VGW31" s="3"/>
      <c r="VGX31" s="3"/>
      <c r="VGY31" s="3"/>
      <c r="VGZ31" s="3"/>
      <c r="VHA31" s="3"/>
      <c r="VHB31" s="3"/>
      <c r="VHC31" s="3"/>
      <c r="VHD31" s="3"/>
      <c r="VHE31" s="3"/>
      <c r="VHF31" s="3"/>
      <c r="VHG31" s="3"/>
      <c r="VHH31" s="3"/>
      <c r="VHI31" s="3"/>
      <c r="VHJ31" s="3"/>
      <c r="VHK31" s="3"/>
      <c r="VHL31" s="3"/>
      <c r="VHM31" s="3"/>
      <c r="VHN31" s="3"/>
      <c r="VHO31" s="3"/>
      <c r="VHP31" s="3"/>
      <c r="VHQ31" s="3"/>
      <c r="VHR31" s="3"/>
      <c r="VHS31" s="3"/>
      <c r="VHT31" s="3"/>
      <c r="VHU31" s="3"/>
      <c r="VHV31" s="3"/>
      <c r="VHW31" s="3"/>
      <c r="VHX31" s="3"/>
      <c r="VHY31" s="3"/>
      <c r="VHZ31" s="3"/>
      <c r="VIA31" s="3"/>
      <c r="VIB31" s="3"/>
      <c r="VIC31" s="3"/>
      <c r="VID31" s="3"/>
      <c r="VIE31" s="3"/>
      <c r="VIF31" s="3"/>
      <c r="VIG31" s="3"/>
      <c r="VIH31" s="3"/>
      <c r="VII31" s="3"/>
      <c r="VIJ31" s="3"/>
      <c r="VIK31" s="3"/>
      <c r="VIL31" s="3"/>
      <c r="VIM31" s="3"/>
      <c r="VIN31" s="3"/>
      <c r="VIO31" s="3"/>
      <c r="VIP31" s="3"/>
      <c r="VIQ31" s="3"/>
      <c r="VIR31" s="3"/>
      <c r="VIS31" s="3"/>
      <c r="VIT31" s="3"/>
      <c r="VIU31" s="3"/>
      <c r="VIV31" s="3"/>
      <c r="VIW31" s="3"/>
      <c r="VIX31" s="3"/>
      <c r="VIY31" s="3"/>
      <c r="VIZ31" s="3"/>
      <c r="VJA31" s="3"/>
      <c r="VJB31" s="3"/>
      <c r="VJC31" s="3"/>
      <c r="VJD31" s="3"/>
      <c r="VJE31" s="3"/>
      <c r="VJF31" s="3"/>
      <c r="VJG31" s="3"/>
      <c r="VJH31" s="3"/>
      <c r="VJI31" s="3"/>
      <c r="VJJ31" s="3"/>
      <c r="VJK31" s="3"/>
      <c r="VJL31" s="3"/>
      <c r="VJM31" s="3"/>
      <c r="VJN31" s="3"/>
      <c r="VJO31" s="3"/>
      <c r="VJP31" s="3"/>
      <c r="VJQ31" s="3"/>
      <c r="VJR31" s="3"/>
      <c r="VJS31" s="3"/>
      <c r="VJT31" s="3"/>
      <c r="VJU31" s="3"/>
      <c r="VJV31" s="3"/>
      <c r="VJW31" s="3"/>
      <c r="VJX31" s="3"/>
      <c r="VJY31" s="3"/>
      <c r="VJZ31" s="3"/>
      <c r="VKA31" s="3"/>
      <c r="VKB31" s="3"/>
      <c r="VKC31" s="3"/>
      <c r="VKD31" s="3"/>
      <c r="VKE31" s="3"/>
      <c r="VKF31" s="3"/>
      <c r="VKG31" s="3"/>
      <c r="VKH31" s="3"/>
      <c r="VKI31" s="3"/>
      <c r="VKJ31" s="3"/>
      <c r="VKK31" s="3"/>
      <c r="VKL31" s="3"/>
      <c r="VKM31" s="3"/>
      <c r="VKN31" s="3"/>
      <c r="VKO31" s="3"/>
      <c r="VKP31" s="3"/>
      <c r="VKQ31" s="3"/>
      <c r="VKR31" s="3"/>
      <c r="VKS31" s="3"/>
      <c r="VKT31" s="3"/>
      <c r="VKU31" s="3"/>
      <c r="VKV31" s="3"/>
      <c r="VKW31" s="3"/>
      <c r="VKX31" s="3"/>
      <c r="VKY31" s="3"/>
      <c r="VKZ31" s="3"/>
      <c r="VLA31" s="3"/>
      <c r="VLB31" s="3"/>
      <c r="VLC31" s="3"/>
      <c r="VLD31" s="3"/>
      <c r="VLE31" s="3"/>
      <c r="VLF31" s="3"/>
      <c r="VLG31" s="3"/>
      <c r="VLH31" s="3"/>
      <c r="VLI31" s="3"/>
      <c r="VLJ31" s="3"/>
      <c r="VLK31" s="3"/>
      <c r="VLL31" s="3"/>
      <c r="VLM31" s="3"/>
      <c r="VLN31" s="3"/>
      <c r="VLO31" s="3"/>
      <c r="VLP31" s="3"/>
      <c r="VLQ31" s="3"/>
      <c r="VLR31" s="3"/>
      <c r="VLS31" s="3"/>
      <c r="VLT31" s="3"/>
      <c r="VLU31" s="3"/>
      <c r="VLV31" s="3"/>
      <c r="VLW31" s="3"/>
      <c r="VLX31" s="3"/>
      <c r="VLY31" s="3"/>
      <c r="VLZ31" s="3"/>
      <c r="VMA31" s="3"/>
      <c r="VMB31" s="3"/>
      <c r="VMC31" s="3"/>
      <c r="VMD31" s="3"/>
      <c r="VME31" s="3"/>
      <c r="VMF31" s="3"/>
      <c r="VMG31" s="3"/>
      <c r="VMH31" s="3"/>
      <c r="VMI31" s="3"/>
      <c r="VMJ31" s="3"/>
      <c r="VMK31" s="3"/>
      <c r="VML31" s="3"/>
      <c r="VMM31" s="3"/>
      <c r="VMN31" s="3"/>
      <c r="VMO31" s="3"/>
      <c r="VMP31" s="3"/>
      <c r="VMQ31" s="3"/>
      <c r="VMR31" s="3"/>
      <c r="VMS31" s="3"/>
      <c r="VMT31" s="3"/>
      <c r="VMU31" s="3"/>
      <c r="VMV31" s="3"/>
      <c r="VMW31" s="3"/>
      <c r="VMX31" s="3"/>
      <c r="VMY31" s="3"/>
      <c r="VMZ31" s="3"/>
      <c r="VNA31" s="3"/>
      <c r="VNB31" s="3"/>
      <c r="VNC31" s="3"/>
      <c r="VND31" s="3"/>
      <c r="VNE31" s="3"/>
      <c r="VNF31" s="3"/>
      <c r="VNG31" s="3"/>
      <c r="VNH31" s="3"/>
      <c r="VNI31" s="3"/>
      <c r="VNJ31" s="3"/>
      <c r="VNK31" s="3"/>
      <c r="VNL31" s="3"/>
      <c r="VNM31" s="3"/>
      <c r="VNN31" s="3"/>
      <c r="VNO31" s="3"/>
      <c r="VNP31" s="3"/>
      <c r="VNQ31" s="3"/>
      <c r="VNR31" s="3"/>
      <c r="VNS31" s="3"/>
      <c r="VNT31" s="3"/>
      <c r="VNU31" s="3"/>
      <c r="VNV31" s="3"/>
      <c r="VNW31" s="3"/>
      <c r="VNX31" s="3"/>
      <c r="VNY31" s="3"/>
      <c r="VNZ31" s="3"/>
      <c r="VOA31" s="3"/>
      <c r="VOB31" s="3"/>
      <c r="VOC31" s="3"/>
      <c r="VOD31" s="3"/>
      <c r="VOE31" s="3"/>
      <c r="VOF31" s="3"/>
      <c r="VOG31" s="3"/>
      <c r="VOH31" s="3"/>
      <c r="VOI31" s="3"/>
      <c r="VOJ31" s="3"/>
      <c r="VOK31" s="3"/>
      <c r="VOL31" s="3"/>
      <c r="VOM31" s="3"/>
      <c r="VON31" s="3"/>
      <c r="VOO31" s="3"/>
      <c r="VOP31" s="3"/>
      <c r="VOQ31" s="3"/>
      <c r="VOR31" s="3"/>
      <c r="VOS31" s="3"/>
      <c r="VOT31" s="3"/>
      <c r="VOU31" s="3"/>
      <c r="VOV31" s="3"/>
      <c r="VOW31" s="3"/>
      <c r="VOX31" s="3"/>
      <c r="VOY31" s="3"/>
      <c r="VOZ31" s="3"/>
      <c r="VPA31" s="3"/>
      <c r="VPB31" s="3"/>
      <c r="VPC31" s="3"/>
      <c r="VPD31" s="3"/>
      <c r="VPE31" s="3"/>
      <c r="VPF31" s="3"/>
      <c r="VPG31" s="3"/>
      <c r="VPH31" s="3"/>
      <c r="VPI31" s="3"/>
      <c r="VPJ31" s="3"/>
      <c r="VPK31" s="3"/>
      <c r="VPL31" s="3"/>
      <c r="VPM31" s="3"/>
      <c r="VPN31" s="3"/>
      <c r="VPO31" s="3"/>
      <c r="VPP31" s="3"/>
      <c r="VPQ31" s="3"/>
      <c r="VPR31" s="3"/>
      <c r="VPS31" s="3"/>
      <c r="VPT31" s="3"/>
      <c r="VPU31" s="3"/>
      <c r="VPV31" s="3"/>
      <c r="VPW31" s="3"/>
      <c r="VPX31" s="3"/>
      <c r="VPY31" s="3"/>
      <c r="VPZ31" s="3"/>
      <c r="VQA31" s="3"/>
      <c r="VQB31" s="3"/>
      <c r="VQC31" s="3"/>
      <c r="VQD31" s="3"/>
      <c r="VQE31" s="3"/>
      <c r="VQF31" s="3"/>
      <c r="VQG31" s="3"/>
      <c r="VQH31" s="3"/>
      <c r="VQI31" s="3"/>
      <c r="VQJ31" s="3"/>
      <c r="VQK31" s="3"/>
      <c r="VQL31" s="3"/>
      <c r="VQM31" s="3"/>
      <c r="VQN31" s="3"/>
      <c r="VQO31" s="3"/>
      <c r="VQP31" s="3"/>
      <c r="VQQ31" s="3"/>
      <c r="VQR31" s="3"/>
      <c r="VQS31" s="3"/>
      <c r="VQT31" s="3"/>
      <c r="VQU31" s="3"/>
      <c r="VQV31" s="3"/>
      <c r="VQW31" s="3"/>
      <c r="VQX31" s="3"/>
      <c r="VQY31" s="3"/>
      <c r="VQZ31" s="3"/>
      <c r="VRA31" s="3"/>
      <c r="VRB31" s="3"/>
      <c r="VRC31" s="3"/>
      <c r="VRD31" s="3"/>
      <c r="VRE31" s="3"/>
      <c r="VRF31" s="3"/>
      <c r="VRG31" s="3"/>
      <c r="VRH31" s="3"/>
      <c r="VRI31" s="3"/>
      <c r="VRJ31" s="3"/>
      <c r="VRK31" s="3"/>
      <c r="VRL31" s="3"/>
      <c r="VRM31" s="3"/>
      <c r="VRN31" s="3"/>
      <c r="VRO31" s="3"/>
      <c r="VRP31" s="3"/>
      <c r="VRQ31" s="3"/>
      <c r="VRR31" s="3"/>
      <c r="VRS31" s="3"/>
      <c r="VRT31" s="3"/>
      <c r="VRU31" s="3"/>
      <c r="VRV31" s="3"/>
      <c r="VRW31" s="3"/>
      <c r="VRX31" s="3"/>
      <c r="VRY31" s="3"/>
      <c r="VRZ31" s="3"/>
      <c r="VSA31" s="3"/>
      <c r="VSB31" s="3"/>
      <c r="VSC31" s="3"/>
      <c r="VSD31" s="3"/>
      <c r="VSE31" s="3"/>
      <c r="VSF31" s="3"/>
      <c r="VSG31" s="3"/>
      <c r="VSH31" s="3"/>
      <c r="VSI31" s="3"/>
      <c r="VSJ31" s="3"/>
      <c r="VSK31" s="3"/>
      <c r="VSL31" s="3"/>
      <c r="VSM31" s="3"/>
      <c r="VSN31" s="3"/>
      <c r="VSO31" s="3"/>
      <c r="VSP31" s="3"/>
      <c r="VSQ31" s="3"/>
      <c r="VSR31" s="3"/>
      <c r="VSS31" s="3"/>
      <c r="VST31" s="3"/>
      <c r="VSU31" s="3"/>
      <c r="VSV31" s="3"/>
      <c r="VSW31" s="3"/>
      <c r="VSX31" s="3"/>
      <c r="VSY31" s="3"/>
      <c r="VSZ31" s="3"/>
      <c r="VTA31" s="3"/>
      <c r="VTB31" s="3"/>
      <c r="VTC31" s="3"/>
      <c r="VTD31" s="3"/>
      <c r="VTE31" s="3"/>
      <c r="VTF31" s="3"/>
      <c r="VTG31" s="3"/>
      <c r="VTH31" s="3"/>
      <c r="VTI31" s="3"/>
      <c r="VTJ31" s="3"/>
      <c r="VTK31" s="3"/>
      <c r="VTL31" s="3"/>
      <c r="VTM31" s="3"/>
      <c r="VTN31" s="3"/>
      <c r="VTO31" s="3"/>
      <c r="VTP31" s="3"/>
      <c r="VTQ31" s="3"/>
      <c r="VTR31" s="3"/>
      <c r="VTS31" s="3"/>
      <c r="VTT31" s="3"/>
      <c r="VTU31" s="3"/>
      <c r="VTV31" s="3"/>
      <c r="VTW31" s="3"/>
      <c r="VTX31" s="3"/>
      <c r="VTY31" s="3"/>
      <c r="VTZ31" s="3"/>
      <c r="VUA31" s="3"/>
      <c r="VUB31" s="3"/>
      <c r="VUC31" s="3"/>
      <c r="VUD31" s="3"/>
      <c r="VUE31" s="3"/>
      <c r="VUF31" s="3"/>
      <c r="VUG31" s="3"/>
      <c r="VUH31" s="3"/>
      <c r="VUI31" s="3"/>
      <c r="VUJ31" s="3"/>
      <c r="VUK31" s="3"/>
      <c r="VUL31" s="3"/>
      <c r="VUM31" s="3"/>
      <c r="VUN31" s="3"/>
      <c r="VUO31" s="3"/>
      <c r="VUP31" s="3"/>
      <c r="VUQ31" s="3"/>
      <c r="VUR31" s="3"/>
      <c r="VUS31" s="3"/>
      <c r="VUT31" s="3"/>
      <c r="VUU31" s="3"/>
      <c r="VUV31" s="3"/>
      <c r="VUW31" s="3"/>
      <c r="VUX31" s="3"/>
      <c r="VUY31" s="3"/>
      <c r="VUZ31" s="3"/>
      <c r="VVA31" s="3"/>
      <c r="VVB31" s="3"/>
      <c r="VVC31" s="3"/>
      <c r="VVD31" s="3"/>
      <c r="VVE31" s="3"/>
      <c r="VVF31" s="3"/>
      <c r="VVG31" s="3"/>
      <c r="VVH31" s="3"/>
      <c r="VVI31" s="3"/>
      <c r="VVJ31" s="3"/>
      <c r="VVK31" s="3"/>
      <c r="VVL31" s="3"/>
      <c r="VVM31" s="3"/>
      <c r="VVN31" s="3"/>
      <c r="VVO31" s="3"/>
      <c r="VVP31" s="3"/>
      <c r="VVQ31" s="3"/>
      <c r="VVR31" s="3"/>
      <c r="VVS31" s="3"/>
      <c r="VVT31" s="3"/>
      <c r="VVU31" s="3"/>
      <c r="VVV31" s="3"/>
      <c r="VVW31" s="3"/>
      <c r="VVX31" s="3"/>
      <c r="VVY31" s="3"/>
      <c r="VVZ31" s="3"/>
      <c r="VWA31" s="3"/>
      <c r="VWB31" s="3"/>
      <c r="VWC31" s="3"/>
      <c r="VWD31" s="3"/>
      <c r="VWE31" s="3"/>
      <c r="VWF31" s="3"/>
      <c r="VWG31" s="3"/>
      <c r="VWH31" s="3"/>
      <c r="VWI31" s="3"/>
      <c r="VWJ31" s="3"/>
      <c r="VWK31" s="3"/>
      <c r="VWL31" s="3"/>
      <c r="VWM31" s="3"/>
      <c r="VWN31" s="3"/>
      <c r="VWO31" s="3"/>
      <c r="VWP31" s="3"/>
      <c r="VWQ31" s="3"/>
      <c r="VWR31" s="3"/>
      <c r="VWS31" s="3"/>
      <c r="VWT31" s="3"/>
      <c r="VWU31" s="3"/>
      <c r="VWV31" s="3"/>
      <c r="VWW31" s="3"/>
      <c r="VWX31" s="3"/>
      <c r="VWY31" s="3"/>
      <c r="VWZ31" s="3"/>
      <c r="VXA31" s="3"/>
      <c r="VXB31" s="3"/>
      <c r="VXC31" s="3"/>
      <c r="VXD31" s="3"/>
      <c r="VXE31" s="3"/>
      <c r="VXF31" s="3"/>
      <c r="VXG31" s="3"/>
      <c r="VXH31" s="3"/>
      <c r="VXI31" s="3"/>
      <c r="VXJ31" s="3"/>
      <c r="VXK31" s="3"/>
      <c r="VXL31" s="3"/>
      <c r="VXM31" s="3"/>
      <c r="VXN31" s="3"/>
      <c r="VXO31" s="3"/>
      <c r="VXP31" s="3"/>
      <c r="VXQ31" s="3"/>
      <c r="VXR31" s="3"/>
      <c r="VXS31" s="3"/>
      <c r="VXT31" s="3"/>
      <c r="VXU31" s="3"/>
      <c r="VXV31" s="3"/>
      <c r="VXW31" s="3"/>
      <c r="VXX31" s="3"/>
      <c r="VXY31" s="3"/>
      <c r="VXZ31" s="3"/>
      <c r="VYA31" s="3"/>
      <c r="VYB31" s="3"/>
      <c r="VYC31" s="3"/>
      <c r="VYD31" s="3"/>
      <c r="VYE31" s="3"/>
      <c r="VYF31" s="3"/>
      <c r="VYG31" s="3"/>
      <c r="VYH31" s="3"/>
      <c r="VYI31" s="3"/>
      <c r="VYJ31" s="3"/>
      <c r="VYK31" s="3"/>
      <c r="VYL31" s="3"/>
      <c r="VYM31" s="3"/>
      <c r="VYN31" s="3"/>
      <c r="VYO31" s="3"/>
      <c r="VYP31" s="3"/>
      <c r="VYQ31" s="3"/>
      <c r="VYR31" s="3"/>
      <c r="VYS31" s="3"/>
      <c r="VYT31" s="3"/>
      <c r="VYU31" s="3"/>
      <c r="VYV31" s="3"/>
      <c r="VYW31" s="3"/>
      <c r="VYX31" s="3"/>
      <c r="VYY31" s="3"/>
      <c r="VYZ31" s="3"/>
      <c r="VZA31" s="3"/>
      <c r="VZB31" s="3"/>
      <c r="VZC31" s="3"/>
      <c r="VZD31" s="3"/>
      <c r="VZE31" s="3"/>
      <c r="VZF31" s="3"/>
      <c r="VZG31" s="3"/>
      <c r="VZH31" s="3"/>
      <c r="VZI31" s="3"/>
      <c r="VZJ31" s="3"/>
      <c r="VZK31" s="3"/>
      <c r="VZL31" s="3"/>
      <c r="VZM31" s="3"/>
      <c r="VZN31" s="3"/>
      <c r="VZO31" s="3"/>
      <c r="VZP31" s="3"/>
      <c r="VZQ31" s="3"/>
      <c r="VZR31" s="3"/>
      <c r="VZS31" s="3"/>
      <c r="VZT31" s="3"/>
      <c r="VZU31" s="3"/>
      <c r="VZV31" s="3"/>
      <c r="VZW31" s="3"/>
      <c r="VZX31" s="3"/>
      <c r="VZY31" s="3"/>
      <c r="VZZ31" s="3"/>
      <c r="WAA31" s="3"/>
      <c r="WAB31" s="3"/>
      <c r="WAC31" s="3"/>
      <c r="WAD31" s="3"/>
      <c r="WAE31" s="3"/>
      <c r="WAF31" s="3"/>
      <c r="WAG31" s="3"/>
      <c r="WAH31" s="3"/>
      <c r="WAI31" s="3"/>
      <c r="WAJ31" s="3"/>
      <c r="WAK31" s="3"/>
      <c r="WAL31" s="3"/>
      <c r="WAM31" s="3"/>
      <c r="WAN31" s="3"/>
      <c r="WAO31" s="3"/>
      <c r="WAP31" s="3"/>
      <c r="WAQ31" s="3"/>
      <c r="WAR31" s="3"/>
      <c r="WAS31" s="3"/>
      <c r="WAT31" s="3"/>
      <c r="WAU31" s="3"/>
      <c r="WAV31" s="3"/>
      <c r="WAW31" s="3"/>
      <c r="WAX31" s="3"/>
      <c r="WAY31" s="3"/>
      <c r="WAZ31" s="3"/>
      <c r="WBA31" s="3"/>
      <c r="WBB31" s="3"/>
      <c r="WBC31" s="3"/>
      <c r="WBD31" s="3"/>
      <c r="WBE31" s="3"/>
      <c r="WBF31" s="3"/>
      <c r="WBG31" s="3"/>
      <c r="WBH31" s="3"/>
      <c r="WBI31" s="3"/>
      <c r="WBJ31" s="3"/>
      <c r="WBK31" s="3"/>
      <c r="WBL31" s="3"/>
      <c r="WBM31" s="3"/>
      <c r="WBN31" s="3"/>
      <c r="WBO31" s="3"/>
      <c r="WBP31" s="3"/>
      <c r="WBQ31" s="3"/>
      <c r="WBR31" s="3"/>
      <c r="WBS31" s="3"/>
      <c r="WBT31" s="3"/>
      <c r="WBU31" s="3"/>
      <c r="WBV31" s="3"/>
      <c r="WBW31" s="3"/>
      <c r="WBX31" s="3"/>
      <c r="WBY31" s="3"/>
      <c r="WBZ31" s="3"/>
      <c r="WCA31" s="3"/>
      <c r="WCB31" s="3"/>
      <c r="WCC31" s="3"/>
      <c r="WCD31" s="3"/>
      <c r="WCE31" s="3"/>
      <c r="WCF31" s="3"/>
      <c r="WCG31" s="3"/>
      <c r="WCH31" s="3"/>
      <c r="WCI31" s="3"/>
      <c r="WCJ31" s="3"/>
      <c r="WCK31" s="3"/>
      <c r="WCL31" s="3"/>
      <c r="WCM31" s="3"/>
      <c r="WCN31" s="3"/>
      <c r="WCO31" s="3"/>
      <c r="WCP31" s="3"/>
      <c r="WCQ31" s="3"/>
      <c r="WCR31" s="3"/>
      <c r="WCS31" s="3"/>
      <c r="WCT31" s="3"/>
      <c r="WCU31" s="3"/>
      <c r="WCV31" s="3"/>
      <c r="WCW31" s="3"/>
      <c r="WCX31" s="3"/>
      <c r="WCY31" s="3"/>
      <c r="WCZ31" s="3"/>
      <c r="WDA31" s="3"/>
      <c r="WDB31" s="3"/>
      <c r="WDC31" s="3"/>
      <c r="WDD31" s="3"/>
      <c r="WDE31" s="3"/>
      <c r="WDF31" s="3"/>
      <c r="WDG31" s="3"/>
      <c r="WDH31" s="3"/>
      <c r="WDI31" s="3"/>
      <c r="WDJ31" s="3"/>
      <c r="WDK31" s="3"/>
      <c r="WDL31" s="3"/>
      <c r="WDM31" s="3"/>
      <c r="WDN31" s="3"/>
      <c r="WDO31" s="3"/>
      <c r="WDP31" s="3"/>
      <c r="WDQ31" s="3"/>
      <c r="WDR31" s="3"/>
      <c r="WDS31" s="3"/>
      <c r="WDT31" s="3"/>
      <c r="WDU31" s="3"/>
      <c r="WDV31" s="3"/>
      <c r="WDW31" s="3"/>
      <c r="WDX31" s="3"/>
      <c r="WDY31" s="3"/>
      <c r="WDZ31" s="3"/>
      <c r="WEA31" s="3"/>
      <c r="WEB31" s="3"/>
      <c r="WEC31" s="3"/>
      <c r="WED31" s="3"/>
      <c r="WEE31" s="3"/>
      <c r="WEF31" s="3"/>
      <c r="WEG31" s="3"/>
      <c r="WEH31" s="3"/>
      <c r="WEI31" s="3"/>
      <c r="WEJ31" s="3"/>
      <c r="WEK31" s="3"/>
      <c r="WEL31" s="3"/>
      <c r="WEM31" s="3"/>
      <c r="WEN31" s="3"/>
      <c r="WEO31" s="3"/>
      <c r="WEP31" s="3"/>
      <c r="WEQ31" s="3"/>
      <c r="WER31" s="3"/>
      <c r="WES31" s="3"/>
      <c r="WET31" s="3"/>
      <c r="WEU31" s="3"/>
      <c r="WEV31" s="3"/>
      <c r="WEW31" s="3"/>
      <c r="WEX31" s="3"/>
      <c r="WEY31" s="3"/>
      <c r="WEZ31" s="3"/>
      <c r="WFA31" s="3"/>
      <c r="WFB31" s="3"/>
      <c r="WFC31" s="3"/>
      <c r="WFD31" s="3"/>
      <c r="WFE31" s="3"/>
      <c r="WFF31" s="3"/>
      <c r="WFG31" s="3"/>
      <c r="WFH31" s="3"/>
      <c r="WFI31" s="3"/>
      <c r="WFJ31" s="3"/>
      <c r="WFK31" s="3"/>
      <c r="WFL31" s="3"/>
      <c r="WFM31" s="3"/>
      <c r="WFN31" s="3"/>
      <c r="WFO31" s="3"/>
      <c r="WFP31" s="3"/>
      <c r="WFQ31" s="3"/>
      <c r="WFR31" s="3"/>
      <c r="WFS31" s="3"/>
      <c r="WFT31" s="3"/>
      <c r="WFU31" s="3"/>
      <c r="WFV31" s="3"/>
      <c r="WFW31" s="3"/>
      <c r="WFX31" s="3"/>
      <c r="WFY31" s="3"/>
      <c r="WFZ31" s="3"/>
      <c r="WGA31" s="3"/>
      <c r="WGB31" s="3"/>
      <c r="WGC31" s="3"/>
      <c r="WGD31" s="3"/>
      <c r="WGE31" s="3"/>
      <c r="WGF31" s="3"/>
      <c r="WGG31" s="3"/>
      <c r="WGH31" s="3"/>
      <c r="WGI31" s="3"/>
      <c r="WGJ31" s="3"/>
      <c r="WGK31" s="3"/>
      <c r="WGL31" s="3"/>
      <c r="WGM31" s="3"/>
      <c r="WGN31" s="3"/>
      <c r="WGO31" s="3"/>
      <c r="WGP31" s="3"/>
      <c r="WGQ31" s="3"/>
      <c r="WGR31" s="3"/>
      <c r="WGS31" s="3"/>
      <c r="WGT31" s="3"/>
      <c r="WGU31" s="3"/>
      <c r="WGV31" s="3"/>
      <c r="WGW31" s="3"/>
      <c r="WGX31" s="3"/>
      <c r="WGY31" s="3"/>
      <c r="WGZ31" s="3"/>
      <c r="WHA31" s="3"/>
      <c r="WHB31" s="3"/>
      <c r="WHC31" s="3"/>
      <c r="WHD31" s="3"/>
      <c r="WHE31" s="3"/>
      <c r="WHF31" s="3"/>
      <c r="WHG31" s="3"/>
      <c r="WHH31" s="3"/>
      <c r="WHI31" s="3"/>
      <c r="WHJ31" s="3"/>
      <c r="WHK31" s="3"/>
      <c r="WHL31" s="3"/>
      <c r="WHM31" s="3"/>
      <c r="WHN31" s="3"/>
      <c r="WHO31" s="3"/>
      <c r="WHP31" s="3"/>
      <c r="WHQ31" s="3"/>
      <c r="WHR31" s="3"/>
      <c r="WHS31" s="3"/>
      <c r="WHT31" s="3"/>
      <c r="WHU31" s="3"/>
      <c r="WHV31" s="3"/>
      <c r="WHW31" s="3"/>
      <c r="WHX31" s="3"/>
      <c r="WHY31" s="3"/>
      <c r="WHZ31" s="3"/>
      <c r="WIA31" s="3"/>
      <c r="WIB31" s="3"/>
      <c r="WIC31" s="3"/>
      <c r="WID31" s="3"/>
      <c r="WIE31" s="3"/>
      <c r="WIF31" s="3"/>
      <c r="WIG31" s="3"/>
      <c r="WIH31" s="3"/>
      <c r="WII31" s="3"/>
      <c r="WIJ31" s="3"/>
      <c r="WIK31" s="3"/>
      <c r="WIL31" s="3"/>
      <c r="WIM31" s="3"/>
      <c r="WIN31" s="3"/>
      <c r="WIO31" s="3"/>
      <c r="WIP31" s="3"/>
      <c r="WIQ31" s="3"/>
      <c r="WIR31" s="3"/>
      <c r="WIS31" s="3"/>
      <c r="WIT31" s="3"/>
      <c r="WIU31" s="3"/>
      <c r="WIV31" s="3"/>
      <c r="WIW31" s="3"/>
      <c r="WIX31" s="3"/>
      <c r="WIY31" s="3"/>
      <c r="WIZ31" s="3"/>
      <c r="WJA31" s="3"/>
      <c r="WJB31" s="3"/>
      <c r="WJC31" s="3"/>
      <c r="WJD31" s="3"/>
      <c r="WJE31" s="3"/>
      <c r="WJF31" s="3"/>
      <c r="WJG31" s="3"/>
      <c r="WJH31" s="3"/>
      <c r="WJI31" s="3"/>
      <c r="WJJ31" s="3"/>
      <c r="WJK31" s="3"/>
      <c r="WJL31" s="3"/>
      <c r="WJM31" s="3"/>
      <c r="WJN31" s="3"/>
      <c r="WJO31" s="3"/>
      <c r="WJP31" s="3"/>
      <c r="WJQ31" s="3"/>
      <c r="WJR31" s="3"/>
      <c r="WJS31" s="3"/>
      <c r="WJT31" s="3"/>
      <c r="WJU31" s="3"/>
      <c r="WJV31" s="3"/>
      <c r="WJW31" s="3"/>
      <c r="WJX31" s="3"/>
      <c r="WJY31" s="3"/>
      <c r="WJZ31" s="3"/>
      <c r="WKA31" s="3"/>
      <c r="WKB31" s="3"/>
      <c r="WKC31" s="3"/>
      <c r="WKD31" s="3"/>
      <c r="WKE31" s="3"/>
      <c r="WKF31" s="3"/>
      <c r="WKG31" s="3"/>
      <c r="WKH31" s="3"/>
      <c r="WKI31" s="3"/>
      <c r="WKJ31" s="3"/>
      <c r="WKK31" s="3"/>
      <c r="WKL31" s="3"/>
      <c r="WKM31" s="3"/>
      <c r="WKN31" s="3"/>
      <c r="WKO31" s="3"/>
      <c r="WKP31" s="3"/>
      <c r="WKQ31" s="3"/>
      <c r="WKR31" s="3"/>
      <c r="WKS31" s="3"/>
      <c r="WKT31" s="3"/>
      <c r="WKU31" s="3"/>
      <c r="WKV31" s="3"/>
      <c r="WKW31" s="3"/>
      <c r="WKX31" s="3"/>
      <c r="WKY31" s="3"/>
      <c r="WKZ31" s="3"/>
      <c r="WLA31" s="3"/>
      <c r="WLB31" s="3"/>
      <c r="WLC31" s="3"/>
      <c r="WLD31" s="3"/>
      <c r="WLE31" s="3"/>
      <c r="WLF31" s="3"/>
      <c r="WLG31" s="3"/>
      <c r="WLH31" s="3"/>
      <c r="WLI31" s="3"/>
      <c r="WLJ31" s="3"/>
      <c r="WLK31" s="3"/>
      <c r="WLL31" s="3"/>
      <c r="WLM31" s="3"/>
      <c r="WLN31" s="3"/>
      <c r="WLO31" s="3"/>
      <c r="WLP31" s="3"/>
      <c r="WLQ31" s="3"/>
      <c r="WLR31" s="3"/>
      <c r="WLS31" s="3"/>
      <c r="WLT31" s="3"/>
      <c r="WLU31" s="3"/>
      <c r="WLV31" s="3"/>
      <c r="WLW31" s="3"/>
      <c r="WLX31" s="3"/>
      <c r="WLY31" s="3"/>
      <c r="WLZ31" s="3"/>
      <c r="WMA31" s="3"/>
      <c r="WMB31" s="3"/>
      <c r="WMC31" s="3"/>
      <c r="WMD31" s="3"/>
      <c r="WME31" s="3"/>
      <c r="WMF31" s="3"/>
      <c r="WMG31" s="3"/>
      <c r="WMH31" s="3"/>
      <c r="WMI31" s="3"/>
      <c r="WMJ31" s="3"/>
      <c r="WMK31" s="3"/>
      <c r="WML31" s="3"/>
      <c r="WMM31" s="3"/>
      <c r="WMN31" s="3"/>
      <c r="WMO31" s="3"/>
      <c r="WMP31" s="3"/>
      <c r="WMQ31" s="3"/>
      <c r="WMR31" s="3"/>
      <c r="WMS31" s="3"/>
      <c r="WMT31" s="3"/>
      <c r="WMU31" s="3"/>
      <c r="WMV31" s="3"/>
      <c r="WMW31" s="3"/>
      <c r="WMX31" s="3"/>
      <c r="WMY31" s="3"/>
      <c r="WMZ31" s="3"/>
      <c r="WNA31" s="3"/>
      <c r="WNB31" s="3"/>
      <c r="WNC31" s="3"/>
      <c r="WND31" s="3"/>
      <c r="WNE31" s="3"/>
      <c r="WNF31" s="3"/>
      <c r="WNG31" s="3"/>
      <c r="WNH31" s="3"/>
      <c r="WNI31" s="3"/>
      <c r="WNJ31" s="3"/>
      <c r="WNK31" s="3"/>
      <c r="WNL31" s="3"/>
      <c r="WNM31" s="3"/>
      <c r="WNN31" s="3"/>
      <c r="WNO31" s="3"/>
      <c r="WNP31" s="3"/>
      <c r="WNQ31" s="3"/>
      <c r="WNR31" s="3"/>
      <c r="WNS31" s="3"/>
      <c r="WNT31" s="3"/>
      <c r="WNU31" s="3"/>
      <c r="WNV31" s="3"/>
      <c r="WNW31" s="3"/>
      <c r="WNX31" s="3"/>
      <c r="WNY31" s="3"/>
      <c r="WNZ31" s="3"/>
      <c r="WOA31" s="3"/>
      <c r="WOB31" s="3"/>
      <c r="WOC31" s="3"/>
      <c r="WOD31" s="3"/>
      <c r="WOE31" s="3"/>
      <c r="WOF31" s="3"/>
      <c r="WOG31" s="3"/>
      <c r="WOH31" s="3"/>
      <c r="WOI31" s="3"/>
      <c r="WOJ31" s="3"/>
      <c r="WOK31" s="3"/>
      <c r="WOL31" s="3"/>
      <c r="WOM31" s="3"/>
      <c r="WON31" s="3"/>
      <c r="WOO31" s="3"/>
      <c r="WOP31" s="3"/>
      <c r="WOQ31" s="3"/>
      <c r="WOR31" s="3"/>
      <c r="WOS31" s="3"/>
      <c r="WOT31" s="3"/>
      <c r="WOU31" s="3"/>
      <c r="WOV31" s="3"/>
      <c r="WOW31" s="3"/>
      <c r="WOX31" s="3"/>
      <c r="WOY31" s="3"/>
      <c r="WOZ31" s="3"/>
      <c r="WPA31" s="3"/>
      <c r="WPB31" s="3"/>
      <c r="WPC31" s="3"/>
      <c r="WPD31" s="3"/>
      <c r="WPE31" s="3"/>
      <c r="WPF31" s="3"/>
      <c r="WPG31" s="3"/>
      <c r="WPH31" s="3"/>
      <c r="WPI31" s="3"/>
      <c r="WPJ31" s="3"/>
      <c r="WPK31" s="3"/>
      <c r="WPL31" s="3"/>
      <c r="WPM31" s="3"/>
      <c r="WPN31" s="3"/>
      <c r="WPO31" s="3"/>
      <c r="WPP31" s="3"/>
      <c r="WPQ31" s="3"/>
      <c r="WPR31" s="3"/>
      <c r="WPS31" s="3"/>
      <c r="WPT31" s="3"/>
      <c r="WPU31" s="3"/>
      <c r="WPV31" s="3"/>
      <c r="WPW31" s="3"/>
      <c r="WPX31" s="3"/>
      <c r="WPY31" s="3"/>
      <c r="WPZ31" s="3"/>
      <c r="WQA31" s="3"/>
      <c r="WQB31" s="3"/>
      <c r="WQC31" s="3"/>
      <c r="WQD31" s="3"/>
      <c r="WQE31" s="3"/>
      <c r="WQF31" s="3"/>
      <c r="WQG31" s="3"/>
      <c r="WQH31" s="3"/>
      <c r="WQI31" s="3"/>
      <c r="WQJ31" s="3"/>
      <c r="WQK31" s="3"/>
      <c r="WQL31" s="3"/>
      <c r="WQM31" s="3"/>
      <c r="WQN31" s="3"/>
      <c r="WQO31" s="3"/>
      <c r="WQP31" s="3"/>
      <c r="WQQ31" s="3"/>
      <c r="WQR31" s="3"/>
      <c r="WQS31" s="3"/>
      <c r="WQT31" s="3"/>
      <c r="WQU31" s="3"/>
      <c r="WQV31" s="3"/>
      <c r="WQW31" s="3"/>
      <c r="WQX31" s="3"/>
      <c r="WQY31" s="3"/>
      <c r="WQZ31" s="3"/>
      <c r="WRA31" s="3"/>
      <c r="WRB31" s="3"/>
      <c r="WRC31" s="3"/>
      <c r="WRD31" s="3"/>
      <c r="WRE31" s="3"/>
      <c r="WRF31" s="3"/>
      <c r="WRG31" s="3"/>
      <c r="WRH31" s="3"/>
      <c r="WRI31" s="3"/>
      <c r="WRJ31" s="3"/>
      <c r="WRK31" s="3"/>
      <c r="WRL31" s="3"/>
      <c r="WRM31" s="3"/>
      <c r="WRN31" s="3"/>
      <c r="WRO31" s="3"/>
      <c r="WRP31" s="3"/>
      <c r="WRQ31" s="3"/>
      <c r="WRR31" s="3"/>
      <c r="WRS31" s="3"/>
      <c r="WRT31" s="3"/>
      <c r="WRU31" s="3"/>
      <c r="WRV31" s="3"/>
      <c r="WRW31" s="3"/>
      <c r="WRX31" s="3"/>
      <c r="WRY31" s="3"/>
      <c r="WRZ31" s="3"/>
      <c r="WSA31" s="3"/>
      <c r="WSB31" s="3"/>
      <c r="WSC31" s="3"/>
      <c r="WSD31" s="3"/>
      <c r="WSE31" s="3"/>
      <c r="WSF31" s="3"/>
      <c r="WSG31" s="3"/>
      <c r="WSH31" s="3"/>
      <c r="WSI31" s="3"/>
      <c r="WSJ31" s="3"/>
      <c r="WSK31" s="3"/>
      <c r="WSL31" s="3"/>
      <c r="WSM31" s="3"/>
      <c r="WSN31" s="3"/>
      <c r="WSO31" s="3"/>
      <c r="WSP31" s="3"/>
      <c r="WSQ31" s="3"/>
      <c r="WSR31" s="3"/>
      <c r="WSS31" s="3"/>
      <c r="WST31" s="3"/>
      <c r="WSU31" s="3"/>
      <c r="WSV31" s="3"/>
      <c r="WSW31" s="3"/>
      <c r="WSX31" s="3"/>
      <c r="WSY31" s="3"/>
      <c r="WSZ31" s="3"/>
      <c r="WTA31" s="3"/>
      <c r="WTB31" s="3"/>
      <c r="WTC31" s="3"/>
      <c r="WTD31" s="3"/>
      <c r="WTE31" s="3"/>
      <c r="WTF31" s="3"/>
      <c r="WTG31" s="3"/>
      <c r="WTH31" s="3"/>
      <c r="WTI31" s="3"/>
      <c r="WTJ31" s="3"/>
      <c r="WTK31" s="3"/>
      <c r="WTL31" s="3"/>
      <c r="WTM31" s="3"/>
      <c r="WTN31" s="3"/>
      <c r="WTO31" s="3"/>
      <c r="WTP31" s="3"/>
      <c r="WTQ31" s="3"/>
      <c r="WTR31" s="3"/>
      <c r="WTS31" s="3"/>
      <c r="WTT31" s="3"/>
      <c r="WTU31" s="3"/>
      <c r="WTV31" s="3"/>
      <c r="WTW31" s="3"/>
      <c r="WTX31" s="3"/>
      <c r="WTY31" s="3"/>
      <c r="WTZ31" s="3"/>
      <c r="WUA31" s="3"/>
      <c r="WUB31" s="3"/>
      <c r="WUC31" s="3"/>
      <c r="WUD31" s="3"/>
      <c r="WUE31" s="3"/>
      <c r="WUF31" s="3"/>
      <c r="WUG31" s="3"/>
      <c r="WUH31" s="3"/>
      <c r="WUI31" s="3"/>
      <c r="WUJ31" s="3"/>
      <c r="WUK31" s="3"/>
      <c r="WUL31" s="3"/>
      <c r="WUM31" s="3"/>
      <c r="WUN31" s="3"/>
      <c r="WUO31" s="3"/>
      <c r="WUP31" s="3"/>
      <c r="WUQ31" s="3"/>
      <c r="WUR31" s="3"/>
      <c r="WUS31" s="3"/>
      <c r="WUT31" s="3"/>
      <c r="WUU31" s="3"/>
      <c r="WUV31" s="3"/>
      <c r="WUW31" s="3"/>
      <c r="WUX31" s="3"/>
      <c r="WUY31" s="3"/>
      <c r="WUZ31" s="3"/>
      <c r="WVA31" s="3"/>
      <c r="WVB31" s="3"/>
      <c r="WVC31" s="3"/>
      <c r="WVD31" s="3"/>
      <c r="WVE31" s="3"/>
      <c r="WVF31" s="3"/>
      <c r="WVG31" s="3"/>
      <c r="WVH31" s="3"/>
      <c r="WVI31" s="3"/>
      <c r="WVJ31" s="3"/>
      <c r="WVK31" s="3"/>
      <c r="WVL31" s="3"/>
      <c r="WVM31" s="3"/>
      <c r="WVN31" s="3"/>
      <c r="WVO31" s="3"/>
      <c r="WVP31" s="3"/>
      <c r="WVQ31" s="3"/>
      <c r="WVR31" s="3"/>
      <c r="WVS31" s="3"/>
      <c r="WVT31" s="3"/>
      <c r="WVU31" s="3"/>
      <c r="WVV31" s="3"/>
      <c r="WVW31" s="3"/>
      <c r="WVX31" s="3"/>
      <c r="WVY31" s="3"/>
      <c r="WVZ31" s="3"/>
      <c r="WWA31" s="3"/>
      <c r="WWB31" s="3"/>
      <c r="WWC31" s="3"/>
      <c r="WWD31" s="3"/>
      <c r="WWE31" s="3"/>
      <c r="WWF31" s="3"/>
      <c r="WWG31" s="3"/>
      <c r="WWH31" s="3"/>
      <c r="WWI31" s="3"/>
      <c r="WWJ31" s="3"/>
      <c r="WWK31" s="3"/>
      <c r="WWL31" s="3"/>
      <c r="WWM31" s="3"/>
      <c r="WWN31" s="3"/>
      <c r="WWO31" s="3"/>
      <c r="WWP31" s="3"/>
      <c r="WWQ31" s="3"/>
      <c r="WWR31" s="3"/>
      <c r="WWS31" s="3"/>
      <c r="WWT31" s="3"/>
      <c r="WWU31" s="3"/>
      <c r="WWV31" s="3"/>
      <c r="WWW31" s="3"/>
      <c r="WWX31" s="3"/>
      <c r="WWY31" s="3"/>
      <c r="WWZ31" s="3"/>
      <c r="WXA31" s="3"/>
      <c r="WXB31" s="3"/>
      <c r="WXC31" s="3"/>
      <c r="WXD31" s="3"/>
      <c r="WXE31" s="3"/>
      <c r="WXF31" s="3"/>
      <c r="WXG31" s="3"/>
      <c r="WXH31" s="3"/>
      <c r="WXI31" s="3"/>
      <c r="WXJ31" s="3"/>
      <c r="WXK31" s="3"/>
      <c r="WXL31" s="3"/>
      <c r="WXM31" s="3"/>
      <c r="WXN31" s="3"/>
      <c r="WXO31" s="3"/>
      <c r="WXP31" s="3"/>
      <c r="WXQ31" s="3"/>
      <c r="WXR31" s="3"/>
      <c r="WXS31" s="3"/>
      <c r="WXT31" s="3"/>
      <c r="WXU31" s="3"/>
      <c r="WXV31" s="3"/>
      <c r="WXW31" s="3"/>
      <c r="WXX31" s="3"/>
      <c r="WXY31" s="3"/>
      <c r="WXZ31" s="3"/>
      <c r="WYA31" s="3"/>
      <c r="WYB31" s="3"/>
      <c r="WYC31" s="3"/>
      <c r="WYD31" s="3"/>
      <c r="WYE31" s="3"/>
      <c r="WYF31" s="3"/>
      <c r="WYG31" s="3"/>
      <c r="WYH31" s="3"/>
      <c r="WYI31" s="3"/>
      <c r="WYJ31" s="3"/>
      <c r="WYK31" s="3"/>
      <c r="WYL31" s="3"/>
      <c r="WYM31" s="3"/>
      <c r="WYN31" s="3"/>
      <c r="WYO31" s="3"/>
      <c r="WYP31" s="3"/>
      <c r="WYQ31" s="3"/>
      <c r="WYR31" s="3"/>
      <c r="WYS31" s="3"/>
      <c r="WYT31" s="3"/>
      <c r="WYU31" s="3"/>
      <c r="WYV31" s="3"/>
      <c r="WYW31" s="3"/>
      <c r="WYX31" s="3"/>
      <c r="WYY31" s="3"/>
      <c r="WYZ31" s="3"/>
      <c r="WZA31" s="3"/>
      <c r="WZB31" s="3"/>
      <c r="WZC31" s="3"/>
      <c r="WZD31" s="3"/>
      <c r="WZE31" s="3"/>
      <c r="WZF31" s="3"/>
      <c r="WZG31" s="3"/>
      <c r="WZH31" s="3"/>
      <c r="WZI31" s="3"/>
      <c r="WZJ31" s="3"/>
      <c r="WZK31" s="3"/>
      <c r="WZL31" s="3"/>
      <c r="WZM31" s="3"/>
      <c r="WZN31" s="3"/>
      <c r="WZO31" s="3"/>
      <c r="WZP31" s="3"/>
      <c r="WZQ31" s="3"/>
      <c r="WZR31" s="3"/>
      <c r="WZS31" s="3"/>
      <c r="WZT31" s="3"/>
      <c r="WZU31" s="3"/>
      <c r="WZV31" s="3"/>
      <c r="WZW31" s="3"/>
      <c r="WZX31" s="3"/>
      <c r="WZY31" s="3"/>
      <c r="WZZ31" s="3"/>
      <c r="XAA31" s="3"/>
      <c r="XAB31" s="3"/>
      <c r="XAC31" s="3"/>
      <c r="XAD31" s="3"/>
      <c r="XAE31" s="3"/>
      <c r="XAF31" s="3"/>
      <c r="XAG31" s="3"/>
      <c r="XAH31" s="3"/>
      <c r="XAI31" s="3"/>
      <c r="XAJ31" s="3"/>
      <c r="XAK31" s="3"/>
      <c r="XAL31" s="3"/>
      <c r="XAM31" s="3"/>
      <c r="XAN31" s="3"/>
      <c r="XAO31" s="3"/>
      <c r="XAP31" s="3"/>
      <c r="XAQ31" s="3"/>
      <c r="XAR31" s="3"/>
      <c r="XAS31" s="3"/>
      <c r="XAT31" s="3"/>
      <c r="XAU31" s="3"/>
      <c r="XAV31" s="3"/>
      <c r="XAW31" s="3"/>
      <c r="XAX31" s="3"/>
      <c r="XAY31" s="3"/>
      <c r="XAZ31" s="3"/>
      <c r="XBA31" s="3"/>
      <c r="XBB31" s="3"/>
      <c r="XBC31" s="3"/>
      <c r="XBD31" s="3"/>
      <c r="XBE31" s="3"/>
      <c r="XBF31" s="3"/>
      <c r="XBG31" s="3"/>
      <c r="XBH31" s="3"/>
      <c r="XBI31" s="3"/>
      <c r="XBJ31" s="3"/>
      <c r="XBK31" s="3"/>
      <c r="XBL31" s="3"/>
      <c r="XBM31" s="3"/>
      <c r="XBN31" s="3"/>
      <c r="XBO31" s="3"/>
      <c r="XBP31" s="3"/>
      <c r="XBQ31" s="3"/>
      <c r="XBR31" s="3"/>
      <c r="XBS31" s="3"/>
      <c r="XBT31" s="3"/>
      <c r="XBU31" s="3"/>
      <c r="XBV31" s="3"/>
      <c r="XBW31" s="3"/>
      <c r="XBX31" s="3"/>
      <c r="XBY31" s="3"/>
      <c r="XBZ31" s="3"/>
      <c r="XCA31" s="3"/>
      <c r="XCB31" s="3"/>
      <c r="XCC31" s="3"/>
      <c r="XCD31" s="3"/>
      <c r="XCE31" s="3"/>
      <c r="XCF31" s="3"/>
      <c r="XCG31" s="3"/>
      <c r="XCH31" s="3"/>
      <c r="XCI31" s="3"/>
      <c r="XCJ31" s="3"/>
      <c r="XCK31" s="3"/>
      <c r="XCL31" s="3"/>
      <c r="XCM31" s="3"/>
      <c r="XCN31" s="3"/>
      <c r="XCO31" s="3"/>
      <c r="XCP31" s="3"/>
      <c r="XCQ31" s="3"/>
      <c r="XCR31" s="3"/>
      <c r="XCS31" s="3"/>
      <c r="XCT31" s="3"/>
    </row>
    <row r="32" spans="1:16322" x14ac:dyDescent="0.2">
      <c r="A32" s="3" t="s">
        <v>0</v>
      </c>
      <c r="B32" s="21" t="s">
        <v>70</v>
      </c>
      <c r="C32" s="3" t="s">
        <v>1</v>
      </c>
      <c r="D32" s="3" t="s">
        <v>2</v>
      </c>
      <c r="E32" s="3" t="s">
        <v>68</v>
      </c>
      <c r="F32" s="3"/>
      <c r="G32" s="3"/>
      <c r="H32" s="8"/>
      <c r="I32" s="3"/>
      <c r="J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CB32" s="3"/>
      <c r="CC32" s="3"/>
      <c r="CD32" s="8" t="s">
        <v>2</v>
      </c>
      <c r="CE32" s="3" t="s">
        <v>68</v>
      </c>
      <c r="CG32" s="3"/>
      <c r="CH32" s="3"/>
      <c r="CI32" s="3"/>
      <c r="CJ32" s="3"/>
      <c r="CK32" s="3"/>
      <c r="CL32" s="3"/>
      <c r="CM32" s="3"/>
      <c r="CN32" s="3"/>
      <c r="CO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3"/>
      <c r="IE32" s="3"/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3"/>
      <c r="KO32" s="3"/>
      <c r="KP32" s="3"/>
      <c r="KQ32" s="3"/>
      <c r="KR32" s="3"/>
      <c r="KS32" s="3"/>
      <c r="KT32" s="3"/>
      <c r="KU32" s="3"/>
      <c r="KV32" s="3"/>
      <c r="KW32" s="3"/>
      <c r="KX32" s="3"/>
      <c r="KY32" s="3"/>
      <c r="KZ32" s="3"/>
      <c r="LA32" s="3"/>
      <c r="LB32" s="3"/>
      <c r="LC32" s="3"/>
      <c r="LD32" s="3"/>
      <c r="LE32" s="3"/>
      <c r="LF32" s="3"/>
      <c r="LG32" s="3"/>
      <c r="LH32" s="3"/>
      <c r="LI32" s="3"/>
      <c r="LJ32" s="3"/>
      <c r="LK32" s="3"/>
      <c r="LL32" s="3"/>
      <c r="LM32" s="3"/>
      <c r="LN32" s="3"/>
      <c r="LO32" s="3"/>
      <c r="LP32" s="3"/>
      <c r="LQ32" s="3"/>
      <c r="LR32" s="3"/>
      <c r="LS32" s="3"/>
      <c r="LT32" s="3"/>
      <c r="LU32" s="3"/>
      <c r="LV32" s="3"/>
      <c r="LW32" s="3"/>
      <c r="LX32" s="3"/>
      <c r="LY32" s="3"/>
      <c r="LZ32" s="3"/>
      <c r="MA32" s="3"/>
      <c r="MB32" s="3"/>
      <c r="MC32" s="3"/>
      <c r="MD32" s="3"/>
      <c r="ME32" s="3"/>
      <c r="MF32" s="3"/>
      <c r="MG32" s="3"/>
      <c r="MH32" s="3"/>
      <c r="MI32" s="3"/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3"/>
      <c r="NE32" s="3"/>
      <c r="NF32" s="3"/>
      <c r="NG32" s="3"/>
      <c r="NH32" s="3"/>
      <c r="NI32" s="3"/>
      <c r="NJ32" s="3"/>
      <c r="NK32" s="3"/>
      <c r="NL32" s="3"/>
      <c r="NM32" s="3"/>
      <c r="NN32" s="3"/>
      <c r="NO32" s="3"/>
      <c r="NP32" s="3"/>
      <c r="NQ32" s="3"/>
      <c r="NR32" s="3"/>
      <c r="NS32" s="3"/>
      <c r="NT32" s="3"/>
      <c r="NU32" s="3"/>
      <c r="NV32" s="3"/>
      <c r="NW32" s="3"/>
      <c r="NX32" s="3"/>
      <c r="NY32" s="3"/>
      <c r="NZ32" s="3"/>
      <c r="OA32" s="3"/>
      <c r="OB32" s="3"/>
      <c r="OC32" s="3"/>
      <c r="OD32" s="3"/>
      <c r="OE32" s="3"/>
      <c r="OF32" s="3"/>
      <c r="OG32" s="3"/>
      <c r="OH32" s="3"/>
      <c r="OI32" s="3"/>
      <c r="OJ32" s="3"/>
      <c r="OK32" s="3"/>
      <c r="OL32" s="3"/>
      <c r="OM32" s="3"/>
      <c r="ON32" s="3"/>
      <c r="OO32" s="3"/>
      <c r="OP32" s="3"/>
      <c r="OQ32" s="3"/>
      <c r="OR32" s="3"/>
      <c r="OS32" s="3"/>
      <c r="OT32" s="3"/>
      <c r="OU32" s="3"/>
      <c r="OV32" s="3"/>
      <c r="OW32" s="3"/>
      <c r="OX32" s="3"/>
      <c r="OY32" s="3"/>
      <c r="OZ32" s="3"/>
      <c r="PA32" s="3"/>
      <c r="PB32" s="3"/>
      <c r="PC32" s="3"/>
      <c r="PD32" s="3"/>
      <c r="PE32" s="3"/>
      <c r="PF32" s="3"/>
      <c r="PG32" s="3"/>
      <c r="PH32" s="3"/>
      <c r="PI32" s="3"/>
      <c r="PJ32" s="3"/>
      <c r="PK32" s="3"/>
      <c r="PL32" s="3"/>
      <c r="PM32" s="3"/>
      <c r="PN32" s="3"/>
      <c r="PO32" s="3"/>
      <c r="PP32" s="3"/>
      <c r="PQ32" s="3"/>
      <c r="PR32" s="3"/>
      <c r="PS32" s="3"/>
      <c r="PT32" s="3"/>
      <c r="PU32" s="3"/>
      <c r="PV32" s="3"/>
      <c r="PW32" s="3"/>
      <c r="PX32" s="3"/>
      <c r="PY32" s="3"/>
      <c r="PZ32" s="3"/>
      <c r="QA32" s="3"/>
      <c r="QB32" s="3"/>
      <c r="QC32" s="3"/>
      <c r="QD32" s="3"/>
      <c r="QE32" s="3"/>
      <c r="QF32" s="3"/>
      <c r="QG32" s="3"/>
      <c r="QH32" s="3"/>
      <c r="QI32" s="3"/>
      <c r="QJ32" s="3"/>
      <c r="QK32" s="3"/>
      <c r="QL32" s="3"/>
      <c r="QM32" s="3"/>
      <c r="QN32" s="3"/>
      <c r="QO32" s="3"/>
      <c r="QP32" s="3"/>
      <c r="QQ32" s="3"/>
      <c r="QR32" s="3"/>
      <c r="QS32" s="3"/>
      <c r="QT32" s="3"/>
      <c r="QU32" s="3"/>
      <c r="QV32" s="3"/>
      <c r="QW32" s="3"/>
      <c r="QX32" s="3"/>
      <c r="QY32" s="3"/>
      <c r="QZ32" s="3"/>
      <c r="RA32" s="3"/>
      <c r="RB32" s="3"/>
      <c r="RC32" s="3"/>
      <c r="RD32" s="3"/>
      <c r="RE32" s="3"/>
      <c r="RF32" s="3"/>
      <c r="RG32" s="3"/>
      <c r="RH32" s="3"/>
      <c r="RI32" s="3"/>
      <c r="RJ32" s="3"/>
      <c r="RK32" s="3"/>
      <c r="RL32" s="3"/>
      <c r="RM32" s="3"/>
      <c r="RN32" s="3"/>
      <c r="RO32" s="3"/>
      <c r="RP32" s="3"/>
      <c r="RQ32" s="3"/>
      <c r="RR32" s="3"/>
      <c r="RS32" s="3"/>
      <c r="RT32" s="3"/>
      <c r="RU32" s="3"/>
      <c r="RV32" s="3"/>
      <c r="RW32" s="3"/>
      <c r="RX32" s="3"/>
      <c r="RY32" s="3"/>
      <c r="RZ32" s="3"/>
      <c r="SA32" s="3"/>
      <c r="SB32" s="3"/>
      <c r="SC32" s="3"/>
      <c r="SD32" s="3"/>
      <c r="SE32" s="3"/>
      <c r="SF32" s="3"/>
      <c r="SG32" s="3"/>
      <c r="SH32" s="3"/>
      <c r="SI32" s="3"/>
      <c r="SJ32" s="3"/>
      <c r="SK32" s="3"/>
      <c r="SL32" s="3"/>
      <c r="SM32" s="3"/>
      <c r="SN32" s="3"/>
      <c r="SO32" s="3"/>
      <c r="SP32" s="3"/>
      <c r="SQ32" s="3"/>
      <c r="SR32" s="3"/>
      <c r="SS32" s="3"/>
      <c r="ST32" s="3"/>
      <c r="SU32" s="3"/>
      <c r="SV32" s="3"/>
      <c r="SW32" s="3"/>
      <c r="SX32" s="3"/>
      <c r="SY32" s="3"/>
      <c r="SZ32" s="3"/>
      <c r="TA32" s="3"/>
      <c r="TB32" s="3"/>
      <c r="TC32" s="3"/>
      <c r="TD32" s="3"/>
      <c r="TE32" s="3"/>
      <c r="TF32" s="3"/>
      <c r="TG32" s="3"/>
      <c r="TH32" s="3"/>
      <c r="TI32" s="3"/>
      <c r="TJ32" s="3"/>
      <c r="TK32" s="3"/>
      <c r="TL32" s="3"/>
      <c r="TM32" s="3"/>
      <c r="TN32" s="3"/>
      <c r="TO32" s="3"/>
      <c r="TP32" s="3"/>
      <c r="TQ32" s="3"/>
      <c r="TR32" s="3"/>
      <c r="TS32" s="3"/>
      <c r="TT32" s="3"/>
      <c r="TU32" s="3"/>
      <c r="TV32" s="3"/>
      <c r="TW32" s="3"/>
      <c r="TX32" s="3"/>
      <c r="TY32" s="3"/>
      <c r="TZ32" s="3"/>
      <c r="UA32" s="3"/>
      <c r="UB32" s="3"/>
      <c r="UC32" s="3"/>
      <c r="UD32" s="3"/>
      <c r="UE32" s="3"/>
      <c r="UF32" s="3"/>
      <c r="UG32" s="3"/>
      <c r="UH32" s="3"/>
      <c r="UI32" s="3"/>
      <c r="UJ32" s="3"/>
      <c r="UK32" s="3"/>
      <c r="UL32" s="3"/>
      <c r="UM32" s="3"/>
      <c r="UN32" s="3"/>
      <c r="UO32" s="3"/>
      <c r="UP32" s="3"/>
      <c r="UQ32" s="3"/>
      <c r="UR32" s="3"/>
      <c r="US32" s="3"/>
      <c r="UT32" s="3"/>
      <c r="UU32" s="3"/>
      <c r="UV32" s="3"/>
      <c r="UW32" s="3"/>
      <c r="UX32" s="3"/>
      <c r="UY32" s="3"/>
      <c r="UZ32" s="3"/>
      <c r="VA32" s="3"/>
      <c r="VB32" s="3"/>
      <c r="VC32" s="3"/>
      <c r="VD32" s="3"/>
      <c r="VE32" s="3"/>
      <c r="VF32" s="3"/>
      <c r="VG32" s="3"/>
      <c r="VH32" s="3"/>
      <c r="VI32" s="3"/>
      <c r="VJ32" s="3"/>
      <c r="VK32" s="3"/>
      <c r="VL32" s="3"/>
      <c r="VM32" s="3"/>
      <c r="VN32" s="3"/>
      <c r="VO32" s="3"/>
      <c r="VP32" s="3"/>
      <c r="VQ32" s="3"/>
      <c r="VR32" s="3"/>
      <c r="VS32" s="3"/>
      <c r="VT32" s="3"/>
      <c r="VU32" s="3"/>
      <c r="VV32" s="3"/>
      <c r="VW32" s="3"/>
      <c r="VX32" s="3"/>
      <c r="VY32" s="3"/>
      <c r="VZ32" s="3"/>
      <c r="WA32" s="3"/>
      <c r="WB32" s="3"/>
      <c r="WC32" s="3"/>
      <c r="WD32" s="3"/>
      <c r="WE32" s="3"/>
      <c r="WF32" s="3"/>
      <c r="WG32" s="3"/>
      <c r="WH32" s="3"/>
      <c r="WI32" s="3"/>
      <c r="WJ32" s="3"/>
      <c r="WK32" s="3"/>
      <c r="WL32" s="3"/>
      <c r="WM32" s="3"/>
      <c r="WN32" s="3"/>
      <c r="WO32" s="3"/>
      <c r="WP32" s="3"/>
      <c r="WQ32" s="3"/>
      <c r="WR32" s="3"/>
      <c r="WS32" s="3"/>
      <c r="WT32" s="3"/>
      <c r="WU32" s="3"/>
      <c r="WV32" s="3"/>
      <c r="WW32" s="3"/>
      <c r="WX32" s="3"/>
      <c r="WY32" s="3"/>
      <c r="WZ32" s="3"/>
      <c r="XA32" s="3"/>
      <c r="XB32" s="3"/>
      <c r="XC32" s="3"/>
      <c r="XD32" s="3"/>
      <c r="XE32" s="3"/>
      <c r="XF32" s="3"/>
      <c r="XG32" s="3"/>
      <c r="XH32" s="3"/>
      <c r="XI32" s="3"/>
      <c r="XJ32" s="3"/>
      <c r="XK32" s="3"/>
      <c r="XL32" s="3"/>
      <c r="XM32" s="3"/>
      <c r="XN32" s="3"/>
      <c r="XO32" s="3"/>
      <c r="XP32" s="3"/>
      <c r="XQ32" s="3"/>
      <c r="XR32" s="3"/>
      <c r="XS32" s="3"/>
      <c r="XT32" s="3"/>
      <c r="XU32" s="3"/>
      <c r="XV32" s="3"/>
      <c r="XW32" s="3"/>
      <c r="XX32" s="3"/>
      <c r="XY32" s="3"/>
      <c r="XZ32" s="3"/>
      <c r="YA32" s="3"/>
      <c r="YB32" s="3"/>
      <c r="YC32" s="3"/>
      <c r="YD32" s="3"/>
      <c r="YE32" s="3"/>
      <c r="YF32" s="3"/>
      <c r="YG32" s="3"/>
      <c r="YH32" s="3"/>
      <c r="YI32" s="3"/>
      <c r="YJ32" s="3"/>
      <c r="YK32" s="3"/>
      <c r="YL32" s="3"/>
      <c r="YM32" s="3"/>
      <c r="YN32" s="3"/>
      <c r="YO32" s="3"/>
      <c r="YP32" s="3"/>
      <c r="YQ32" s="3"/>
      <c r="YR32" s="3"/>
      <c r="YS32" s="3"/>
      <c r="YT32" s="3"/>
      <c r="YU32" s="3"/>
      <c r="YV32" s="3"/>
      <c r="YW32" s="3"/>
      <c r="YX32" s="3"/>
      <c r="YY32" s="3"/>
      <c r="YZ32" s="3"/>
      <c r="ZA32" s="3"/>
      <c r="ZB32" s="3"/>
      <c r="ZC32" s="3"/>
      <c r="ZD32" s="3"/>
      <c r="ZE32" s="3"/>
      <c r="ZF32" s="3"/>
      <c r="ZG32" s="3"/>
      <c r="ZH32" s="3"/>
      <c r="ZI32" s="3"/>
      <c r="ZJ32" s="3"/>
      <c r="ZK32" s="3"/>
      <c r="ZL32" s="3"/>
      <c r="ZM32" s="3"/>
      <c r="ZN32" s="3"/>
      <c r="ZO32" s="3"/>
      <c r="ZP32" s="3"/>
      <c r="ZQ32" s="3"/>
      <c r="ZR32" s="3"/>
      <c r="ZS32" s="3"/>
      <c r="ZT32" s="3"/>
      <c r="ZU32" s="3"/>
      <c r="ZV32" s="3"/>
      <c r="ZW32" s="3"/>
      <c r="ZX32" s="3"/>
      <c r="ZY32" s="3"/>
      <c r="ZZ32" s="3"/>
      <c r="AAA32" s="3"/>
      <c r="AAB32" s="3"/>
      <c r="AAC32" s="3"/>
      <c r="AAD32" s="3"/>
      <c r="AAE32" s="3"/>
      <c r="AAF32" s="3"/>
      <c r="AAG32" s="3"/>
      <c r="AAH32" s="3"/>
      <c r="AAI32" s="3"/>
      <c r="AAJ32" s="3"/>
      <c r="AAK32" s="3"/>
      <c r="AAL32" s="3"/>
      <c r="AAM32" s="3"/>
      <c r="AAN32" s="3"/>
      <c r="AAO32" s="3"/>
      <c r="AAP32" s="3"/>
      <c r="AAQ32" s="3"/>
      <c r="AAR32" s="3"/>
      <c r="AAS32" s="3"/>
      <c r="AAT32" s="3"/>
      <c r="AAU32" s="3"/>
      <c r="AAV32" s="3"/>
      <c r="AAW32" s="3"/>
      <c r="AAX32" s="3"/>
      <c r="AAY32" s="3"/>
      <c r="AAZ32" s="3"/>
      <c r="ABA32" s="3"/>
      <c r="ABB32" s="3"/>
      <c r="ABC32" s="3"/>
      <c r="ABD32" s="3"/>
      <c r="ABE32" s="3"/>
      <c r="ABF32" s="3"/>
      <c r="ABG32" s="3"/>
      <c r="ABH32" s="3"/>
      <c r="ABI32" s="3"/>
      <c r="ABJ32" s="3"/>
      <c r="ABK32" s="3"/>
      <c r="ABL32" s="3"/>
      <c r="ABM32" s="3"/>
      <c r="ABN32" s="3"/>
      <c r="ABO32" s="3"/>
      <c r="ABP32" s="3"/>
      <c r="ABQ32" s="3"/>
      <c r="ABR32" s="3"/>
      <c r="ABS32" s="3"/>
      <c r="ABT32" s="3"/>
      <c r="ABU32" s="3"/>
      <c r="ABV32" s="3"/>
      <c r="ABW32" s="3"/>
      <c r="ABX32" s="3"/>
      <c r="ABY32" s="3"/>
      <c r="ABZ32" s="3"/>
      <c r="ACA32" s="3"/>
      <c r="ACB32" s="3"/>
      <c r="ACC32" s="3"/>
      <c r="ACD32" s="3"/>
      <c r="ACE32" s="3"/>
      <c r="ACF32" s="3"/>
      <c r="ACG32" s="3"/>
      <c r="ACH32" s="3"/>
      <c r="ACI32" s="3"/>
      <c r="ACJ32" s="3"/>
      <c r="ACK32" s="3"/>
      <c r="ACL32" s="3"/>
      <c r="ACM32" s="3"/>
      <c r="ACN32" s="3"/>
      <c r="ACO32" s="3"/>
      <c r="ACP32" s="3"/>
      <c r="ACQ32" s="3"/>
      <c r="ACR32" s="3"/>
      <c r="ACS32" s="3"/>
      <c r="ACT32" s="3"/>
      <c r="ACU32" s="3"/>
      <c r="ACV32" s="3"/>
      <c r="ACW32" s="3"/>
      <c r="ACX32" s="3"/>
      <c r="ACY32" s="3"/>
      <c r="ACZ32" s="3"/>
      <c r="ADA32" s="3"/>
      <c r="ADB32" s="3"/>
      <c r="ADC32" s="3"/>
      <c r="ADD32" s="3"/>
      <c r="ADE32" s="3"/>
      <c r="ADF32" s="3"/>
      <c r="ADG32" s="3"/>
      <c r="ADH32" s="3"/>
      <c r="ADI32" s="3"/>
      <c r="ADJ32" s="3"/>
      <c r="ADK32" s="3"/>
      <c r="ADL32" s="3"/>
      <c r="ADM32" s="3"/>
      <c r="ADN32" s="3"/>
      <c r="ADO32" s="3"/>
      <c r="ADP32" s="3"/>
      <c r="ADQ32" s="3"/>
      <c r="ADR32" s="3"/>
      <c r="ADS32" s="3"/>
      <c r="ADT32" s="3"/>
      <c r="ADU32" s="3"/>
      <c r="ADV32" s="3"/>
      <c r="ADW32" s="3"/>
      <c r="ADX32" s="3"/>
      <c r="ADY32" s="3"/>
      <c r="ADZ32" s="3"/>
      <c r="AEA32" s="3"/>
      <c r="AEB32" s="3"/>
      <c r="AEC32" s="3"/>
      <c r="AED32" s="3"/>
      <c r="AEE32" s="3"/>
      <c r="AEF32" s="3"/>
      <c r="AEG32" s="3"/>
      <c r="AEH32" s="3"/>
      <c r="AEI32" s="3"/>
      <c r="AEJ32" s="3"/>
      <c r="AEK32" s="3"/>
      <c r="AEL32" s="3"/>
      <c r="AEM32" s="3"/>
      <c r="AEN32" s="3"/>
      <c r="AEO32" s="3"/>
      <c r="AEP32" s="3"/>
      <c r="AEQ32" s="3"/>
      <c r="AER32" s="3"/>
      <c r="AES32" s="3"/>
      <c r="AET32" s="3"/>
      <c r="AEU32" s="3"/>
      <c r="AEV32" s="3"/>
      <c r="AEW32" s="3"/>
      <c r="AEX32" s="3"/>
      <c r="AEY32" s="3"/>
      <c r="AEZ32" s="3"/>
      <c r="AFA32" s="3"/>
      <c r="AFB32" s="3"/>
      <c r="AFC32" s="3"/>
      <c r="AFD32" s="3"/>
      <c r="AFE32" s="3"/>
      <c r="AFF32" s="3"/>
      <c r="AFG32" s="3"/>
      <c r="AFH32" s="3"/>
      <c r="AFI32" s="3"/>
      <c r="AFJ32" s="3"/>
      <c r="AFK32" s="3"/>
      <c r="AFL32" s="3"/>
      <c r="AFM32" s="3"/>
      <c r="AFN32" s="3"/>
      <c r="AFO32" s="3"/>
      <c r="AFP32" s="3"/>
      <c r="AFQ32" s="3"/>
      <c r="AFR32" s="3"/>
      <c r="AFS32" s="3"/>
      <c r="AFT32" s="3"/>
      <c r="AFU32" s="3"/>
      <c r="AFV32" s="3"/>
      <c r="AFW32" s="3"/>
      <c r="AFX32" s="3"/>
      <c r="AFY32" s="3"/>
      <c r="AFZ32" s="3"/>
      <c r="AGA32" s="3"/>
      <c r="AGB32" s="3"/>
      <c r="AGC32" s="3"/>
      <c r="AGD32" s="3"/>
      <c r="AGE32" s="3"/>
      <c r="AGF32" s="3"/>
      <c r="AGG32" s="3"/>
      <c r="AGH32" s="3"/>
      <c r="AGI32" s="3"/>
      <c r="AGJ32" s="3"/>
      <c r="AGK32" s="3"/>
      <c r="AGL32" s="3"/>
      <c r="AGM32" s="3"/>
      <c r="AGN32" s="3"/>
      <c r="AGO32" s="3"/>
      <c r="AGP32" s="3"/>
      <c r="AGQ32" s="3"/>
      <c r="AGR32" s="3"/>
      <c r="AGS32" s="3"/>
      <c r="AGT32" s="3"/>
      <c r="AGU32" s="3"/>
      <c r="AGV32" s="3"/>
      <c r="AGW32" s="3"/>
      <c r="AGX32" s="3"/>
      <c r="AGY32" s="3"/>
      <c r="AGZ32" s="3"/>
      <c r="AHA32" s="3"/>
      <c r="AHB32" s="3"/>
      <c r="AHC32" s="3"/>
      <c r="AHD32" s="3"/>
      <c r="AHE32" s="3"/>
      <c r="AHF32" s="3"/>
      <c r="AHG32" s="3"/>
      <c r="AHH32" s="3"/>
      <c r="AHI32" s="3"/>
      <c r="AHJ32" s="3"/>
      <c r="AHK32" s="3"/>
      <c r="AHL32" s="3"/>
      <c r="AHM32" s="3"/>
      <c r="AHN32" s="3"/>
      <c r="AHO32" s="3"/>
      <c r="AHP32" s="3"/>
      <c r="AHQ32" s="3"/>
      <c r="AHR32" s="3"/>
      <c r="AHS32" s="3"/>
      <c r="AHT32" s="3"/>
      <c r="AHU32" s="3"/>
      <c r="AHV32" s="3"/>
      <c r="AHW32" s="3"/>
      <c r="AHX32" s="3"/>
      <c r="AHY32" s="3"/>
      <c r="AHZ32" s="3"/>
      <c r="AIA32" s="3"/>
      <c r="AIB32" s="3"/>
      <c r="AIC32" s="3"/>
      <c r="AID32" s="3"/>
      <c r="AIE32" s="3"/>
      <c r="AIF32" s="3"/>
      <c r="AIG32" s="3"/>
      <c r="AIH32" s="3"/>
      <c r="AII32" s="3"/>
      <c r="AIJ32" s="3"/>
      <c r="AIK32" s="3"/>
      <c r="AIL32" s="3"/>
      <c r="AIM32" s="3"/>
      <c r="AIN32" s="3"/>
      <c r="AIO32" s="3"/>
      <c r="AIP32" s="3"/>
      <c r="AIQ32" s="3"/>
      <c r="AIR32" s="3"/>
      <c r="AIS32" s="3"/>
      <c r="AIT32" s="3"/>
      <c r="AIU32" s="3"/>
      <c r="AIV32" s="3"/>
      <c r="AIW32" s="3"/>
      <c r="AIX32" s="3"/>
      <c r="AIY32" s="3"/>
      <c r="AIZ32" s="3"/>
      <c r="AJA32" s="3"/>
      <c r="AJB32" s="3"/>
      <c r="AJC32" s="3"/>
      <c r="AJD32" s="3"/>
      <c r="AJE32" s="3"/>
      <c r="AJF32" s="3"/>
      <c r="AJG32" s="3"/>
      <c r="AJH32" s="3"/>
      <c r="AJI32" s="3"/>
      <c r="AJJ32" s="3"/>
      <c r="AJK32" s="3"/>
      <c r="AJL32" s="3"/>
      <c r="AJM32" s="3"/>
      <c r="AJN32" s="3"/>
      <c r="AJO32" s="3"/>
      <c r="AJP32" s="3"/>
      <c r="AJQ32" s="3"/>
      <c r="AJR32" s="3"/>
      <c r="AJS32" s="3"/>
      <c r="AJT32" s="3"/>
      <c r="AJU32" s="3"/>
      <c r="AJV32" s="3"/>
      <c r="AJW32" s="3"/>
      <c r="AJX32" s="3"/>
      <c r="AJY32" s="3"/>
      <c r="AJZ32" s="3"/>
      <c r="AKA32" s="3"/>
      <c r="AKB32" s="3"/>
      <c r="AKC32" s="3"/>
      <c r="AKD32" s="3"/>
      <c r="AKE32" s="3"/>
      <c r="AKF32" s="3"/>
      <c r="AKG32" s="3"/>
      <c r="AKH32" s="3"/>
      <c r="AKI32" s="3"/>
      <c r="AKJ32" s="3"/>
      <c r="AKK32" s="3"/>
      <c r="AKL32" s="3"/>
      <c r="AKM32" s="3"/>
      <c r="AKN32" s="3"/>
      <c r="AKO32" s="3"/>
      <c r="AKP32" s="3"/>
      <c r="AKQ32" s="3"/>
      <c r="AKR32" s="3"/>
      <c r="AKS32" s="3"/>
      <c r="AKT32" s="3"/>
      <c r="AKU32" s="3"/>
      <c r="AKV32" s="3"/>
      <c r="AKW32" s="3"/>
      <c r="AKX32" s="3"/>
      <c r="AKY32" s="3"/>
      <c r="AKZ32" s="3"/>
      <c r="ALA32" s="3"/>
      <c r="ALB32" s="3"/>
      <c r="ALC32" s="3"/>
      <c r="ALD32" s="3"/>
      <c r="ALE32" s="3"/>
      <c r="ALF32" s="3"/>
      <c r="ALG32" s="3"/>
      <c r="ALH32" s="3"/>
      <c r="ALI32" s="3"/>
      <c r="ALJ32" s="3"/>
      <c r="ALK32" s="3"/>
      <c r="ALL32" s="3"/>
      <c r="ALM32" s="3"/>
      <c r="ALN32" s="3"/>
      <c r="ALO32" s="3"/>
      <c r="ALP32" s="3"/>
      <c r="ALQ32" s="3"/>
      <c r="ALR32" s="3"/>
      <c r="ALS32" s="3"/>
      <c r="ALT32" s="3"/>
      <c r="ALU32" s="3"/>
      <c r="ALV32" s="3"/>
      <c r="ALW32" s="3"/>
      <c r="ALX32" s="3"/>
      <c r="ALY32" s="3"/>
      <c r="ALZ32" s="3"/>
      <c r="AMA32" s="3"/>
      <c r="AMB32" s="3"/>
      <c r="AMC32" s="3"/>
      <c r="AMD32" s="3"/>
      <c r="AME32" s="3"/>
      <c r="AMF32" s="3"/>
      <c r="AMG32" s="3"/>
      <c r="AMH32" s="3"/>
      <c r="AMI32" s="3"/>
      <c r="AMJ32" s="3"/>
      <c r="AMK32" s="3"/>
      <c r="AML32" s="3"/>
      <c r="AMM32" s="3"/>
      <c r="AMN32" s="3"/>
      <c r="AMO32" s="3"/>
      <c r="AMP32" s="3"/>
      <c r="AMQ32" s="3"/>
      <c r="AMR32" s="3"/>
      <c r="AMS32" s="3"/>
      <c r="AMT32" s="3"/>
      <c r="AMU32" s="3"/>
      <c r="AMV32" s="3"/>
      <c r="AMW32" s="3"/>
      <c r="AMX32" s="3"/>
      <c r="AMY32" s="3"/>
      <c r="AMZ32" s="3"/>
      <c r="ANA32" s="3"/>
      <c r="ANB32" s="3"/>
      <c r="ANC32" s="3"/>
      <c r="AND32" s="3"/>
      <c r="ANE32" s="3"/>
      <c r="ANF32" s="3"/>
      <c r="ANG32" s="3"/>
      <c r="ANH32" s="3"/>
      <c r="ANI32" s="3"/>
      <c r="ANJ32" s="3"/>
      <c r="ANK32" s="3"/>
      <c r="ANL32" s="3"/>
      <c r="ANM32" s="3"/>
      <c r="ANN32" s="3"/>
      <c r="ANO32" s="3"/>
      <c r="ANP32" s="3"/>
      <c r="ANQ32" s="3"/>
      <c r="ANR32" s="3"/>
      <c r="ANS32" s="3"/>
      <c r="ANT32" s="3"/>
      <c r="ANU32" s="3"/>
      <c r="ANV32" s="3"/>
      <c r="ANW32" s="3"/>
      <c r="ANX32" s="3"/>
      <c r="ANY32" s="3"/>
      <c r="ANZ32" s="3"/>
      <c r="AOA32" s="3"/>
      <c r="AOB32" s="3"/>
      <c r="AOC32" s="3"/>
      <c r="AOD32" s="3"/>
      <c r="AOE32" s="3"/>
      <c r="AOF32" s="3"/>
      <c r="AOG32" s="3"/>
      <c r="AOH32" s="3"/>
      <c r="AOI32" s="3"/>
      <c r="AOJ32" s="3"/>
      <c r="AOK32" s="3"/>
      <c r="AOL32" s="3"/>
      <c r="AOM32" s="3"/>
      <c r="AON32" s="3"/>
      <c r="AOO32" s="3"/>
      <c r="AOP32" s="3"/>
      <c r="AOQ32" s="3"/>
      <c r="AOR32" s="3"/>
      <c r="AOS32" s="3"/>
      <c r="AOT32" s="3"/>
      <c r="AOU32" s="3"/>
      <c r="AOV32" s="3"/>
      <c r="AOW32" s="3"/>
      <c r="AOX32" s="3"/>
      <c r="AOY32" s="3"/>
      <c r="AOZ32" s="3"/>
      <c r="APA32" s="3"/>
      <c r="APB32" s="3"/>
      <c r="APC32" s="3"/>
      <c r="APD32" s="3"/>
      <c r="APE32" s="3"/>
      <c r="APF32" s="3"/>
      <c r="APG32" s="3"/>
      <c r="APH32" s="3"/>
      <c r="API32" s="3"/>
      <c r="APJ32" s="3"/>
      <c r="APK32" s="3"/>
      <c r="APL32" s="3"/>
      <c r="APM32" s="3"/>
      <c r="APN32" s="3"/>
      <c r="APO32" s="3"/>
      <c r="APP32" s="3"/>
      <c r="APQ32" s="3"/>
      <c r="APR32" s="3"/>
      <c r="APS32" s="3"/>
      <c r="APT32" s="3"/>
      <c r="APU32" s="3"/>
      <c r="APV32" s="3"/>
      <c r="APW32" s="3"/>
      <c r="APX32" s="3"/>
      <c r="APY32" s="3"/>
      <c r="APZ32" s="3"/>
      <c r="AQA32" s="3"/>
      <c r="AQB32" s="3"/>
      <c r="AQC32" s="3"/>
      <c r="AQD32" s="3"/>
      <c r="AQE32" s="3"/>
      <c r="AQF32" s="3"/>
      <c r="AQG32" s="3"/>
      <c r="AQH32" s="3"/>
      <c r="AQI32" s="3"/>
      <c r="AQJ32" s="3"/>
      <c r="AQK32" s="3"/>
      <c r="AQL32" s="3"/>
      <c r="AQM32" s="3"/>
      <c r="AQN32" s="3"/>
      <c r="AQO32" s="3"/>
      <c r="AQP32" s="3"/>
      <c r="AQQ32" s="3"/>
      <c r="AQR32" s="3"/>
      <c r="AQS32" s="3"/>
      <c r="AQT32" s="3"/>
      <c r="AQU32" s="3"/>
      <c r="AQV32" s="3"/>
      <c r="AQW32" s="3"/>
      <c r="AQX32" s="3"/>
      <c r="AQY32" s="3"/>
      <c r="AQZ32" s="3"/>
      <c r="ARA32" s="3"/>
      <c r="ARB32" s="3"/>
      <c r="ARC32" s="3"/>
      <c r="ARD32" s="3"/>
      <c r="ARE32" s="3"/>
      <c r="ARF32" s="3"/>
      <c r="ARG32" s="3"/>
      <c r="ARH32" s="3"/>
      <c r="ARI32" s="3"/>
      <c r="ARJ32" s="3"/>
      <c r="ARK32" s="3"/>
      <c r="ARL32" s="3"/>
      <c r="ARM32" s="3"/>
      <c r="ARN32" s="3"/>
      <c r="ARO32" s="3"/>
      <c r="ARP32" s="3"/>
      <c r="ARQ32" s="3"/>
      <c r="ARR32" s="3"/>
      <c r="ARS32" s="3"/>
      <c r="ART32" s="3"/>
      <c r="ARU32" s="3"/>
      <c r="ARV32" s="3"/>
      <c r="ARW32" s="3"/>
      <c r="ARX32" s="3"/>
      <c r="ARY32" s="3"/>
      <c r="ARZ32" s="3"/>
      <c r="ASA32" s="3"/>
      <c r="ASB32" s="3"/>
      <c r="ASC32" s="3"/>
      <c r="ASD32" s="3"/>
      <c r="ASE32" s="3"/>
      <c r="ASF32" s="3"/>
      <c r="ASG32" s="3"/>
      <c r="ASH32" s="3"/>
      <c r="ASI32" s="3"/>
      <c r="ASJ32" s="3"/>
      <c r="ASK32" s="3"/>
      <c r="ASL32" s="3"/>
      <c r="ASM32" s="3"/>
      <c r="ASN32" s="3"/>
      <c r="ASO32" s="3"/>
      <c r="ASP32" s="3"/>
      <c r="ASQ32" s="3"/>
      <c r="ASR32" s="3"/>
      <c r="ASS32" s="3"/>
      <c r="AST32" s="3"/>
      <c r="ASU32" s="3"/>
      <c r="ASV32" s="3"/>
      <c r="ASW32" s="3"/>
      <c r="ASX32" s="3"/>
      <c r="ASY32" s="3"/>
      <c r="ASZ32" s="3"/>
      <c r="ATA32" s="3"/>
      <c r="ATB32" s="3"/>
      <c r="ATC32" s="3"/>
      <c r="ATD32" s="3"/>
      <c r="ATE32" s="3"/>
      <c r="ATF32" s="3"/>
      <c r="ATG32" s="3"/>
      <c r="ATH32" s="3"/>
      <c r="ATI32" s="3"/>
      <c r="ATJ32" s="3"/>
      <c r="ATK32" s="3"/>
      <c r="ATL32" s="3"/>
      <c r="ATM32" s="3"/>
      <c r="ATN32" s="3"/>
      <c r="ATO32" s="3"/>
      <c r="ATP32" s="3"/>
      <c r="ATQ32" s="3"/>
      <c r="ATR32" s="3"/>
      <c r="ATS32" s="3"/>
      <c r="ATT32" s="3"/>
      <c r="ATU32" s="3"/>
      <c r="ATV32" s="3"/>
      <c r="ATW32" s="3"/>
      <c r="ATX32" s="3"/>
      <c r="ATY32" s="3"/>
      <c r="ATZ32" s="3"/>
      <c r="AUA32" s="3"/>
      <c r="AUB32" s="3"/>
      <c r="AUC32" s="3"/>
      <c r="AUD32" s="3"/>
      <c r="AUE32" s="3"/>
      <c r="AUF32" s="3"/>
      <c r="AUG32" s="3"/>
      <c r="AUH32" s="3"/>
      <c r="AUI32" s="3"/>
      <c r="AUJ32" s="3"/>
      <c r="AUK32" s="3"/>
      <c r="AUL32" s="3"/>
      <c r="AUM32" s="3"/>
      <c r="AUN32" s="3"/>
      <c r="AUO32" s="3"/>
      <c r="AUP32" s="3"/>
      <c r="AUQ32" s="3"/>
      <c r="AUR32" s="3"/>
      <c r="AUS32" s="3"/>
      <c r="AUT32" s="3"/>
      <c r="AUU32" s="3"/>
      <c r="AUV32" s="3"/>
      <c r="AUW32" s="3"/>
      <c r="AUX32" s="3"/>
      <c r="AUY32" s="3"/>
      <c r="AUZ32" s="3"/>
      <c r="AVA32" s="3"/>
      <c r="AVB32" s="3"/>
      <c r="AVC32" s="3"/>
      <c r="AVD32" s="3"/>
      <c r="AVE32" s="3"/>
      <c r="AVF32" s="3"/>
      <c r="AVG32" s="3"/>
      <c r="AVH32" s="3"/>
      <c r="AVI32" s="3"/>
      <c r="AVJ32" s="3"/>
      <c r="AVK32" s="3"/>
      <c r="AVL32" s="3"/>
      <c r="AVM32" s="3"/>
      <c r="AVN32" s="3"/>
      <c r="AVO32" s="3"/>
      <c r="AVP32" s="3"/>
      <c r="AVQ32" s="3"/>
      <c r="AVR32" s="3"/>
      <c r="AVS32" s="3"/>
      <c r="AVT32" s="3"/>
      <c r="AVU32" s="3"/>
      <c r="AVV32" s="3"/>
      <c r="AVW32" s="3"/>
      <c r="AVX32" s="3"/>
      <c r="AVY32" s="3"/>
      <c r="AVZ32" s="3"/>
      <c r="AWA32" s="3"/>
      <c r="AWB32" s="3"/>
      <c r="AWC32" s="3"/>
      <c r="AWD32" s="3"/>
      <c r="AWE32" s="3"/>
      <c r="AWF32" s="3"/>
      <c r="AWG32" s="3"/>
      <c r="AWH32" s="3"/>
      <c r="AWI32" s="3"/>
      <c r="AWJ32" s="3"/>
      <c r="AWK32" s="3"/>
      <c r="AWL32" s="3"/>
      <c r="AWM32" s="3"/>
      <c r="AWN32" s="3"/>
      <c r="AWO32" s="3"/>
      <c r="AWP32" s="3"/>
      <c r="AWQ32" s="3"/>
      <c r="AWR32" s="3"/>
      <c r="AWS32" s="3"/>
      <c r="AWT32" s="3"/>
      <c r="AWU32" s="3"/>
      <c r="AWV32" s="3"/>
      <c r="AWW32" s="3"/>
      <c r="AWX32" s="3"/>
      <c r="AWY32" s="3"/>
      <c r="AWZ32" s="3"/>
      <c r="AXA32" s="3"/>
      <c r="AXB32" s="3"/>
      <c r="AXC32" s="3"/>
      <c r="AXD32" s="3"/>
      <c r="AXE32" s="3"/>
      <c r="AXF32" s="3"/>
      <c r="AXG32" s="3"/>
      <c r="AXH32" s="3"/>
      <c r="AXI32" s="3"/>
      <c r="AXJ32" s="3"/>
      <c r="AXK32" s="3"/>
      <c r="AXL32" s="3"/>
      <c r="AXM32" s="3"/>
      <c r="AXN32" s="3"/>
      <c r="AXO32" s="3"/>
      <c r="AXP32" s="3"/>
      <c r="AXQ32" s="3"/>
      <c r="AXR32" s="3"/>
      <c r="AXS32" s="3"/>
      <c r="AXT32" s="3"/>
      <c r="AXU32" s="3"/>
      <c r="AXV32" s="3"/>
      <c r="AXW32" s="3"/>
      <c r="AXX32" s="3"/>
      <c r="AXY32" s="3"/>
      <c r="AXZ32" s="3"/>
      <c r="AYA32" s="3"/>
      <c r="AYB32" s="3"/>
      <c r="AYC32" s="3"/>
      <c r="AYD32" s="3"/>
      <c r="AYE32" s="3"/>
      <c r="AYF32" s="3"/>
      <c r="AYG32" s="3"/>
      <c r="AYH32" s="3"/>
      <c r="AYI32" s="3"/>
      <c r="AYJ32" s="3"/>
      <c r="AYK32" s="3"/>
      <c r="AYL32" s="3"/>
      <c r="AYM32" s="3"/>
      <c r="AYN32" s="3"/>
      <c r="AYO32" s="3"/>
      <c r="AYP32" s="3"/>
      <c r="AYQ32" s="3"/>
      <c r="AYR32" s="3"/>
      <c r="AYS32" s="3"/>
      <c r="AYT32" s="3"/>
      <c r="AYU32" s="3"/>
      <c r="AYV32" s="3"/>
      <c r="AYW32" s="3"/>
      <c r="AYX32" s="3"/>
      <c r="AYY32" s="3"/>
      <c r="AYZ32" s="3"/>
      <c r="AZA32" s="3"/>
      <c r="AZB32" s="3"/>
      <c r="AZC32" s="3"/>
      <c r="AZD32" s="3"/>
      <c r="AZE32" s="3"/>
      <c r="AZF32" s="3"/>
      <c r="AZG32" s="3"/>
      <c r="AZH32" s="3"/>
      <c r="AZI32" s="3"/>
      <c r="AZJ32" s="3"/>
      <c r="AZK32" s="3"/>
      <c r="AZL32" s="3"/>
      <c r="AZM32" s="3"/>
      <c r="AZN32" s="3"/>
      <c r="AZO32" s="3"/>
      <c r="AZP32" s="3"/>
      <c r="AZQ32" s="3"/>
      <c r="AZR32" s="3"/>
      <c r="AZS32" s="3"/>
      <c r="AZT32" s="3"/>
      <c r="AZU32" s="3"/>
      <c r="AZV32" s="3"/>
      <c r="AZW32" s="3"/>
      <c r="AZX32" s="3"/>
      <c r="AZY32" s="3"/>
      <c r="AZZ32" s="3"/>
      <c r="BAA32" s="3"/>
      <c r="BAB32" s="3"/>
      <c r="BAC32" s="3"/>
      <c r="BAD32" s="3"/>
      <c r="BAE32" s="3"/>
      <c r="BAF32" s="3"/>
      <c r="BAG32" s="3"/>
      <c r="BAH32" s="3"/>
      <c r="BAI32" s="3"/>
      <c r="BAJ32" s="3"/>
      <c r="BAK32" s="3"/>
      <c r="BAL32" s="3"/>
      <c r="BAM32" s="3"/>
      <c r="BAN32" s="3"/>
      <c r="BAO32" s="3"/>
      <c r="BAP32" s="3"/>
      <c r="BAQ32" s="3"/>
      <c r="BAR32" s="3"/>
      <c r="BAS32" s="3"/>
      <c r="BAT32" s="3"/>
      <c r="BAU32" s="3"/>
      <c r="BAV32" s="3"/>
      <c r="BAW32" s="3"/>
      <c r="BAX32" s="3"/>
      <c r="BAY32" s="3"/>
      <c r="BAZ32" s="3"/>
      <c r="BBA32" s="3"/>
      <c r="BBB32" s="3"/>
      <c r="BBC32" s="3"/>
      <c r="BBD32" s="3"/>
      <c r="BBE32" s="3"/>
      <c r="BBF32" s="3"/>
      <c r="BBG32" s="3"/>
      <c r="BBH32" s="3"/>
      <c r="BBI32" s="3"/>
      <c r="BBJ32" s="3"/>
      <c r="BBK32" s="3"/>
      <c r="BBL32" s="3"/>
      <c r="BBM32" s="3"/>
      <c r="BBN32" s="3"/>
      <c r="BBO32" s="3"/>
      <c r="BBP32" s="3"/>
      <c r="BBQ32" s="3"/>
      <c r="BBR32" s="3"/>
      <c r="BBS32" s="3"/>
      <c r="BBT32" s="3"/>
      <c r="BBU32" s="3"/>
      <c r="BBV32" s="3"/>
      <c r="BBW32" s="3"/>
      <c r="BBX32" s="3"/>
      <c r="BBY32" s="3"/>
      <c r="BBZ32" s="3"/>
      <c r="BCA32" s="3"/>
      <c r="BCB32" s="3"/>
      <c r="BCC32" s="3"/>
      <c r="BCD32" s="3"/>
      <c r="BCE32" s="3"/>
      <c r="BCF32" s="3"/>
      <c r="BCG32" s="3"/>
      <c r="BCH32" s="3"/>
      <c r="BCI32" s="3"/>
      <c r="BCJ32" s="3"/>
      <c r="BCK32" s="3"/>
      <c r="BCL32" s="3"/>
      <c r="BCM32" s="3"/>
      <c r="BCN32" s="3"/>
      <c r="BCO32" s="3"/>
      <c r="BCP32" s="3"/>
      <c r="BCQ32" s="3"/>
      <c r="BCR32" s="3"/>
      <c r="BCS32" s="3"/>
      <c r="BCT32" s="3"/>
      <c r="BCU32" s="3"/>
      <c r="BCV32" s="3"/>
      <c r="BCW32" s="3"/>
      <c r="BCX32" s="3"/>
      <c r="BCY32" s="3"/>
      <c r="BCZ32" s="3"/>
      <c r="BDA32" s="3"/>
      <c r="BDB32" s="3"/>
      <c r="BDC32" s="3"/>
      <c r="BDD32" s="3"/>
      <c r="BDE32" s="3"/>
      <c r="BDF32" s="3"/>
      <c r="BDG32" s="3"/>
      <c r="BDH32" s="3"/>
      <c r="BDI32" s="3"/>
      <c r="BDJ32" s="3"/>
      <c r="BDK32" s="3"/>
      <c r="BDL32" s="3"/>
      <c r="BDM32" s="3"/>
      <c r="BDN32" s="3"/>
      <c r="BDO32" s="3"/>
      <c r="BDP32" s="3"/>
      <c r="BDQ32" s="3"/>
      <c r="BDR32" s="3"/>
      <c r="BDS32" s="3"/>
      <c r="BDT32" s="3"/>
      <c r="BDU32" s="3"/>
      <c r="BDV32" s="3"/>
      <c r="BDW32" s="3"/>
      <c r="BDX32" s="3"/>
      <c r="BDY32" s="3"/>
      <c r="BDZ32" s="3"/>
      <c r="BEA32" s="3"/>
      <c r="BEB32" s="3"/>
      <c r="BEC32" s="3"/>
      <c r="BED32" s="3"/>
      <c r="BEE32" s="3"/>
      <c r="BEF32" s="3"/>
      <c r="BEG32" s="3"/>
      <c r="BEH32" s="3"/>
      <c r="BEI32" s="3"/>
      <c r="BEJ32" s="3"/>
      <c r="BEK32" s="3"/>
      <c r="BEL32" s="3"/>
      <c r="BEM32" s="3"/>
      <c r="BEN32" s="3"/>
      <c r="BEO32" s="3"/>
      <c r="BEP32" s="3"/>
      <c r="BEQ32" s="3"/>
      <c r="BER32" s="3"/>
      <c r="BES32" s="3"/>
      <c r="BET32" s="3"/>
      <c r="BEU32" s="3"/>
      <c r="BEV32" s="3"/>
      <c r="BEW32" s="3"/>
      <c r="BEX32" s="3"/>
      <c r="BEY32" s="3"/>
      <c r="BEZ32" s="3"/>
      <c r="BFA32" s="3"/>
      <c r="BFB32" s="3"/>
      <c r="BFC32" s="3"/>
      <c r="BFD32" s="3"/>
      <c r="BFE32" s="3"/>
      <c r="BFF32" s="3"/>
      <c r="BFG32" s="3"/>
      <c r="BFH32" s="3"/>
      <c r="BFI32" s="3"/>
      <c r="BFJ32" s="3"/>
      <c r="BFK32" s="3"/>
      <c r="BFL32" s="3"/>
      <c r="BFM32" s="3"/>
      <c r="BFN32" s="3"/>
      <c r="BFO32" s="3"/>
      <c r="BFP32" s="3"/>
      <c r="BFQ32" s="3"/>
      <c r="BFR32" s="3"/>
      <c r="BFS32" s="3"/>
      <c r="BFT32" s="3"/>
      <c r="BFU32" s="3"/>
      <c r="BFV32" s="3"/>
      <c r="BFW32" s="3"/>
      <c r="BFX32" s="3"/>
      <c r="BFY32" s="3"/>
      <c r="BFZ32" s="3"/>
      <c r="BGA32" s="3"/>
      <c r="BGB32" s="3"/>
      <c r="BGC32" s="3"/>
      <c r="BGD32" s="3"/>
      <c r="BGE32" s="3"/>
      <c r="BGF32" s="3"/>
      <c r="BGG32" s="3"/>
      <c r="BGH32" s="3"/>
      <c r="BGI32" s="3"/>
      <c r="BGJ32" s="3"/>
      <c r="BGK32" s="3"/>
      <c r="BGL32" s="3"/>
      <c r="BGM32" s="3"/>
      <c r="BGN32" s="3"/>
      <c r="BGO32" s="3"/>
      <c r="BGP32" s="3"/>
      <c r="BGQ32" s="3"/>
      <c r="BGR32" s="3"/>
      <c r="BGS32" s="3"/>
      <c r="BGT32" s="3"/>
      <c r="BGU32" s="3"/>
      <c r="BGV32" s="3"/>
      <c r="BGW32" s="3"/>
      <c r="BGX32" s="3"/>
      <c r="BGY32" s="3"/>
      <c r="BGZ32" s="3"/>
      <c r="BHA32" s="3"/>
      <c r="BHB32" s="3"/>
      <c r="BHC32" s="3"/>
      <c r="BHD32" s="3"/>
      <c r="BHE32" s="3"/>
      <c r="BHF32" s="3"/>
      <c r="BHG32" s="3"/>
      <c r="BHH32" s="3"/>
      <c r="BHI32" s="3"/>
      <c r="BHJ32" s="3"/>
      <c r="BHK32" s="3"/>
      <c r="BHL32" s="3"/>
      <c r="BHM32" s="3"/>
      <c r="BHN32" s="3"/>
      <c r="BHO32" s="3"/>
      <c r="BHP32" s="3"/>
      <c r="BHQ32" s="3"/>
      <c r="BHR32" s="3"/>
      <c r="BHS32" s="3"/>
      <c r="BHT32" s="3"/>
      <c r="BHU32" s="3"/>
      <c r="BHV32" s="3"/>
      <c r="BHW32" s="3"/>
      <c r="BHX32" s="3"/>
      <c r="BHY32" s="3"/>
      <c r="BHZ32" s="3"/>
      <c r="BIA32" s="3"/>
      <c r="BIB32" s="3"/>
      <c r="BIC32" s="3"/>
      <c r="BID32" s="3"/>
      <c r="BIE32" s="3"/>
      <c r="BIF32" s="3"/>
      <c r="BIG32" s="3"/>
      <c r="BIH32" s="3"/>
      <c r="BII32" s="3"/>
      <c r="BIJ32" s="3"/>
      <c r="BIK32" s="3"/>
      <c r="BIL32" s="3"/>
      <c r="BIM32" s="3"/>
      <c r="BIN32" s="3"/>
      <c r="BIO32" s="3"/>
      <c r="BIP32" s="3"/>
      <c r="BIQ32" s="3"/>
      <c r="BIR32" s="3"/>
      <c r="BIS32" s="3"/>
      <c r="BIT32" s="3"/>
      <c r="BIU32" s="3"/>
      <c r="BIV32" s="3"/>
      <c r="BIW32" s="3"/>
      <c r="BIX32" s="3"/>
      <c r="BIY32" s="3"/>
      <c r="BIZ32" s="3"/>
      <c r="BJA32" s="3"/>
      <c r="BJB32" s="3"/>
      <c r="BJC32" s="3"/>
      <c r="BJD32" s="3"/>
      <c r="BJE32" s="3"/>
      <c r="BJF32" s="3"/>
      <c r="BJG32" s="3"/>
      <c r="BJH32" s="3"/>
      <c r="BJI32" s="3"/>
      <c r="BJJ32" s="3"/>
      <c r="BJK32" s="3"/>
      <c r="BJL32" s="3"/>
      <c r="BJM32" s="3"/>
      <c r="BJN32" s="3"/>
      <c r="BJO32" s="3"/>
      <c r="BJP32" s="3"/>
      <c r="BJQ32" s="3"/>
      <c r="BJR32" s="3"/>
      <c r="BJS32" s="3"/>
      <c r="BJT32" s="3"/>
      <c r="BJU32" s="3"/>
      <c r="BJV32" s="3"/>
      <c r="BJW32" s="3"/>
      <c r="BJX32" s="3"/>
      <c r="BJY32" s="3"/>
      <c r="BJZ32" s="3"/>
      <c r="BKA32" s="3"/>
      <c r="BKB32" s="3"/>
      <c r="BKC32" s="3"/>
      <c r="BKD32" s="3"/>
      <c r="BKE32" s="3"/>
      <c r="BKF32" s="3"/>
      <c r="BKG32" s="3"/>
      <c r="BKH32" s="3"/>
      <c r="BKI32" s="3"/>
      <c r="BKJ32" s="3"/>
      <c r="BKK32" s="3"/>
      <c r="BKL32" s="3"/>
      <c r="BKM32" s="3"/>
      <c r="BKN32" s="3"/>
      <c r="BKO32" s="3"/>
      <c r="BKP32" s="3"/>
      <c r="BKQ32" s="3"/>
      <c r="BKR32" s="3"/>
      <c r="BKS32" s="3"/>
      <c r="BKT32" s="3"/>
      <c r="BKU32" s="3"/>
      <c r="BKV32" s="3"/>
      <c r="BKW32" s="3"/>
      <c r="BKX32" s="3"/>
      <c r="BKY32" s="3"/>
      <c r="BKZ32" s="3"/>
      <c r="BLA32" s="3"/>
      <c r="BLB32" s="3"/>
      <c r="BLC32" s="3"/>
      <c r="BLD32" s="3"/>
      <c r="BLE32" s="3"/>
      <c r="BLF32" s="3"/>
      <c r="BLG32" s="3"/>
      <c r="BLH32" s="3"/>
      <c r="BLI32" s="3"/>
      <c r="BLJ32" s="3"/>
      <c r="BLK32" s="3"/>
      <c r="BLL32" s="3"/>
      <c r="BLM32" s="3"/>
      <c r="BLN32" s="3"/>
      <c r="BLO32" s="3"/>
      <c r="BLP32" s="3"/>
      <c r="BLQ32" s="3"/>
      <c r="BLR32" s="3"/>
      <c r="BLS32" s="3"/>
      <c r="BLT32" s="3"/>
      <c r="BLU32" s="3"/>
      <c r="BLV32" s="3"/>
      <c r="BLW32" s="3"/>
      <c r="BLX32" s="3"/>
      <c r="BLY32" s="3"/>
      <c r="BLZ32" s="3"/>
      <c r="BMA32" s="3"/>
      <c r="BMB32" s="3"/>
      <c r="BMC32" s="3"/>
      <c r="BMD32" s="3"/>
      <c r="BME32" s="3"/>
      <c r="BMF32" s="3"/>
      <c r="BMG32" s="3"/>
      <c r="BMH32" s="3"/>
      <c r="BMI32" s="3"/>
      <c r="BMJ32" s="3"/>
      <c r="BMK32" s="3"/>
      <c r="BML32" s="3"/>
      <c r="BMM32" s="3"/>
      <c r="BMN32" s="3"/>
      <c r="BMO32" s="3"/>
      <c r="BMP32" s="3"/>
      <c r="BMQ32" s="3"/>
      <c r="BMR32" s="3"/>
      <c r="BMS32" s="3"/>
      <c r="BMT32" s="3"/>
      <c r="BMU32" s="3"/>
      <c r="BMV32" s="3"/>
      <c r="BMW32" s="3"/>
      <c r="BMX32" s="3"/>
      <c r="BMY32" s="3"/>
      <c r="BMZ32" s="3"/>
      <c r="BNA32" s="3"/>
      <c r="BNB32" s="3"/>
      <c r="BNC32" s="3"/>
      <c r="BND32" s="3"/>
      <c r="BNE32" s="3"/>
      <c r="BNF32" s="3"/>
      <c r="BNG32" s="3"/>
      <c r="BNH32" s="3"/>
      <c r="BNI32" s="3"/>
      <c r="BNJ32" s="3"/>
      <c r="BNK32" s="3"/>
      <c r="BNL32" s="3"/>
      <c r="BNM32" s="3"/>
      <c r="BNN32" s="3"/>
      <c r="BNO32" s="3"/>
      <c r="BNP32" s="3"/>
      <c r="BNQ32" s="3"/>
      <c r="BNR32" s="3"/>
      <c r="BNS32" s="3"/>
      <c r="BNT32" s="3"/>
      <c r="BNU32" s="3"/>
      <c r="BNV32" s="3"/>
      <c r="BNW32" s="3"/>
      <c r="BNX32" s="3"/>
      <c r="BNY32" s="3"/>
      <c r="BNZ32" s="3"/>
      <c r="BOA32" s="3"/>
      <c r="BOB32" s="3"/>
      <c r="BOC32" s="3"/>
      <c r="BOD32" s="3"/>
      <c r="BOE32" s="3"/>
      <c r="BOF32" s="3"/>
      <c r="BOG32" s="3"/>
      <c r="BOH32" s="3"/>
      <c r="BOI32" s="3"/>
      <c r="BOJ32" s="3"/>
      <c r="BOK32" s="3"/>
      <c r="BOL32" s="3"/>
      <c r="BOM32" s="3"/>
      <c r="BON32" s="3"/>
      <c r="BOO32" s="3"/>
      <c r="BOP32" s="3"/>
      <c r="BOQ32" s="3"/>
      <c r="BOR32" s="3"/>
      <c r="BOS32" s="3"/>
      <c r="BOT32" s="3"/>
      <c r="BOU32" s="3"/>
      <c r="BOV32" s="3"/>
      <c r="BOW32" s="3"/>
      <c r="BOX32" s="3"/>
      <c r="BOY32" s="3"/>
      <c r="BOZ32" s="3"/>
      <c r="BPA32" s="3"/>
      <c r="BPB32" s="3"/>
      <c r="BPC32" s="3"/>
      <c r="BPD32" s="3"/>
      <c r="BPE32" s="3"/>
      <c r="BPF32" s="3"/>
      <c r="BPG32" s="3"/>
      <c r="BPH32" s="3"/>
      <c r="BPI32" s="3"/>
      <c r="BPJ32" s="3"/>
      <c r="BPK32" s="3"/>
      <c r="BPL32" s="3"/>
      <c r="BPM32" s="3"/>
      <c r="BPN32" s="3"/>
      <c r="BPO32" s="3"/>
      <c r="BPP32" s="3"/>
      <c r="BPQ32" s="3"/>
      <c r="BPR32" s="3"/>
      <c r="BPS32" s="3"/>
      <c r="BPT32" s="3"/>
      <c r="BPU32" s="3"/>
      <c r="BPV32" s="3"/>
      <c r="BPW32" s="3"/>
      <c r="BPX32" s="3"/>
      <c r="BPY32" s="3"/>
      <c r="BPZ32" s="3"/>
      <c r="BQA32" s="3"/>
      <c r="BQB32" s="3"/>
      <c r="BQC32" s="3"/>
      <c r="BQD32" s="3"/>
      <c r="BQE32" s="3"/>
      <c r="BQF32" s="3"/>
      <c r="BQG32" s="3"/>
      <c r="BQH32" s="3"/>
      <c r="BQI32" s="3"/>
      <c r="BQJ32" s="3"/>
      <c r="BQK32" s="3"/>
      <c r="BQL32" s="3"/>
      <c r="BQM32" s="3"/>
      <c r="BQN32" s="3"/>
      <c r="BQO32" s="3"/>
      <c r="BQP32" s="3"/>
      <c r="BQQ32" s="3"/>
      <c r="BQR32" s="3"/>
      <c r="BQS32" s="3"/>
      <c r="BQT32" s="3"/>
      <c r="BQU32" s="3"/>
      <c r="BQV32" s="3"/>
      <c r="BQW32" s="3"/>
      <c r="BQX32" s="3"/>
      <c r="BQY32" s="3"/>
      <c r="BQZ32" s="3"/>
      <c r="BRA32" s="3"/>
      <c r="BRB32" s="3"/>
      <c r="BRC32" s="3"/>
      <c r="BRD32" s="3"/>
      <c r="BRE32" s="3"/>
      <c r="BRF32" s="3"/>
      <c r="BRG32" s="3"/>
      <c r="BRH32" s="3"/>
      <c r="BRI32" s="3"/>
      <c r="BRJ32" s="3"/>
      <c r="BRK32" s="3"/>
      <c r="BRL32" s="3"/>
      <c r="BRM32" s="3"/>
      <c r="BRN32" s="3"/>
      <c r="BRO32" s="3"/>
      <c r="BRP32" s="3"/>
      <c r="BRQ32" s="3"/>
      <c r="BRR32" s="3"/>
      <c r="BRS32" s="3"/>
      <c r="BRT32" s="3"/>
      <c r="BRU32" s="3"/>
      <c r="BRV32" s="3"/>
      <c r="BRW32" s="3"/>
      <c r="BRX32" s="3"/>
      <c r="BRY32" s="3"/>
      <c r="BRZ32" s="3"/>
      <c r="BSA32" s="3"/>
      <c r="BSB32" s="3"/>
      <c r="BSC32" s="3"/>
      <c r="BSD32" s="3"/>
      <c r="BSE32" s="3"/>
      <c r="BSF32" s="3"/>
      <c r="BSG32" s="3"/>
      <c r="BSH32" s="3"/>
      <c r="BSI32" s="3"/>
      <c r="BSJ32" s="3"/>
      <c r="BSK32" s="3"/>
      <c r="BSL32" s="3"/>
      <c r="BSM32" s="3"/>
      <c r="BSN32" s="3"/>
      <c r="BSO32" s="3"/>
      <c r="BSP32" s="3"/>
      <c r="BSQ32" s="3"/>
      <c r="BSR32" s="3"/>
      <c r="BSS32" s="3"/>
      <c r="BST32" s="3"/>
      <c r="BSU32" s="3"/>
      <c r="BSV32" s="3"/>
      <c r="BSW32" s="3"/>
      <c r="BSX32" s="3"/>
      <c r="BSY32" s="3"/>
      <c r="BSZ32" s="3"/>
      <c r="BTA32" s="3"/>
      <c r="BTB32" s="3"/>
      <c r="BTC32" s="3"/>
      <c r="BTD32" s="3"/>
      <c r="BTE32" s="3"/>
      <c r="BTF32" s="3"/>
      <c r="BTG32" s="3"/>
      <c r="BTH32" s="3"/>
      <c r="BTI32" s="3"/>
      <c r="BTJ32" s="3"/>
      <c r="BTK32" s="3"/>
      <c r="BTL32" s="3"/>
      <c r="BTM32" s="3"/>
      <c r="BTN32" s="3"/>
      <c r="BTO32" s="3"/>
      <c r="BTP32" s="3"/>
      <c r="BTQ32" s="3"/>
      <c r="BTR32" s="3"/>
      <c r="BTS32" s="3"/>
      <c r="BTT32" s="3"/>
      <c r="BTU32" s="3"/>
      <c r="BTV32" s="3"/>
      <c r="BTW32" s="3"/>
      <c r="BTX32" s="3"/>
      <c r="BTY32" s="3"/>
      <c r="BTZ32" s="3"/>
      <c r="BUA32" s="3"/>
      <c r="BUB32" s="3"/>
      <c r="BUC32" s="3"/>
      <c r="BUD32" s="3"/>
      <c r="BUE32" s="3"/>
      <c r="BUF32" s="3"/>
      <c r="BUG32" s="3"/>
      <c r="BUH32" s="3"/>
      <c r="BUI32" s="3"/>
      <c r="BUJ32" s="3"/>
      <c r="BUK32" s="3"/>
      <c r="BUL32" s="3"/>
      <c r="BUM32" s="3"/>
      <c r="BUN32" s="3"/>
      <c r="BUO32" s="3"/>
      <c r="BUP32" s="3"/>
      <c r="BUQ32" s="3"/>
      <c r="BUR32" s="3"/>
      <c r="BUS32" s="3"/>
      <c r="BUT32" s="3"/>
      <c r="BUU32" s="3"/>
      <c r="BUV32" s="3"/>
      <c r="BUW32" s="3"/>
      <c r="BUX32" s="3"/>
      <c r="BUY32" s="3"/>
      <c r="BUZ32" s="3"/>
      <c r="BVA32" s="3"/>
      <c r="BVB32" s="3"/>
      <c r="BVC32" s="3"/>
      <c r="BVD32" s="3"/>
      <c r="BVE32" s="3"/>
      <c r="BVF32" s="3"/>
      <c r="BVG32" s="3"/>
      <c r="BVH32" s="3"/>
      <c r="BVI32" s="3"/>
      <c r="BVJ32" s="3"/>
      <c r="BVK32" s="3"/>
      <c r="BVL32" s="3"/>
      <c r="BVM32" s="3"/>
      <c r="BVN32" s="3"/>
      <c r="BVO32" s="3"/>
      <c r="BVP32" s="3"/>
      <c r="BVQ32" s="3"/>
      <c r="BVR32" s="3"/>
      <c r="BVS32" s="3"/>
      <c r="BVT32" s="3"/>
      <c r="BVU32" s="3"/>
      <c r="BVV32" s="3"/>
      <c r="BVW32" s="3"/>
      <c r="BVX32" s="3"/>
      <c r="BVY32" s="3"/>
      <c r="BVZ32" s="3"/>
      <c r="BWA32" s="3"/>
      <c r="BWB32" s="3"/>
      <c r="BWC32" s="3"/>
      <c r="BWD32" s="3"/>
      <c r="BWE32" s="3"/>
      <c r="BWF32" s="3"/>
      <c r="BWG32" s="3"/>
      <c r="BWH32" s="3"/>
      <c r="BWI32" s="3"/>
      <c r="BWJ32" s="3"/>
      <c r="BWK32" s="3"/>
      <c r="BWL32" s="3"/>
      <c r="BWM32" s="3"/>
      <c r="BWN32" s="3"/>
      <c r="BWO32" s="3"/>
      <c r="BWP32" s="3"/>
      <c r="BWQ32" s="3"/>
      <c r="BWR32" s="3"/>
      <c r="BWS32" s="3"/>
      <c r="BWT32" s="3"/>
      <c r="BWU32" s="3"/>
      <c r="BWV32" s="3"/>
      <c r="BWW32" s="3"/>
      <c r="BWX32" s="3"/>
      <c r="BWY32" s="3"/>
      <c r="BWZ32" s="3"/>
      <c r="BXA32" s="3"/>
      <c r="BXB32" s="3"/>
      <c r="BXC32" s="3"/>
      <c r="BXD32" s="3"/>
      <c r="BXE32" s="3"/>
      <c r="BXF32" s="3"/>
      <c r="BXG32" s="3"/>
      <c r="BXH32" s="3"/>
      <c r="BXI32" s="3"/>
      <c r="BXJ32" s="3"/>
      <c r="BXK32" s="3"/>
      <c r="BXL32" s="3"/>
      <c r="BXM32" s="3"/>
      <c r="BXN32" s="3"/>
      <c r="BXO32" s="3"/>
      <c r="BXP32" s="3"/>
      <c r="BXQ32" s="3"/>
      <c r="BXR32" s="3"/>
      <c r="BXS32" s="3"/>
      <c r="BXT32" s="3"/>
      <c r="BXU32" s="3"/>
      <c r="BXV32" s="3"/>
      <c r="BXW32" s="3"/>
      <c r="BXX32" s="3"/>
      <c r="BXY32" s="3"/>
      <c r="BXZ32" s="3"/>
      <c r="BYA32" s="3"/>
      <c r="BYB32" s="3"/>
      <c r="BYC32" s="3"/>
      <c r="BYD32" s="3"/>
      <c r="BYE32" s="3"/>
      <c r="BYF32" s="3"/>
      <c r="BYG32" s="3"/>
      <c r="BYH32" s="3"/>
      <c r="BYI32" s="3"/>
      <c r="BYJ32" s="3"/>
      <c r="BYK32" s="3"/>
      <c r="BYL32" s="3"/>
      <c r="BYM32" s="3"/>
      <c r="BYN32" s="3"/>
      <c r="BYO32" s="3"/>
      <c r="BYP32" s="3"/>
      <c r="BYQ32" s="3"/>
      <c r="BYR32" s="3"/>
      <c r="BYS32" s="3"/>
      <c r="BYT32" s="3"/>
      <c r="BYU32" s="3"/>
      <c r="BYV32" s="3"/>
      <c r="BYW32" s="3"/>
      <c r="BYX32" s="3"/>
      <c r="BYY32" s="3"/>
      <c r="BYZ32" s="3"/>
      <c r="BZA32" s="3"/>
      <c r="BZB32" s="3"/>
      <c r="BZC32" s="3"/>
      <c r="BZD32" s="3"/>
      <c r="BZE32" s="3"/>
      <c r="BZF32" s="3"/>
      <c r="BZG32" s="3"/>
      <c r="BZH32" s="3"/>
      <c r="BZI32" s="3"/>
      <c r="BZJ32" s="3"/>
      <c r="BZK32" s="3"/>
      <c r="BZL32" s="3"/>
      <c r="BZM32" s="3"/>
      <c r="BZN32" s="3"/>
      <c r="BZO32" s="3"/>
      <c r="BZP32" s="3"/>
      <c r="BZQ32" s="3"/>
      <c r="BZR32" s="3"/>
      <c r="BZS32" s="3"/>
      <c r="BZT32" s="3"/>
      <c r="BZU32" s="3"/>
      <c r="BZV32" s="3"/>
      <c r="BZW32" s="3"/>
      <c r="BZX32" s="3"/>
      <c r="BZY32" s="3"/>
      <c r="BZZ32" s="3"/>
      <c r="CAA32" s="3"/>
      <c r="CAB32" s="3"/>
      <c r="CAC32" s="3"/>
      <c r="CAD32" s="3"/>
      <c r="CAE32" s="3"/>
      <c r="CAF32" s="3"/>
      <c r="CAG32" s="3"/>
      <c r="CAH32" s="3"/>
      <c r="CAI32" s="3"/>
      <c r="CAJ32" s="3"/>
      <c r="CAK32" s="3"/>
      <c r="CAL32" s="3"/>
      <c r="CAM32" s="3"/>
      <c r="CAN32" s="3"/>
      <c r="CAO32" s="3"/>
      <c r="CAP32" s="3"/>
      <c r="CAQ32" s="3"/>
      <c r="CAR32" s="3"/>
      <c r="CAS32" s="3"/>
      <c r="CAT32" s="3"/>
      <c r="CAU32" s="3"/>
      <c r="CAV32" s="3"/>
      <c r="CAW32" s="3"/>
      <c r="CAX32" s="3"/>
      <c r="CAY32" s="3"/>
      <c r="CAZ32" s="3"/>
      <c r="CBA32" s="3"/>
      <c r="CBB32" s="3"/>
      <c r="CBC32" s="3"/>
      <c r="CBD32" s="3"/>
      <c r="CBE32" s="3"/>
      <c r="CBF32" s="3"/>
      <c r="CBG32" s="3"/>
      <c r="CBH32" s="3"/>
      <c r="CBI32" s="3"/>
      <c r="CBJ32" s="3"/>
      <c r="CBK32" s="3"/>
      <c r="CBL32" s="3"/>
      <c r="CBM32" s="3"/>
      <c r="CBN32" s="3"/>
      <c r="CBO32" s="3"/>
      <c r="CBP32" s="3"/>
      <c r="CBQ32" s="3"/>
      <c r="CBR32" s="3"/>
      <c r="CBS32" s="3"/>
      <c r="CBT32" s="3"/>
      <c r="CBU32" s="3"/>
      <c r="CBV32" s="3"/>
      <c r="CBW32" s="3"/>
      <c r="CBX32" s="3"/>
      <c r="CBY32" s="3"/>
      <c r="CBZ32" s="3"/>
      <c r="CCA32" s="3"/>
      <c r="CCB32" s="3"/>
      <c r="CCC32" s="3"/>
      <c r="CCD32" s="3"/>
      <c r="CCE32" s="3"/>
      <c r="CCF32" s="3"/>
      <c r="CCG32" s="3"/>
      <c r="CCH32" s="3"/>
      <c r="CCI32" s="3"/>
      <c r="CCJ32" s="3"/>
      <c r="CCK32" s="3"/>
      <c r="CCL32" s="3"/>
      <c r="CCM32" s="3"/>
      <c r="CCN32" s="3"/>
      <c r="CCO32" s="3"/>
      <c r="CCP32" s="3"/>
      <c r="CCQ32" s="3"/>
      <c r="CCR32" s="3"/>
      <c r="CCS32" s="3"/>
      <c r="CCT32" s="3"/>
      <c r="CCU32" s="3"/>
      <c r="CCV32" s="3"/>
      <c r="CCW32" s="3"/>
      <c r="CCX32" s="3"/>
      <c r="CCY32" s="3"/>
      <c r="CCZ32" s="3"/>
      <c r="CDA32" s="3"/>
      <c r="CDB32" s="3"/>
      <c r="CDC32" s="3"/>
      <c r="CDD32" s="3"/>
      <c r="CDE32" s="3"/>
      <c r="CDF32" s="3"/>
      <c r="CDG32" s="3"/>
      <c r="CDH32" s="3"/>
      <c r="CDI32" s="3"/>
      <c r="CDJ32" s="3"/>
      <c r="CDK32" s="3"/>
      <c r="CDL32" s="3"/>
      <c r="CDM32" s="3"/>
      <c r="CDN32" s="3"/>
      <c r="CDO32" s="3"/>
      <c r="CDP32" s="3"/>
      <c r="CDQ32" s="3"/>
      <c r="CDR32" s="3"/>
      <c r="CDS32" s="3"/>
      <c r="CDT32" s="3"/>
      <c r="CDU32" s="3"/>
      <c r="CDV32" s="3"/>
      <c r="CDW32" s="3"/>
      <c r="CDX32" s="3"/>
      <c r="CDY32" s="3"/>
      <c r="CDZ32" s="3"/>
      <c r="CEA32" s="3"/>
      <c r="CEB32" s="3"/>
      <c r="CEC32" s="3"/>
      <c r="CED32" s="3"/>
      <c r="CEE32" s="3"/>
      <c r="CEF32" s="3"/>
      <c r="CEG32" s="3"/>
      <c r="CEH32" s="3"/>
      <c r="CEI32" s="3"/>
      <c r="CEJ32" s="3"/>
      <c r="CEK32" s="3"/>
      <c r="CEL32" s="3"/>
      <c r="CEM32" s="3"/>
      <c r="CEN32" s="3"/>
      <c r="CEO32" s="3"/>
      <c r="CEP32" s="3"/>
      <c r="CEQ32" s="3"/>
      <c r="CER32" s="3"/>
      <c r="CES32" s="3"/>
      <c r="CET32" s="3"/>
      <c r="CEU32" s="3"/>
      <c r="CEV32" s="3"/>
      <c r="CEW32" s="3"/>
      <c r="CEX32" s="3"/>
      <c r="CEY32" s="3"/>
      <c r="CEZ32" s="3"/>
      <c r="CFA32" s="3"/>
      <c r="CFB32" s="3"/>
      <c r="CFC32" s="3"/>
      <c r="CFD32" s="3"/>
      <c r="CFE32" s="3"/>
      <c r="CFF32" s="3"/>
      <c r="CFG32" s="3"/>
      <c r="CFH32" s="3"/>
      <c r="CFI32" s="3"/>
      <c r="CFJ32" s="3"/>
      <c r="CFK32" s="3"/>
      <c r="CFL32" s="3"/>
      <c r="CFM32" s="3"/>
      <c r="CFN32" s="3"/>
      <c r="CFO32" s="3"/>
      <c r="CFP32" s="3"/>
      <c r="CFQ32" s="3"/>
      <c r="CFR32" s="3"/>
      <c r="CFS32" s="3"/>
      <c r="CFT32" s="3"/>
      <c r="CFU32" s="3"/>
      <c r="CFV32" s="3"/>
      <c r="CFW32" s="3"/>
      <c r="CFX32" s="3"/>
      <c r="CFY32" s="3"/>
      <c r="CFZ32" s="3"/>
      <c r="CGA32" s="3"/>
      <c r="CGB32" s="3"/>
      <c r="CGC32" s="3"/>
      <c r="CGD32" s="3"/>
      <c r="CGE32" s="3"/>
      <c r="CGF32" s="3"/>
      <c r="CGG32" s="3"/>
      <c r="CGH32" s="3"/>
      <c r="CGI32" s="3"/>
      <c r="CGJ32" s="3"/>
      <c r="CGK32" s="3"/>
      <c r="CGL32" s="3"/>
      <c r="CGM32" s="3"/>
      <c r="CGN32" s="3"/>
      <c r="CGO32" s="3"/>
      <c r="CGP32" s="3"/>
      <c r="CGQ32" s="3"/>
      <c r="CGR32" s="3"/>
      <c r="CGS32" s="3"/>
      <c r="CGT32" s="3"/>
      <c r="CGU32" s="3"/>
      <c r="CGV32" s="3"/>
      <c r="CGW32" s="3"/>
      <c r="CGX32" s="3"/>
      <c r="CGY32" s="3"/>
      <c r="CGZ32" s="3"/>
      <c r="CHA32" s="3"/>
      <c r="CHB32" s="3"/>
      <c r="CHC32" s="3"/>
      <c r="CHD32" s="3"/>
      <c r="CHE32" s="3"/>
      <c r="CHF32" s="3"/>
      <c r="CHG32" s="3"/>
      <c r="CHH32" s="3"/>
      <c r="CHI32" s="3"/>
      <c r="CHJ32" s="3"/>
      <c r="CHK32" s="3"/>
      <c r="CHL32" s="3"/>
      <c r="CHM32" s="3"/>
      <c r="CHN32" s="3"/>
      <c r="CHO32" s="3"/>
      <c r="CHP32" s="3"/>
      <c r="CHQ32" s="3"/>
      <c r="CHR32" s="3"/>
      <c r="CHS32" s="3"/>
      <c r="CHT32" s="3"/>
      <c r="CHU32" s="3"/>
      <c r="CHV32" s="3"/>
      <c r="CHW32" s="3"/>
      <c r="CHX32" s="3"/>
      <c r="CHY32" s="3"/>
      <c r="CHZ32" s="3"/>
      <c r="CIA32" s="3"/>
      <c r="CIB32" s="3"/>
      <c r="CIC32" s="3"/>
      <c r="CID32" s="3"/>
      <c r="CIE32" s="3"/>
      <c r="CIF32" s="3"/>
      <c r="CIG32" s="3"/>
      <c r="CIH32" s="3"/>
      <c r="CII32" s="3"/>
      <c r="CIJ32" s="3"/>
      <c r="CIK32" s="3"/>
      <c r="CIL32" s="3"/>
      <c r="CIM32" s="3"/>
      <c r="CIN32" s="3"/>
      <c r="CIO32" s="3"/>
      <c r="CIP32" s="3"/>
      <c r="CIQ32" s="3"/>
      <c r="CIR32" s="3"/>
      <c r="CIS32" s="3"/>
      <c r="CIT32" s="3"/>
      <c r="CIU32" s="3"/>
      <c r="CIV32" s="3"/>
      <c r="CIW32" s="3"/>
      <c r="CIX32" s="3"/>
      <c r="CIY32" s="3"/>
      <c r="CIZ32" s="3"/>
      <c r="CJA32" s="3"/>
      <c r="CJB32" s="3"/>
      <c r="CJC32" s="3"/>
      <c r="CJD32" s="3"/>
      <c r="CJE32" s="3"/>
      <c r="CJF32" s="3"/>
      <c r="CJG32" s="3"/>
      <c r="CJH32" s="3"/>
      <c r="CJI32" s="3"/>
      <c r="CJJ32" s="3"/>
      <c r="CJK32" s="3"/>
      <c r="CJL32" s="3"/>
      <c r="CJM32" s="3"/>
      <c r="CJN32" s="3"/>
      <c r="CJO32" s="3"/>
      <c r="CJP32" s="3"/>
      <c r="CJQ32" s="3"/>
      <c r="CJR32" s="3"/>
      <c r="CJS32" s="3"/>
      <c r="CJT32" s="3"/>
      <c r="CJU32" s="3"/>
      <c r="CJV32" s="3"/>
      <c r="CJW32" s="3"/>
      <c r="CJX32" s="3"/>
      <c r="CJY32" s="3"/>
      <c r="CJZ32" s="3"/>
      <c r="CKA32" s="3"/>
      <c r="CKB32" s="3"/>
      <c r="CKC32" s="3"/>
      <c r="CKD32" s="3"/>
      <c r="CKE32" s="3"/>
      <c r="CKF32" s="3"/>
      <c r="CKG32" s="3"/>
      <c r="CKH32" s="3"/>
      <c r="CKI32" s="3"/>
      <c r="CKJ32" s="3"/>
      <c r="CKK32" s="3"/>
      <c r="CKL32" s="3"/>
      <c r="CKM32" s="3"/>
      <c r="CKN32" s="3"/>
      <c r="CKO32" s="3"/>
      <c r="CKP32" s="3"/>
      <c r="CKQ32" s="3"/>
      <c r="CKR32" s="3"/>
      <c r="CKS32" s="3"/>
      <c r="CKT32" s="3"/>
      <c r="CKU32" s="3"/>
      <c r="CKV32" s="3"/>
      <c r="CKW32" s="3"/>
      <c r="CKX32" s="3"/>
      <c r="CKY32" s="3"/>
      <c r="CKZ32" s="3"/>
      <c r="CLA32" s="3"/>
      <c r="CLB32" s="3"/>
      <c r="CLC32" s="3"/>
      <c r="CLD32" s="3"/>
      <c r="CLE32" s="3"/>
      <c r="CLF32" s="3"/>
      <c r="CLG32" s="3"/>
      <c r="CLH32" s="3"/>
      <c r="CLI32" s="3"/>
      <c r="CLJ32" s="3"/>
      <c r="CLK32" s="3"/>
      <c r="CLL32" s="3"/>
      <c r="CLM32" s="3"/>
      <c r="CLN32" s="3"/>
      <c r="CLO32" s="3"/>
      <c r="CLP32" s="3"/>
      <c r="CLQ32" s="3"/>
      <c r="CLR32" s="3"/>
      <c r="CLS32" s="3"/>
      <c r="CLT32" s="3"/>
      <c r="CLU32" s="3"/>
      <c r="CLV32" s="3"/>
      <c r="CLW32" s="3"/>
      <c r="CLX32" s="3"/>
      <c r="CLY32" s="3"/>
      <c r="CLZ32" s="3"/>
      <c r="CMA32" s="3"/>
      <c r="CMB32" s="3"/>
      <c r="CMC32" s="3"/>
      <c r="CMD32" s="3"/>
      <c r="CME32" s="3"/>
      <c r="CMF32" s="3"/>
      <c r="CMG32" s="3"/>
      <c r="CMH32" s="3"/>
      <c r="CMI32" s="3"/>
      <c r="CMJ32" s="3"/>
      <c r="CMK32" s="3"/>
      <c r="CML32" s="3"/>
      <c r="CMM32" s="3"/>
      <c r="CMN32" s="3"/>
      <c r="CMO32" s="3"/>
      <c r="CMP32" s="3"/>
      <c r="CMQ32" s="3"/>
      <c r="CMR32" s="3"/>
      <c r="CMS32" s="3"/>
      <c r="CMT32" s="3"/>
      <c r="CMU32" s="3"/>
      <c r="CMV32" s="3"/>
      <c r="CMW32" s="3"/>
      <c r="CMX32" s="3"/>
      <c r="CMY32" s="3"/>
      <c r="CMZ32" s="3"/>
      <c r="CNA32" s="3"/>
      <c r="CNB32" s="3"/>
      <c r="CNC32" s="3"/>
      <c r="CND32" s="3"/>
      <c r="CNE32" s="3"/>
      <c r="CNF32" s="3"/>
      <c r="CNG32" s="3"/>
      <c r="CNH32" s="3"/>
      <c r="CNI32" s="3"/>
      <c r="CNJ32" s="3"/>
      <c r="CNK32" s="3"/>
      <c r="CNL32" s="3"/>
      <c r="CNM32" s="3"/>
      <c r="CNN32" s="3"/>
      <c r="CNO32" s="3"/>
      <c r="CNP32" s="3"/>
      <c r="CNQ32" s="3"/>
      <c r="CNR32" s="3"/>
      <c r="CNS32" s="3"/>
      <c r="CNT32" s="3"/>
      <c r="CNU32" s="3"/>
      <c r="CNV32" s="3"/>
      <c r="CNW32" s="3"/>
      <c r="CNX32" s="3"/>
      <c r="CNY32" s="3"/>
      <c r="CNZ32" s="3"/>
      <c r="COA32" s="3"/>
      <c r="COB32" s="3"/>
      <c r="COC32" s="3"/>
      <c r="COD32" s="3"/>
      <c r="COE32" s="3"/>
      <c r="COF32" s="3"/>
      <c r="COG32" s="3"/>
      <c r="COH32" s="3"/>
      <c r="COI32" s="3"/>
      <c r="COJ32" s="3"/>
      <c r="COK32" s="3"/>
      <c r="COL32" s="3"/>
      <c r="COM32" s="3"/>
      <c r="CON32" s="3"/>
      <c r="COO32" s="3"/>
      <c r="COP32" s="3"/>
      <c r="COQ32" s="3"/>
      <c r="COR32" s="3"/>
      <c r="COS32" s="3"/>
      <c r="COT32" s="3"/>
      <c r="COU32" s="3"/>
      <c r="COV32" s="3"/>
      <c r="COW32" s="3"/>
      <c r="COX32" s="3"/>
      <c r="COY32" s="3"/>
      <c r="COZ32" s="3"/>
      <c r="CPA32" s="3"/>
      <c r="CPB32" s="3"/>
      <c r="CPC32" s="3"/>
      <c r="CPD32" s="3"/>
      <c r="CPE32" s="3"/>
      <c r="CPF32" s="3"/>
      <c r="CPG32" s="3"/>
      <c r="CPH32" s="3"/>
      <c r="CPI32" s="3"/>
      <c r="CPJ32" s="3"/>
      <c r="CPK32" s="3"/>
      <c r="CPL32" s="3"/>
      <c r="CPM32" s="3"/>
      <c r="CPN32" s="3"/>
      <c r="CPO32" s="3"/>
      <c r="CPP32" s="3"/>
      <c r="CPQ32" s="3"/>
      <c r="CPR32" s="3"/>
      <c r="CPS32" s="3"/>
      <c r="CPT32" s="3"/>
      <c r="CPU32" s="3"/>
      <c r="CPV32" s="3"/>
      <c r="CPW32" s="3"/>
      <c r="CPX32" s="3"/>
      <c r="CPY32" s="3"/>
      <c r="CPZ32" s="3"/>
      <c r="CQA32" s="3"/>
      <c r="CQB32" s="3"/>
      <c r="CQC32" s="3"/>
      <c r="CQD32" s="3"/>
      <c r="CQE32" s="3"/>
      <c r="CQF32" s="3"/>
      <c r="CQG32" s="3"/>
      <c r="CQH32" s="3"/>
      <c r="CQI32" s="3"/>
      <c r="CQJ32" s="3"/>
      <c r="CQK32" s="3"/>
      <c r="CQL32" s="3"/>
      <c r="CQM32" s="3"/>
      <c r="CQN32" s="3"/>
      <c r="CQO32" s="3"/>
      <c r="CQP32" s="3"/>
      <c r="CQQ32" s="3"/>
      <c r="CQR32" s="3"/>
      <c r="CQS32" s="3"/>
      <c r="CQT32" s="3"/>
      <c r="CQU32" s="3"/>
      <c r="CQV32" s="3"/>
      <c r="CQW32" s="3"/>
      <c r="CQX32" s="3"/>
      <c r="CQY32" s="3"/>
      <c r="CQZ32" s="3"/>
      <c r="CRA32" s="3"/>
      <c r="CRB32" s="3"/>
      <c r="CRC32" s="3"/>
      <c r="CRD32" s="3"/>
      <c r="CRE32" s="3"/>
      <c r="CRF32" s="3"/>
      <c r="CRG32" s="3"/>
      <c r="CRH32" s="3"/>
      <c r="CRI32" s="3"/>
      <c r="CRJ32" s="3"/>
      <c r="CRK32" s="3"/>
      <c r="CRL32" s="3"/>
      <c r="CRM32" s="3"/>
      <c r="CRN32" s="3"/>
      <c r="CRO32" s="3"/>
      <c r="CRP32" s="3"/>
      <c r="CRQ32" s="3"/>
      <c r="CRR32" s="3"/>
      <c r="CRS32" s="3"/>
      <c r="CRT32" s="3"/>
      <c r="CRU32" s="3"/>
      <c r="CRV32" s="3"/>
      <c r="CRW32" s="3"/>
      <c r="CRX32" s="3"/>
      <c r="CRY32" s="3"/>
      <c r="CRZ32" s="3"/>
      <c r="CSA32" s="3"/>
      <c r="CSB32" s="3"/>
      <c r="CSC32" s="3"/>
      <c r="CSD32" s="3"/>
      <c r="CSE32" s="3"/>
      <c r="CSF32" s="3"/>
      <c r="CSG32" s="3"/>
      <c r="CSH32" s="3"/>
      <c r="CSI32" s="3"/>
      <c r="CSJ32" s="3"/>
      <c r="CSK32" s="3"/>
      <c r="CSL32" s="3"/>
      <c r="CSM32" s="3"/>
      <c r="CSN32" s="3"/>
      <c r="CSO32" s="3"/>
      <c r="CSP32" s="3"/>
      <c r="CSQ32" s="3"/>
      <c r="CSR32" s="3"/>
      <c r="CSS32" s="3"/>
      <c r="CST32" s="3"/>
      <c r="CSU32" s="3"/>
      <c r="CSV32" s="3"/>
      <c r="CSW32" s="3"/>
      <c r="CSX32" s="3"/>
      <c r="CSY32" s="3"/>
      <c r="CSZ32" s="3"/>
      <c r="CTA32" s="3"/>
      <c r="CTB32" s="3"/>
      <c r="CTC32" s="3"/>
      <c r="CTD32" s="3"/>
      <c r="CTE32" s="3"/>
      <c r="CTF32" s="3"/>
      <c r="CTG32" s="3"/>
      <c r="CTH32" s="3"/>
      <c r="CTI32" s="3"/>
      <c r="CTJ32" s="3"/>
      <c r="CTK32" s="3"/>
      <c r="CTL32" s="3"/>
      <c r="CTM32" s="3"/>
      <c r="CTN32" s="3"/>
      <c r="CTO32" s="3"/>
      <c r="CTP32" s="3"/>
      <c r="CTQ32" s="3"/>
      <c r="CTR32" s="3"/>
      <c r="CTS32" s="3"/>
      <c r="CTT32" s="3"/>
      <c r="CTU32" s="3"/>
      <c r="CTV32" s="3"/>
      <c r="CTW32" s="3"/>
      <c r="CTX32" s="3"/>
      <c r="CTY32" s="3"/>
      <c r="CTZ32" s="3"/>
      <c r="CUA32" s="3"/>
      <c r="CUB32" s="3"/>
      <c r="CUC32" s="3"/>
      <c r="CUD32" s="3"/>
      <c r="CUE32" s="3"/>
      <c r="CUF32" s="3"/>
      <c r="CUG32" s="3"/>
      <c r="CUH32" s="3"/>
      <c r="CUI32" s="3"/>
      <c r="CUJ32" s="3"/>
      <c r="CUK32" s="3"/>
      <c r="CUL32" s="3"/>
      <c r="CUM32" s="3"/>
      <c r="CUN32" s="3"/>
      <c r="CUO32" s="3"/>
      <c r="CUP32" s="3"/>
      <c r="CUQ32" s="3"/>
      <c r="CUR32" s="3"/>
      <c r="CUS32" s="3"/>
      <c r="CUT32" s="3"/>
      <c r="CUU32" s="3"/>
      <c r="CUV32" s="3"/>
      <c r="CUW32" s="3"/>
      <c r="CUX32" s="3"/>
      <c r="CUY32" s="3"/>
      <c r="CUZ32" s="3"/>
      <c r="CVA32" s="3"/>
      <c r="CVB32" s="3"/>
      <c r="CVC32" s="3"/>
      <c r="CVD32" s="3"/>
      <c r="CVE32" s="3"/>
      <c r="CVF32" s="3"/>
      <c r="CVG32" s="3"/>
      <c r="CVH32" s="3"/>
      <c r="CVI32" s="3"/>
      <c r="CVJ32" s="3"/>
      <c r="CVK32" s="3"/>
      <c r="CVL32" s="3"/>
      <c r="CVM32" s="3"/>
      <c r="CVN32" s="3"/>
      <c r="CVO32" s="3"/>
      <c r="CVP32" s="3"/>
      <c r="CVQ32" s="3"/>
      <c r="CVR32" s="3"/>
      <c r="CVS32" s="3"/>
      <c r="CVT32" s="3"/>
      <c r="CVU32" s="3"/>
      <c r="CVV32" s="3"/>
      <c r="CVW32" s="3"/>
      <c r="CVX32" s="3"/>
      <c r="CVY32" s="3"/>
      <c r="CVZ32" s="3"/>
      <c r="CWA32" s="3"/>
      <c r="CWB32" s="3"/>
      <c r="CWC32" s="3"/>
      <c r="CWD32" s="3"/>
      <c r="CWE32" s="3"/>
      <c r="CWF32" s="3"/>
      <c r="CWG32" s="3"/>
      <c r="CWH32" s="3"/>
      <c r="CWI32" s="3"/>
      <c r="CWJ32" s="3"/>
      <c r="CWK32" s="3"/>
      <c r="CWL32" s="3"/>
      <c r="CWM32" s="3"/>
      <c r="CWN32" s="3"/>
      <c r="CWO32" s="3"/>
      <c r="CWP32" s="3"/>
      <c r="CWQ32" s="3"/>
      <c r="CWR32" s="3"/>
      <c r="CWS32" s="3"/>
      <c r="CWT32" s="3"/>
      <c r="CWU32" s="3"/>
      <c r="CWV32" s="3"/>
      <c r="CWW32" s="3"/>
      <c r="CWX32" s="3"/>
      <c r="CWY32" s="3"/>
      <c r="CWZ32" s="3"/>
      <c r="CXA32" s="3"/>
      <c r="CXB32" s="3"/>
      <c r="CXC32" s="3"/>
      <c r="CXD32" s="3"/>
      <c r="CXE32" s="3"/>
      <c r="CXF32" s="3"/>
      <c r="CXG32" s="3"/>
      <c r="CXH32" s="3"/>
      <c r="CXI32" s="3"/>
      <c r="CXJ32" s="3"/>
      <c r="CXK32" s="3"/>
      <c r="CXL32" s="3"/>
      <c r="CXM32" s="3"/>
      <c r="CXN32" s="3"/>
      <c r="CXO32" s="3"/>
      <c r="CXP32" s="3"/>
      <c r="CXQ32" s="3"/>
      <c r="CXR32" s="3"/>
      <c r="CXS32" s="3"/>
      <c r="CXT32" s="3"/>
      <c r="CXU32" s="3"/>
      <c r="CXV32" s="3"/>
      <c r="CXW32" s="3"/>
      <c r="CXX32" s="3"/>
      <c r="CXY32" s="3"/>
      <c r="CXZ32" s="3"/>
      <c r="CYA32" s="3"/>
      <c r="CYB32" s="3"/>
      <c r="CYC32" s="3"/>
      <c r="CYD32" s="3"/>
      <c r="CYE32" s="3"/>
      <c r="CYF32" s="3"/>
      <c r="CYG32" s="3"/>
      <c r="CYH32" s="3"/>
      <c r="CYI32" s="3"/>
      <c r="CYJ32" s="3"/>
      <c r="CYK32" s="3"/>
      <c r="CYL32" s="3"/>
      <c r="CYM32" s="3"/>
      <c r="CYN32" s="3"/>
      <c r="CYO32" s="3"/>
      <c r="CYP32" s="3"/>
      <c r="CYQ32" s="3"/>
      <c r="CYR32" s="3"/>
      <c r="CYS32" s="3"/>
      <c r="CYT32" s="3"/>
      <c r="CYU32" s="3"/>
      <c r="CYV32" s="3"/>
      <c r="CYW32" s="3"/>
      <c r="CYX32" s="3"/>
      <c r="CYY32" s="3"/>
      <c r="CYZ32" s="3"/>
      <c r="CZA32" s="3"/>
      <c r="CZB32" s="3"/>
      <c r="CZC32" s="3"/>
      <c r="CZD32" s="3"/>
      <c r="CZE32" s="3"/>
      <c r="CZF32" s="3"/>
      <c r="CZG32" s="3"/>
      <c r="CZH32" s="3"/>
      <c r="CZI32" s="3"/>
      <c r="CZJ32" s="3"/>
      <c r="CZK32" s="3"/>
      <c r="CZL32" s="3"/>
      <c r="CZM32" s="3"/>
      <c r="CZN32" s="3"/>
      <c r="CZO32" s="3"/>
      <c r="CZP32" s="3"/>
      <c r="CZQ32" s="3"/>
      <c r="CZR32" s="3"/>
      <c r="CZS32" s="3"/>
      <c r="CZT32" s="3"/>
      <c r="CZU32" s="3"/>
      <c r="CZV32" s="3"/>
      <c r="CZW32" s="3"/>
      <c r="CZX32" s="3"/>
      <c r="CZY32" s="3"/>
      <c r="CZZ32" s="3"/>
      <c r="DAA32" s="3"/>
      <c r="DAB32" s="3"/>
      <c r="DAC32" s="3"/>
      <c r="DAD32" s="3"/>
      <c r="DAE32" s="3"/>
      <c r="DAF32" s="3"/>
      <c r="DAG32" s="3"/>
      <c r="DAH32" s="3"/>
      <c r="DAI32" s="3"/>
      <c r="DAJ32" s="3"/>
      <c r="DAK32" s="3"/>
      <c r="DAL32" s="3"/>
      <c r="DAM32" s="3"/>
      <c r="DAN32" s="3"/>
      <c r="DAO32" s="3"/>
      <c r="DAP32" s="3"/>
      <c r="DAQ32" s="3"/>
      <c r="DAR32" s="3"/>
      <c r="DAS32" s="3"/>
      <c r="DAT32" s="3"/>
      <c r="DAU32" s="3"/>
      <c r="DAV32" s="3"/>
      <c r="DAW32" s="3"/>
      <c r="DAX32" s="3"/>
      <c r="DAY32" s="3"/>
      <c r="DAZ32" s="3"/>
      <c r="DBA32" s="3"/>
      <c r="DBB32" s="3"/>
      <c r="DBC32" s="3"/>
      <c r="DBD32" s="3"/>
      <c r="DBE32" s="3"/>
      <c r="DBF32" s="3"/>
      <c r="DBG32" s="3"/>
      <c r="DBH32" s="3"/>
      <c r="DBI32" s="3"/>
      <c r="DBJ32" s="3"/>
      <c r="DBK32" s="3"/>
      <c r="DBL32" s="3"/>
      <c r="DBM32" s="3"/>
      <c r="DBN32" s="3"/>
      <c r="DBO32" s="3"/>
      <c r="DBP32" s="3"/>
      <c r="DBQ32" s="3"/>
      <c r="DBR32" s="3"/>
      <c r="DBS32" s="3"/>
      <c r="DBT32" s="3"/>
      <c r="DBU32" s="3"/>
      <c r="DBV32" s="3"/>
      <c r="DBW32" s="3"/>
      <c r="DBX32" s="3"/>
      <c r="DBY32" s="3"/>
      <c r="DBZ32" s="3"/>
      <c r="DCA32" s="3"/>
      <c r="DCB32" s="3"/>
      <c r="DCC32" s="3"/>
      <c r="DCD32" s="3"/>
      <c r="DCE32" s="3"/>
      <c r="DCF32" s="3"/>
      <c r="DCG32" s="3"/>
      <c r="DCH32" s="3"/>
      <c r="DCI32" s="3"/>
      <c r="DCJ32" s="3"/>
      <c r="DCK32" s="3"/>
      <c r="DCL32" s="3"/>
      <c r="DCM32" s="3"/>
      <c r="DCN32" s="3"/>
      <c r="DCO32" s="3"/>
      <c r="DCP32" s="3"/>
      <c r="DCQ32" s="3"/>
      <c r="DCR32" s="3"/>
      <c r="DCS32" s="3"/>
      <c r="DCT32" s="3"/>
      <c r="DCU32" s="3"/>
      <c r="DCV32" s="3"/>
      <c r="DCW32" s="3"/>
      <c r="DCX32" s="3"/>
      <c r="DCY32" s="3"/>
      <c r="DCZ32" s="3"/>
      <c r="DDA32" s="3"/>
      <c r="DDB32" s="3"/>
      <c r="DDC32" s="3"/>
      <c r="DDD32" s="3"/>
      <c r="DDE32" s="3"/>
      <c r="DDF32" s="3"/>
      <c r="DDG32" s="3"/>
      <c r="DDH32" s="3"/>
      <c r="DDI32" s="3"/>
      <c r="DDJ32" s="3"/>
      <c r="DDK32" s="3"/>
      <c r="DDL32" s="3"/>
      <c r="DDM32" s="3"/>
      <c r="DDN32" s="3"/>
      <c r="DDO32" s="3"/>
      <c r="DDP32" s="3"/>
      <c r="DDQ32" s="3"/>
      <c r="DDR32" s="3"/>
      <c r="DDS32" s="3"/>
      <c r="DDT32" s="3"/>
      <c r="DDU32" s="3"/>
      <c r="DDV32" s="3"/>
      <c r="DDW32" s="3"/>
      <c r="DDX32" s="3"/>
      <c r="DDY32" s="3"/>
      <c r="DDZ32" s="3"/>
      <c r="DEA32" s="3"/>
      <c r="DEB32" s="3"/>
      <c r="DEC32" s="3"/>
      <c r="DED32" s="3"/>
      <c r="DEE32" s="3"/>
      <c r="DEF32" s="3"/>
      <c r="DEG32" s="3"/>
      <c r="DEH32" s="3"/>
      <c r="DEI32" s="3"/>
      <c r="DEJ32" s="3"/>
      <c r="DEK32" s="3"/>
      <c r="DEL32" s="3"/>
      <c r="DEM32" s="3"/>
      <c r="DEN32" s="3"/>
      <c r="DEO32" s="3"/>
      <c r="DEP32" s="3"/>
      <c r="DEQ32" s="3"/>
      <c r="DER32" s="3"/>
      <c r="DES32" s="3"/>
      <c r="DET32" s="3"/>
      <c r="DEU32" s="3"/>
      <c r="DEV32" s="3"/>
      <c r="DEW32" s="3"/>
      <c r="DEX32" s="3"/>
      <c r="DEY32" s="3"/>
      <c r="DEZ32" s="3"/>
      <c r="DFA32" s="3"/>
      <c r="DFB32" s="3"/>
      <c r="DFC32" s="3"/>
      <c r="DFD32" s="3"/>
      <c r="DFE32" s="3"/>
      <c r="DFF32" s="3"/>
      <c r="DFG32" s="3"/>
      <c r="DFH32" s="3"/>
      <c r="DFI32" s="3"/>
      <c r="DFJ32" s="3"/>
      <c r="DFK32" s="3"/>
      <c r="DFL32" s="3"/>
      <c r="DFM32" s="3"/>
      <c r="DFN32" s="3"/>
      <c r="DFO32" s="3"/>
      <c r="DFP32" s="3"/>
      <c r="DFQ32" s="3"/>
      <c r="DFR32" s="3"/>
      <c r="DFS32" s="3"/>
      <c r="DFT32" s="3"/>
      <c r="DFU32" s="3"/>
      <c r="DFV32" s="3"/>
      <c r="DFW32" s="3"/>
      <c r="DFX32" s="3"/>
      <c r="DFY32" s="3"/>
      <c r="DFZ32" s="3"/>
      <c r="DGA32" s="3"/>
      <c r="DGB32" s="3"/>
      <c r="DGC32" s="3"/>
      <c r="DGD32" s="3"/>
      <c r="DGE32" s="3"/>
      <c r="DGF32" s="3"/>
      <c r="DGG32" s="3"/>
      <c r="DGH32" s="3"/>
      <c r="DGI32" s="3"/>
      <c r="DGJ32" s="3"/>
      <c r="DGK32" s="3"/>
      <c r="DGL32" s="3"/>
      <c r="DGM32" s="3"/>
      <c r="DGN32" s="3"/>
      <c r="DGO32" s="3"/>
      <c r="DGP32" s="3"/>
      <c r="DGQ32" s="3"/>
      <c r="DGR32" s="3"/>
      <c r="DGS32" s="3"/>
      <c r="DGT32" s="3"/>
      <c r="DGU32" s="3"/>
      <c r="DGV32" s="3"/>
      <c r="DGW32" s="3"/>
      <c r="DGX32" s="3"/>
      <c r="DGY32" s="3"/>
      <c r="DGZ32" s="3"/>
      <c r="DHA32" s="3"/>
      <c r="DHB32" s="3"/>
      <c r="DHC32" s="3"/>
      <c r="DHD32" s="3"/>
      <c r="DHE32" s="3"/>
      <c r="DHF32" s="3"/>
      <c r="DHG32" s="3"/>
      <c r="DHH32" s="3"/>
      <c r="DHI32" s="3"/>
      <c r="DHJ32" s="3"/>
      <c r="DHK32" s="3"/>
      <c r="DHL32" s="3"/>
      <c r="DHM32" s="3"/>
      <c r="DHN32" s="3"/>
      <c r="DHO32" s="3"/>
      <c r="DHP32" s="3"/>
      <c r="DHQ32" s="3"/>
      <c r="DHR32" s="3"/>
      <c r="DHS32" s="3"/>
      <c r="DHT32" s="3"/>
      <c r="DHU32" s="3"/>
      <c r="DHV32" s="3"/>
      <c r="DHW32" s="3"/>
      <c r="DHX32" s="3"/>
      <c r="DHY32" s="3"/>
      <c r="DHZ32" s="3"/>
      <c r="DIA32" s="3"/>
      <c r="DIB32" s="3"/>
      <c r="DIC32" s="3"/>
      <c r="DID32" s="3"/>
      <c r="DIE32" s="3"/>
      <c r="DIF32" s="3"/>
      <c r="DIG32" s="3"/>
      <c r="DIH32" s="3"/>
      <c r="DII32" s="3"/>
      <c r="DIJ32" s="3"/>
      <c r="DIK32" s="3"/>
      <c r="DIL32" s="3"/>
      <c r="DIM32" s="3"/>
      <c r="DIN32" s="3"/>
      <c r="DIO32" s="3"/>
      <c r="DIP32" s="3"/>
      <c r="DIQ32" s="3"/>
      <c r="DIR32" s="3"/>
      <c r="DIS32" s="3"/>
      <c r="DIT32" s="3"/>
      <c r="DIU32" s="3"/>
      <c r="DIV32" s="3"/>
      <c r="DIW32" s="3"/>
      <c r="DIX32" s="3"/>
      <c r="DIY32" s="3"/>
      <c r="DIZ32" s="3"/>
      <c r="DJA32" s="3"/>
      <c r="DJB32" s="3"/>
      <c r="DJC32" s="3"/>
      <c r="DJD32" s="3"/>
      <c r="DJE32" s="3"/>
      <c r="DJF32" s="3"/>
      <c r="DJG32" s="3"/>
      <c r="DJH32" s="3"/>
      <c r="DJI32" s="3"/>
      <c r="DJJ32" s="3"/>
      <c r="DJK32" s="3"/>
      <c r="DJL32" s="3"/>
      <c r="DJM32" s="3"/>
      <c r="DJN32" s="3"/>
      <c r="DJO32" s="3"/>
      <c r="DJP32" s="3"/>
      <c r="DJQ32" s="3"/>
      <c r="DJR32" s="3"/>
      <c r="DJS32" s="3"/>
      <c r="DJT32" s="3"/>
      <c r="DJU32" s="3"/>
      <c r="DJV32" s="3"/>
      <c r="DJW32" s="3"/>
      <c r="DJX32" s="3"/>
      <c r="DJY32" s="3"/>
      <c r="DJZ32" s="3"/>
      <c r="DKA32" s="3"/>
      <c r="DKB32" s="3"/>
      <c r="DKC32" s="3"/>
      <c r="DKD32" s="3"/>
      <c r="DKE32" s="3"/>
      <c r="DKF32" s="3"/>
      <c r="DKG32" s="3"/>
      <c r="DKH32" s="3"/>
      <c r="DKI32" s="3"/>
      <c r="DKJ32" s="3"/>
      <c r="DKK32" s="3"/>
      <c r="DKL32" s="3"/>
      <c r="DKM32" s="3"/>
      <c r="DKN32" s="3"/>
      <c r="DKO32" s="3"/>
      <c r="DKP32" s="3"/>
      <c r="DKQ32" s="3"/>
      <c r="DKR32" s="3"/>
      <c r="DKS32" s="3"/>
      <c r="DKT32" s="3"/>
      <c r="DKU32" s="3"/>
      <c r="DKV32" s="3"/>
      <c r="DKW32" s="3"/>
      <c r="DKX32" s="3"/>
      <c r="DKY32" s="3"/>
      <c r="DKZ32" s="3"/>
      <c r="DLA32" s="3"/>
      <c r="DLB32" s="3"/>
      <c r="DLC32" s="3"/>
      <c r="DLD32" s="3"/>
      <c r="DLE32" s="3"/>
      <c r="DLF32" s="3"/>
      <c r="DLG32" s="3"/>
      <c r="DLH32" s="3"/>
      <c r="DLI32" s="3"/>
      <c r="DLJ32" s="3"/>
      <c r="DLK32" s="3"/>
      <c r="DLL32" s="3"/>
      <c r="DLM32" s="3"/>
      <c r="DLN32" s="3"/>
      <c r="DLO32" s="3"/>
      <c r="DLP32" s="3"/>
      <c r="DLQ32" s="3"/>
      <c r="DLR32" s="3"/>
      <c r="DLS32" s="3"/>
      <c r="DLT32" s="3"/>
      <c r="DLU32" s="3"/>
      <c r="DLV32" s="3"/>
      <c r="DLW32" s="3"/>
      <c r="DLX32" s="3"/>
      <c r="DLY32" s="3"/>
      <c r="DLZ32" s="3"/>
      <c r="DMA32" s="3"/>
      <c r="DMB32" s="3"/>
      <c r="DMC32" s="3"/>
      <c r="DMD32" s="3"/>
      <c r="DME32" s="3"/>
      <c r="DMF32" s="3"/>
      <c r="DMG32" s="3"/>
      <c r="DMH32" s="3"/>
      <c r="DMI32" s="3"/>
      <c r="DMJ32" s="3"/>
      <c r="DMK32" s="3"/>
      <c r="DML32" s="3"/>
      <c r="DMM32" s="3"/>
      <c r="DMN32" s="3"/>
      <c r="DMO32" s="3"/>
      <c r="DMP32" s="3"/>
      <c r="DMQ32" s="3"/>
      <c r="DMR32" s="3"/>
      <c r="DMS32" s="3"/>
      <c r="DMT32" s="3"/>
      <c r="DMU32" s="3"/>
      <c r="DMV32" s="3"/>
      <c r="DMW32" s="3"/>
      <c r="DMX32" s="3"/>
      <c r="DMY32" s="3"/>
      <c r="DMZ32" s="3"/>
      <c r="DNA32" s="3"/>
      <c r="DNB32" s="3"/>
      <c r="DNC32" s="3"/>
      <c r="DND32" s="3"/>
      <c r="DNE32" s="3"/>
      <c r="DNF32" s="3"/>
      <c r="DNG32" s="3"/>
      <c r="DNH32" s="3"/>
      <c r="DNI32" s="3"/>
      <c r="DNJ32" s="3"/>
      <c r="DNK32" s="3"/>
      <c r="DNL32" s="3"/>
      <c r="DNM32" s="3"/>
      <c r="DNN32" s="3"/>
      <c r="DNO32" s="3"/>
      <c r="DNP32" s="3"/>
      <c r="DNQ32" s="3"/>
      <c r="DNR32" s="3"/>
      <c r="DNS32" s="3"/>
      <c r="DNT32" s="3"/>
      <c r="DNU32" s="3"/>
      <c r="DNV32" s="3"/>
      <c r="DNW32" s="3"/>
      <c r="DNX32" s="3"/>
      <c r="DNY32" s="3"/>
      <c r="DNZ32" s="3"/>
      <c r="DOA32" s="3"/>
      <c r="DOB32" s="3"/>
      <c r="DOC32" s="3"/>
      <c r="DOD32" s="3"/>
      <c r="DOE32" s="3"/>
      <c r="DOF32" s="3"/>
      <c r="DOG32" s="3"/>
      <c r="DOH32" s="3"/>
      <c r="DOI32" s="3"/>
      <c r="DOJ32" s="3"/>
      <c r="DOK32" s="3"/>
      <c r="DOL32" s="3"/>
      <c r="DOM32" s="3"/>
      <c r="DON32" s="3"/>
      <c r="DOO32" s="3"/>
      <c r="DOP32" s="3"/>
      <c r="DOQ32" s="3"/>
      <c r="DOR32" s="3"/>
      <c r="DOS32" s="3"/>
      <c r="DOT32" s="3"/>
      <c r="DOU32" s="3"/>
      <c r="DOV32" s="3"/>
      <c r="DOW32" s="3"/>
      <c r="DOX32" s="3"/>
      <c r="DOY32" s="3"/>
      <c r="DOZ32" s="3"/>
      <c r="DPA32" s="3"/>
      <c r="DPB32" s="3"/>
      <c r="DPC32" s="3"/>
      <c r="DPD32" s="3"/>
      <c r="DPE32" s="3"/>
      <c r="DPF32" s="3"/>
      <c r="DPG32" s="3"/>
      <c r="DPH32" s="3"/>
      <c r="DPI32" s="3"/>
      <c r="DPJ32" s="3"/>
      <c r="DPK32" s="3"/>
      <c r="DPL32" s="3"/>
      <c r="DPM32" s="3"/>
      <c r="DPN32" s="3"/>
      <c r="DPO32" s="3"/>
      <c r="DPP32" s="3"/>
      <c r="DPQ32" s="3"/>
      <c r="DPR32" s="3"/>
      <c r="DPS32" s="3"/>
      <c r="DPT32" s="3"/>
      <c r="DPU32" s="3"/>
      <c r="DPV32" s="3"/>
      <c r="DPW32" s="3"/>
      <c r="DPX32" s="3"/>
      <c r="DPY32" s="3"/>
      <c r="DPZ32" s="3"/>
      <c r="DQA32" s="3"/>
      <c r="DQB32" s="3"/>
      <c r="DQC32" s="3"/>
      <c r="DQD32" s="3"/>
      <c r="DQE32" s="3"/>
      <c r="DQF32" s="3"/>
      <c r="DQG32" s="3"/>
      <c r="DQH32" s="3"/>
      <c r="DQI32" s="3"/>
      <c r="DQJ32" s="3"/>
      <c r="DQK32" s="3"/>
      <c r="DQL32" s="3"/>
      <c r="DQM32" s="3"/>
      <c r="DQN32" s="3"/>
      <c r="DQO32" s="3"/>
      <c r="DQP32" s="3"/>
      <c r="DQQ32" s="3"/>
      <c r="DQR32" s="3"/>
      <c r="DQS32" s="3"/>
      <c r="DQT32" s="3"/>
      <c r="DQU32" s="3"/>
      <c r="DQV32" s="3"/>
      <c r="DQW32" s="3"/>
      <c r="DQX32" s="3"/>
      <c r="DQY32" s="3"/>
      <c r="DQZ32" s="3"/>
      <c r="DRA32" s="3"/>
      <c r="DRB32" s="3"/>
      <c r="DRC32" s="3"/>
      <c r="DRD32" s="3"/>
      <c r="DRE32" s="3"/>
      <c r="DRF32" s="3"/>
      <c r="DRG32" s="3"/>
      <c r="DRH32" s="3"/>
      <c r="DRI32" s="3"/>
      <c r="DRJ32" s="3"/>
      <c r="DRK32" s="3"/>
      <c r="DRL32" s="3"/>
      <c r="DRM32" s="3"/>
      <c r="DRN32" s="3"/>
      <c r="DRO32" s="3"/>
      <c r="DRP32" s="3"/>
      <c r="DRQ32" s="3"/>
      <c r="DRR32" s="3"/>
      <c r="DRS32" s="3"/>
      <c r="DRT32" s="3"/>
      <c r="DRU32" s="3"/>
      <c r="DRV32" s="3"/>
      <c r="DRW32" s="3"/>
      <c r="DRX32" s="3"/>
      <c r="DRY32" s="3"/>
      <c r="DRZ32" s="3"/>
      <c r="DSA32" s="3"/>
      <c r="DSB32" s="3"/>
      <c r="DSC32" s="3"/>
      <c r="DSD32" s="3"/>
      <c r="DSE32" s="3"/>
      <c r="DSF32" s="3"/>
      <c r="DSG32" s="3"/>
      <c r="DSH32" s="3"/>
      <c r="DSI32" s="3"/>
      <c r="DSJ32" s="3"/>
      <c r="DSK32" s="3"/>
      <c r="DSL32" s="3"/>
      <c r="DSM32" s="3"/>
      <c r="DSN32" s="3"/>
      <c r="DSO32" s="3"/>
      <c r="DSP32" s="3"/>
      <c r="DSQ32" s="3"/>
      <c r="DSR32" s="3"/>
      <c r="DSS32" s="3"/>
      <c r="DST32" s="3"/>
      <c r="DSU32" s="3"/>
      <c r="DSV32" s="3"/>
      <c r="DSW32" s="3"/>
      <c r="DSX32" s="3"/>
      <c r="DSY32" s="3"/>
      <c r="DSZ32" s="3"/>
      <c r="DTA32" s="3"/>
      <c r="DTB32" s="3"/>
      <c r="DTC32" s="3"/>
      <c r="DTD32" s="3"/>
      <c r="DTE32" s="3"/>
      <c r="DTF32" s="3"/>
      <c r="DTG32" s="3"/>
      <c r="DTH32" s="3"/>
      <c r="DTI32" s="3"/>
      <c r="DTJ32" s="3"/>
      <c r="DTK32" s="3"/>
      <c r="DTL32" s="3"/>
      <c r="DTM32" s="3"/>
      <c r="DTN32" s="3"/>
      <c r="DTO32" s="3"/>
      <c r="DTP32" s="3"/>
      <c r="DTQ32" s="3"/>
      <c r="DTR32" s="3"/>
      <c r="DTS32" s="3"/>
      <c r="DTT32" s="3"/>
      <c r="DTU32" s="3"/>
      <c r="DTV32" s="3"/>
      <c r="DTW32" s="3"/>
      <c r="DTX32" s="3"/>
      <c r="DTY32" s="3"/>
      <c r="DTZ32" s="3"/>
      <c r="DUA32" s="3"/>
      <c r="DUB32" s="3"/>
      <c r="DUC32" s="3"/>
      <c r="DUD32" s="3"/>
      <c r="DUE32" s="3"/>
      <c r="DUF32" s="3"/>
      <c r="DUG32" s="3"/>
      <c r="DUH32" s="3"/>
      <c r="DUI32" s="3"/>
      <c r="DUJ32" s="3"/>
      <c r="DUK32" s="3"/>
      <c r="DUL32" s="3"/>
      <c r="DUM32" s="3"/>
      <c r="DUN32" s="3"/>
      <c r="DUO32" s="3"/>
      <c r="DUP32" s="3"/>
      <c r="DUQ32" s="3"/>
      <c r="DUR32" s="3"/>
      <c r="DUS32" s="3"/>
      <c r="DUT32" s="3"/>
      <c r="DUU32" s="3"/>
      <c r="DUV32" s="3"/>
      <c r="DUW32" s="3"/>
      <c r="DUX32" s="3"/>
      <c r="DUY32" s="3"/>
      <c r="DUZ32" s="3"/>
      <c r="DVA32" s="3"/>
      <c r="DVB32" s="3"/>
      <c r="DVC32" s="3"/>
      <c r="DVD32" s="3"/>
      <c r="DVE32" s="3"/>
      <c r="DVF32" s="3"/>
      <c r="DVG32" s="3"/>
      <c r="DVH32" s="3"/>
      <c r="DVI32" s="3"/>
      <c r="DVJ32" s="3"/>
      <c r="DVK32" s="3"/>
      <c r="DVL32" s="3"/>
      <c r="DVM32" s="3"/>
      <c r="DVN32" s="3"/>
      <c r="DVO32" s="3"/>
      <c r="DVP32" s="3"/>
      <c r="DVQ32" s="3"/>
      <c r="DVR32" s="3"/>
      <c r="DVS32" s="3"/>
      <c r="DVT32" s="3"/>
      <c r="DVU32" s="3"/>
      <c r="DVV32" s="3"/>
      <c r="DVW32" s="3"/>
      <c r="DVX32" s="3"/>
      <c r="DVY32" s="3"/>
      <c r="DVZ32" s="3"/>
      <c r="DWA32" s="3"/>
      <c r="DWB32" s="3"/>
      <c r="DWC32" s="3"/>
      <c r="DWD32" s="3"/>
      <c r="DWE32" s="3"/>
      <c r="DWF32" s="3"/>
      <c r="DWG32" s="3"/>
      <c r="DWH32" s="3"/>
      <c r="DWI32" s="3"/>
      <c r="DWJ32" s="3"/>
      <c r="DWK32" s="3"/>
      <c r="DWL32" s="3"/>
      <c r="DWM32" s="3"/>
      <c r="DWN32" s="3"/>
      <c r="DWO32" s="3"/>
      <c r="DWP32" s="3"/>
      <c r="DWQ32" s="3"/>
      <c r="DWR32" s="3"/>
      <c r="DWS32" s="3"/>
      <c r="DWT32" s="3"/>
      <c r="DWU32" s="3"/>
      <c r="DWV32" s="3"/>
      <c r="DWW32" s="3"/>
      <c r="DWX32" s="3"/>
      <c r="DWY32" s="3"/>
      <c r="DWZ32" s="3"/>
      <c r="DXA32" s="3"/>
      <c r="DXB32" s="3"/>
      <c r="DXC32" s="3"/>
      <c r="DXD32" s="3"/>
      <c r="DXE32" s="3"/>
      <c r="DXF32" s="3"/>
      <c r="DXG32" s="3"/>
      <c r="DXH32" s="3"/>
      <c r="DXI32" s="3"/>
      <c r="DXJ32" s="3"/>
      <c r="DXK32" s="3"/>
      <c r="DXL32" s="3"/>
      <c r="DXM32" s="3"/>
      <c r="DXN32" s="3"/>
      <c r="DXO32" s="3"/>
      <c r="DXP32" s="3"/>
      <c r="DXQ32" s="3"/>
      <c r="DXR32" s="3"/>
      <c r="DXS32" s="3"/>
      <c r="DXT32" s="3"/>
      <c r="DXU32" s="3"/>
      <c r="DXV32" s="3"/>
      <c r="DXW32" s="3"/>
      <c r="DXX32" s="3"/>
      <c r="DXY32" s="3"/>
      <c r="DXZ32" s="3"/>
      <c r="DYA32" s="3"/>
      <c r="DYB32" s="3"/>
      <c r="DYC32" s="3"/>
      <c r="DYD32" s="3"/>
      <c r="DYE32" s="3"/>
      <c r="DYF32" s="3"/>
      <c r="DYG32" s="3"/>
      <c r="DYH32" s="3"/>
      <c r="DYI32" s="3"/>
      <c r="DYJ32" s="3"/>
      <c r="DYK32" s="3"/>
      <c r="DYL32" s="3"/>
      <c r="DYM32" s="3"/>
      <c r="DYN32" s="3"/>
      <c r="DYO32" s="3"/>
      <c r="DYP32" s="3"/>
      <c r="DYQ32" s="3"/>
      <c r="DYR32" s="3"/>
      <c r="DYS32" s="3"/>
      <c r="DYT32" s="3"/>
      <c r="DYU32" s="3"/>
      <c r="DYV32" s="3"/>
      <c r="DYW32" s="3"/>
      <c r="DYX32" s="3"/>
      <c r="DYY32" s="3"/>
      <c r="DYZ32" s="3"/>
      <c r="DZA32" s="3"/>
      <c r="DZB32" s="3"/>
      <c r="DZC32" s="3"/>
      <c r="DZD32" s="3"/>
      <c r="DZE32" s="3"/>
      <c r="DZF32" s="3"/>
      <c r="DZG32" s="3"/>
      <c r="DZH32" s="3"/>
      <c r="DZI32" s="3"/>
      <c r="DZJ32" s="3"/>
      <c r="DZK32" s="3"/>
      <c r="DZL32" s="3"/>
      <c r="DZM32" s="3"/>
      <c r="DZN32" s="3"/>
      <c r="DZO32" s="3"/>
      <c r="DZP32" s="3"/>
      <c r="DZQ32" s="3"/>
      <c r="DZR32" s="3"/>
      <c r="DZS32" s="3"/>
      <c r="DZT32" s="3"/>
      <c r="DZU32" s="3"/>
      <c r="DZV32" s="3"/>
      <c r="DZW32" s="3"/>
      <c r="DZX32" s="3"/>
      <c r="DZY32" s="3"/>
      <c r="DZZ32" s="3"/>
      <c r="EAA32" s="3"/>
      <c r="EAB32" s="3"/>
      <c r="EAC32" s="3"/>
      <c r="EAD32" s="3"/>
      <c r="EAE32" s="3"/>
      <c r="EAF32" s="3"/>
      <c r="EAG32" s="3"/>
      <c r="EAH32" s="3"/>
      <c r="EAI32" s="3"/>
      <c r="EAJ32" s="3"/>
      <c r="EAK32" s="3"/>
      <c r="EAL32" s="3"/>
      <c r="EAM32" s="3"/>
      <c r="EAN32" s="3"/>
      <c r="EAO32" s="3"/>
      <c r="EAP32" s="3"/>
      <c r="EAQ32" s="3"/>
      <c r="EAR32" s="3"/>
      <c r="EAS32" s="3"/>
      <c r="EAT32" s="3"/>
      <c r="EAU32" s="3"/>
      <c r="EAV32" s="3"/>
      <c r="EAW32" s="3"/>
      <c r="EAX32" s="3"/>
      <c r="EAY32" s="3"/>
      <c r="EAZ32" s="3"/>
      <c r="EBA32" s="3"/>
      <c r="EBB32" s="3"/>
      <c r="EBC32" s="3"/>
      <c r="EBD32" s="3"/>
      <c r="EBE32" s="3"/>
      <c r="EBF32" s="3"/>
      <c r="EBG32" s="3"/>
      <c r="EBH32" s="3"/>
      <c r="EBI32" s="3"/>
      <c r="EBJ32" s="3"/>
      <c r="EBK32" s="3"/>
      <c r="EBL32" s="3"/>
      <c r="EBM32" s="3"/>
      <c r="EBN32" s="3"/>
      <c r="EBO32" s="3"/>
      <c r="EBP32" s="3"/>
      <c r="EBQ32" s="3"/>
      <c r="EBR32" s="3"/>
      <c r="EBS32" s="3"/>
      <c r="EBT32" s="3"/>
      <c r="EBU32" s="3"/>
      <c r="EBV32" s="3"/>
      <c r="EBW32" s="3"/>
      <c r="EBX32" s="3"/>
      <c r="EBY32" s="3"/>
      <c r="EBZ32" s="3"/>
      <c r="ECA32" s="3"/>
      <c r="ECB32" s="3"/>
      <c r="ECC32" s="3"/>
      <c r="ECD32" s="3"/>
      <c r="ECE32" s="3"/>
      <c r="ECF32" s="3"/>
      <c r="ECG32" s="3"/>
      <c r="ECH32" s="3"/>
      <c r="ECI32" s="3"/>
      <c r="ECJ32" s="3"/>
      <c r="ECK32" s="3"/>
      <c r="ECL32" s="3"/>
      <c r="ECM32" s="3"/>
      <c r="ECN32" s="3"/>
      <c r="ECO32" s="3"/>
      <c r="ECP32" s="3"/>
      <c r="ECQ32" s="3"/>
      <c r="ECR32" s="3"/>
      <c r="ECS32" s="3"/>
      <c r="ECT32" s="3"/>
      <c r="ECU32" s="3"/>
      <c r="ECV32" s="3"/>
      <c r="ECW32" s="3"/>
      <c r="ECX32" s="3"/>
      <c r="ECY32" s="3"/>
      <c r="ECZ32" s="3"/>
      <c r="EDA32" s="3"/>
      <c r="EDB32" s="3"/>
      <c r="EDC32" s="3"/>
      <c r="EDD32" s="3"/>
      <c r="EDE32" s="3"/>
      <c r="EDF32" s="3"/>
      <c r="EDG32" s="3"/>
      <c r="EDH32" s="3"/>
      <c r="EDI32" s="3"/>
      <c r="EDJ32" s="3"/>
      <c r="EDK32" s="3"/>
      <c r="EDL32" s="3"/>
      <c r="EDM32" s="3"/>
      <c r="EDN32" s="3"/>
      <c r="EDO32" s="3"/>
      <c r="EDP32" s="3"/>
      <c r="EDQ32" s="3"/>
      <c r="EDR32" s="3"/>
      <c r="EDS32" s="3"/>
      <c r="EDT32" s="3"/>
      <c r="EDU32" s="3"/>
      <c r="EDV32" s="3"/>
      <c r="EDW32" s="3"/>
      <c r="EDX32" s="3"/>
      <c r="EDY32" s="3"/>
      <c r="EDZ32" s="3"/>
      <c r="EEA32" s="3"/>
      <c r="EEB32" s="3"/>
      <c r="EEC32" s="3"/>
      <c r="EED32" s="3"/>
      <c r="EEE32" s="3"/>
      <c r="EEF32" s="3"/>
      <c r="EEG32" s="3"/>
      <c r="EEH32" s="3"/>
      <c r="EEI32" s="3"/>
      <c r="EEJ32" s="3"/>
      <c r="EEK32" s="3"/>
      <c r="EEL32" s="3"/>
      <c r="EEM32" s="3"/>
      <c r="EEN32" s="3"/>
      <c r="EEO32" s="3"/>
      <c r="EEP32" s="3"/>
      <c r="EEQ32" s="3"/>
      <c r="EER32" s="3"/>
      <c r="EES32" s="3"/>
      <c r="EET32" s="3"/>
      <c r="EEU32" s="3"/>
      <c r="EEV32" s="3"/>
      <c r="EEW32" s="3"/>
      <c r="EEX32" s="3"/>
      <c r="EEY32" s="3"/>
      <c r="EEZ32" s="3"/>
      <c r="EFA32" s="3"/>
      <c r="EFB32" s="3"/>
      <c r="EFC32" s="3"/>
      <c r="EFD32" s="3"/>
      <c r="EFE32" s="3"/>
      <c r="EFF32" s="3"/>
      <c r="EFG32" s="3"/>
      <c r="EFH32" s="3"/>
      <c r="EFI32" s="3"/>
      <c r="EFJ32" s="3"/>
      <c r="EFK32" s="3"/>
      <c r="EFL32" s="3"/>
      <c r="EFM32" s="3"/>
      <c r="EFN32" s="3"/>
      <c r="EFO32" s="3"/>
      <c r="EFP32" s="3"/>
      <c r="EFQ32" s="3"/>
      <c r="EFR32" s="3"/>
      <c r="EFS32" s="3"/>
      <c r="EFT32" s="3"/>
      <c r="EFU32" s="3"/>
      <c r="EFV32" s="3"/>
      <c r="EFW32" s="3"/>
      <c r="EFX32" s="3"/>
      <c r="EFY32" s="3"/>
      <c r="EFZ32" s="3"/>
      <c r="EGA32" s="3"/>
      <c r="EGB32" s="3"/>
      <c r="EGC32" s="3"/>
      <c r="EGD32" s="3"/>
      <c r="EGE32" s="3"/>
      <c r="EGF32" s="3"/>
      <c r="EGG32" s="3"/>
      <c r="EGH32" s="3"/>
      <c r="EGI32" s="3"/>
      <c r="EGJ32" s="3"/>
      <c r="EGK32" s="3"/>
      <c r="EGL32" s="3"/>
      <c r="EGM32" s="3"/>
      <c r="EGN32" s="3"/>
      <c r="EGO32" s="3"/>
      <c r="EGP32" s="3"/>
      <c r="EGQ32" s="3"/>
      <c r="EGR32" s="3"/>
      <c r="EGS32" s="3"/>
      <c r="EGT32" s="3"/>
      <c r="EGU32" s="3"/>
      <c r="EGV32" s="3"/>
      <c r="EGW32" s="3"/>
      <c r="EGX32" s="3"/>
      <c r="EGY32" s="3"/>
      <c r="EGZ32" s="3"/>
      <c r="EHA32" s="3"/>
      <c r="EHB32" s="3"/>
      <c r="EHC32" s="3"/>
      <c r="EHD32" s="3"/>
      <c r="EHE32" s="3"/>
      <c r="EHF32" s="3"/>
      <c r="EHG32" s="3"/>
      <c r="EHH32" s="3"/>
      <c r="EHI32" s="3"/>
      <c r="EHJ32" s="3"/>
      <c r="EHK32" s="3"/>
      <c r="EHL32" s="3"/>
      <c r="EHM32" s="3"/>
      <c r="EHN32" s="3"/>
      <c r="EHO32" s="3"/>
      <c r="EHP32" s="3"/>
      <c r="EHQ32" s="3"/>
      <c r="EHR32" s="3"/>
      <c r="EHS32" s="3"/>
      <c r="EHT32" s="3"/>
      <c r="EHU32" s="3"/>
      <c r="EHV32" s="3"/>
      <c r="EHW32" s="3"/>
      <c r="EHX32" s="3"/>
      <c r="EHY32" s="3"/>
      <c r="EHZ32" s="3"/>
      <c r="EIA32" s="3"/>
      <c r="EIB32" s="3"/>
      <c r="EIC32" s="3"/>
      <c r="EID32" s="3"/>
      <c r="EIE32" s="3"/>
      <c r="EIF32" s="3"/>
      <c r="EIG32" s="3"/>
      <c r="EIH32" s="3"/>
      <c r="EII32" s="3"/>
      <c r="EIJ32" s="3"/>
      <c r="EIK32" s="3"/>
      <c r="EIL32" s="3"/>
      <c r="EIM32" s="3"/>
      <c r="EIN32" s="3"/>
      <c r="EIO32" s="3"/>
      <c r="EIP32" s="3"/>
      <c r="EIQ32" s="3"/>
      <c r="EIR32" s="3"/>
      <c r="EIS32" s="3"/>
      <c r="EIT32" s="3"/>
      <c r="EIU32" s="3"/>
      <c r="EIV32" s="3"/>
      <c r="EIW32" s="3"/>
      <c r="EIX32" s="3"/>
      <c r="EIY32" s="3"/>
      <c r="EIZ32" s="3"/>
      <c r="EJA32" s="3"/>
      <c r="EJB32" s="3"/>
      <c r="EJC32" s="3"/>
      <c r="EJD32" s="3"/>
      <c r="EJE32" s="3"/>
      <c r="EJF32" s="3"/>
      <c r="EJG32" s="3"/>
      <c r="EJH32" s="3"/>
      <c r="EJI32" s="3"/>
      <c r="EJJ32" s="3"/>
      <c r="EJK32" s="3"/>
      <c r="EJL32" s="3"/>
      <c r="EJM32" s="3"/>
      <c r="EJN32" s="3"/>
      <c r="EJO32" s="3"/>
      <c r="EJP32" s="3"/>
      <c r="EJQ32" s="3"/>
      <c r="EJR32" s="3"/>
      <c r="EJS32" s="3"/>
      <c r="EJT32" s="3"/>
      <c r="EJU32" s="3"/>
      <c r="EJV32" s="3"/>
      <c r="EJW32" s="3"/>
      <c r="EJX32" s="3"/>
      <c r="EJY32" s="3"/>
      <c r="EJZ32" s="3"/>
      <c r="EKA32" s="3"/>
      <c r="EKB32" s="3"/>
      <c r="EKC32" s="3"/>
      <c r="EKD32" s="3"/>
      <c r="EKE32" s="3"/>
      <c r="EKF32" s="3"/>
      <c r="EKG32" s="3"/>
      <c r="EKH32" s="3"/>
      <c r="EKI32" s="3"/>
      <c r="EKJ32" s="3"/>
      <c r="EKK32" s="3"/>
      <c r="EKL32" s="3"/>
      <c r="EKM32" s="3"/>
      <c r="EKN32" s="3"/>
      <c r="EKO32" s="3"/>
      <c r="EKP32" s="3"/>
      <c r="EKQ32" s="3"/>
      <c r="EKR32" s="3"/>
      <c r="EKS32" s="3"/>
      <c r="EKT32" s="3"/>
      <c r="EKU32" s="3"/>
      <c r="EKV32" s="3"/>
      <c r="EKW32" s="3"/>
      <c r="EKX32" s="3"/>
      <c r="EKY32" s="3"/>
      <c r="EKZ32" s="3"/>
      <c r="ELA32" s="3"/>
      <c r="ELB32" s="3"/>
      <c r="ELC32" s="3"/>
      <c r="ELD32" s="3"/>
      <c r="ELE32" s="3"/>
      <c r="ELF32" s="3"/>
      <c r="ELG32" s="3"/>
      <c r="ELH32" s="3"/>
      <c r="ELI32" s="3"/>
      <c r="ELJ32" s="3"/>
      <c r="ELK32" s="3"/>
      <c r="ELL32" s="3"/>
      <c r="ELM32" s="3"/>
      <c r="ELN32" s="3"/>
      <c r="ELO32" s="3"/>
      <c r="ELP32" s="3"/>
      <c r="ELQ32" s="3"/>
      <c r="ELR32" s="3"/>
      <c r="ELS32" s="3"/>
      <c r="ELT32" s="3"/>
      <c r="ELU32" s="3"/>
      <c r="ELV32" s="3"/>
      <c r="ELW32" s="3"/>
      <c r="ELX32" s="3"/>
      <c r="ELY32" s="3"/>
      <c r="ELZ32" s="3"/>
      <c r="EMA32" s="3"/>
      <c r="EMB32" s="3"/>
      <c r="EMC32" s="3"/>
      <c r="EMD32" s="3"/>
      <c r="EME32" s="3"/>
      <c r="EMF32" s="3"/>
      <c r="EMG32" s="3"/>
      <c r="EMH32" s="3"/>
      <c r="EMI32" s="3"/>
      <c r="EMJ32" s="3"/>
      <c r="EMK32" s="3"/>
      <c r="EML32" s="3"/>
      <c r="EMM32" s="3"/>
      <c r="EMN32" s="3"/>
      <c r="EMO32" s="3"/>
      <c r="EMP32" s="3"/>
      <c r="EMQ32" s="3"/>
      <c r="EMR32" s="3"/>
      <c r="EMS32" s="3"/>
      <c r="EMT32" s="3"/>
      <c r="EMU32" s="3"/>
      <c r="EMV32" s="3"/>
      <c r="EMW32" s="3"/>
      <c r="EMX32" s="3"/>
      <c r="EMY32" s="3"/>
      <c r="EMZ32" s="3"/>
      <c r="ENA32" s="3"/>
      <c r="ENB32" s="3"/>
      <c r="ENC32" s="3"/>
      <c r="END32" s="3"/>
      <c r="ENE32" s="3"/>
      <c r="ENF32" s="3"/>
      <c r="ENG32" s="3"/>
      <c r="ENH32" s="3"/>
      <c r="ENI32" s="3"/>
      <c r="ENJ32" s="3"/>
      <c r="ENK32" s="3"/>
      <c r="ENL32" s="3"/>
      <c r="ENM32" s="3"/>
      <c r="ENN32" s="3"/>
      <c r="ENO32" s="3"/>
      <c r="ENP32" s="3"/>
      <c r="ENQ32" s="3"/>
      <c r="ENR32" s="3"/>
      <c r="ENS32" s="3"/>
      <c r="ENT32" s="3"/>
      <c r="ENU32" s="3"/>
      <c r="ENV32" s="3"/>
      <c r="ENW32" s="3"/>
      <c r="ENX32" s="3"/>
      <c r="ENY32" s="3"/>
      <c r="ENZ32" s="3"/>
      <c r="EOA32" s="3"/>
      <c r="EOB32" s="3"/>
      <c r="EOC32" s="3"/>
      <c r="EOD32" s="3"/>
      <c r="EOE32" s="3"/>
      <c r="EOF32" s="3"/>
      <c r="EOG32" s="3"/>
      <c r="EOH32" s="3"/>
      <c r="EOI32" s="3"/>
      <c r="EOJ32" s="3"/>
      <c r="EOK32" s="3"/>
      <c r="EOL32" s="3"/>
      <c r="EOM32" s="3"/>
      <c r="EON32" s="3"/>
      <c r="EOO32" s="3"/>
      <c r="EOP32" s="3"/>
      <c r="EOQ32" s="3"/>
      <c r="EOR32" s="3"/>
      <c r="EOS32" s="3"/>
      <c r="EOT32" s="3"/>
      <c r="EOU32" s="3"/>
      <c r="EOV32" s="3"/>
      <c r="EOW32" s="3"/>
      <c r="EOX32" s="3"/>
      <c r="EOY32" s="3"/>
      <c r="EOZ32" s="3"/>
      <c r="EPA32" s="3"/>
      <c r="EPB32" s="3"/>
      <c r="EPC32" s="3"/>
      <c r="EPD32" s="3"/>
      <c r="EPE32" s="3"/>
      <c r="EPF32" s="3"/>
      <c r="EPG32" s="3"/>
      <c r="EPH32" s="3"/>
      <c r="EPI32" s="3"/>
      <c r="EPJ32" s="3"/>
      <c r="EPK32" s="3"/>
      <c r="EPL32" s="3"/>
      <c r="EPM32" s="3"/>
      <c r="EPN32" s="3"/>
      <c r="EPO32" s="3"/>
      <c r="EPP32" s="3"/>
      <c r="EPQ32" s="3"/>
      <c r="EPR32" s="3"/>
      <c r="EPS32" s="3"/>
      <c r="EPT32" s="3"/>
      <c r="EPU32" s="3"/>
      <c r="EPV32" s="3"/>
      <c r="EPW32" s="3"/>
      <c r="EPX32" s="3"/>
      <c r="EPY32" s="3"/>
      <c r="EPZ32" s="3"/>
      <c r="EQA32" s="3"/>
      <c r="EQB32" s="3"/>
      <c r="EQC32" s="3"/>
      <c r="EQD32" s="3"/>
      <c r="EQE32" s="3"/>
      <c r="EQF32" s="3"/>
      <c r="EQG32" s="3"/>
      <c r="EQH32" s="3"/>
      <c r="EQI32" s="3"/>
      <c r="EQJ32" s="3"/>
      <c r="EQK32" s="3"/>
      <c r="EQL32" s="3"/>
      <c r="EQM32" s="3"/>
      <c r="EQN32" s="3"/>
      <c r="EQO32" s="3"/>
      <c r="EQP32" s="3"/>
      <c r="EQQ32" s="3"/>
      <c r="EQR32" s="3"/>
      <c r="EQS32" s="3"/>
      <c r="EQT32" s="3"/>
      <c r="EQU32" s="3"/>
      <c r="EQV32" s="3"/>
      <c r="EQW32" s="3"/>
      <c r="EQX32" s="3"/>
      <c r="EQY32" s="3"/>
      <c r="EQZ32" s="3"/>
      <c r="ERA32" s="3"/>
      <c r="ERB32" s="3"/>
      <c r="ERC32" s="3"/>
      <c r="ERD32" s="3"/>
      <c r="ERE32" s="3"/>
      <c r="ERF32" s="3"/>
      <c r="ERG32" s="3"/>
      <c r="ERH32" s="3"/>
      <c r="ERI32" s="3"/>
      <c r="ERJ32" s="3"/>
      <c r="ERK32" s="3"/>
      <c r="ERL32" s="3"/>
      <c r="ERM32" s="3"/>
      <c r="ERN32" s="3"/>
      <c r="ERO32" s="3"/>
      <c r="ERP32" s="3"/>
      <c r="ERQ32" s="3"/>
      <c r="ERR32" s="3"/>
      <c r="ERS32" s="3"/>
      <c r="ERT32" s="3"/>
      <c r="ERU32" s="3"/>
      <c r="ERV32" s="3"/>
      <c r="ERW32" s="3"/>
      <c r="ERX32" s="3"/>
      <c r="ERY32" s="3"/>
      <c r="ERZ32" s="3"/>
      <c r="ESA32" s="3"/>
      <c r="ESB32" s="3"/>
      <c r="ESC32" s="3"/>
      <c r="ESD32" s="3"/>
      <c r="ESE32" s="3"/>
      <c r="ESF32" s="3"/>
      <c r="ESG32" s="3"/>
      <c r="ESH32" s="3"/>
      <c r="ESI32" s="3"/>
      <c r="ESJ32" s="3"/>
      <c r="ESK32" s="3"/>
      <c r="ESL32" s="3"/>
      <c r="ESM32" s="3"/>
      <c r="ESN32" s="3"/>
      <c r="ESO32" s="3"/>
      <c r="ESP32" s="3"/>
      <c r="ESQ32" s="3"/>
      <c r="ESR32" s="3"/>
      <c r="ESS32" s="3"/>
      <c r="EST32" s="3"/>
      <c r="ESU32" s="3"/>
      <c r="ESV32" s="3"/>
      <c r="ESW32" s="3"/>
      <c r="ESX32" s="3"/>
      <c r="ESY32" s="3"/>
      <c r="ESZ32" s="3"/>
      <c r="ETA32" s="3"/>
      <c r="ETB32" s="3"/>
      <c r="ETC32" s="3"/>
      <c r="ETD32" s="3"/>
      <c r="ETE32" s="3"/>
      <c r="ETF32" s="3"/>
      <c r="ETG32" s="3"/>
      <c r="ETH32" s="3"/>
      <c r="ETI32" s="3"/>
      <c r="ETJ32" s="3"/>
      <c r="ETK32" s="3"/>
      <c r="ETL32" s="3"/>
      <c r="ETM32" s="3"/>
      <c r="ETN32" s="3"/>
      <c r="ETO32" s="3"/>
      <c r="ETP32" s="3"/>
      <c r="ETQ32" s="3"/>
      <c r="ETR32" s="3"/>
      <c r="ETS32" s="3"/>
      <c r="ETT32" s="3"/>
      <c r="ETU32" s="3"/>
      <c r="ETV32" s="3"/>
      <c r="ETW32" s="3"/>
      <c r="ETX32" s="3"/>
      <c r="ETY32" s="3"/>
      <c r="ETZ32" s="3"/>
      <c r="EUA32" s="3"/>
      <c r="EUB32" s="3"/>
      <c r="EUC32" s="3"/>
      <c r="EUD32" s="3"/>
      <c r="EUE32" s="3"/>
      <c r="EUF32" s="3"/>
      <c r="EUG32" s="3"/>
      <c r="EUH32" s="3"/>
      <c r="EUI32" s="3"/>
      <c r="EUJ32" s="3"/>
      <c r="EUK32" s="3"/>
      <c r="EUL32" s="3"/>
      <c r="EUM32" s="3"/>
      <c r="EUN32" s="3"/>
      <c r="EUO32" s="3"/>
      <c r="EUP32" s="3"/>
      <c r="EUQ32" s="3"/>
      <c r="EUR32" s="3"/>
      <c r="EUS32" s="3"/>
      <c r="EUT32" s="3"/>
      <c r="EUU32" s="3"/>
      <c r="EUV32" s="3"/>
      <c r="EUW32" s="3"/>
      <c r="EUX32" s="3"/>
      <c r="EUY32" s="3"/>
      <c r="EUZ32" s="3"/>
      <c r="EVA32" s="3"/>
      <c r="EVB32" s="3"/>
      <c r="EVC32" s="3"/>
      <c r="EVD32" s="3"/>
      <c r="EVE32" s="3"/>
      <c r="EVF32" s="3"/>
      <c r="EVG32" s="3"/>
      <c r="EVH32" s="3"/>
      <c r="EVI32" s="3"/>
      <c r="EVJ32" s="3"/>
      <c r="EVK32" s="3"/>
      <c r="EVL32" s="3"/>
      <c r="EVM32" s="3"/>
      <c r="EVN32" s="3"/>
      <c r="EVO32" s="3"/>
      <c r="EVP32" s="3"/>
      <c r="EVQ32" s="3"/>
      <c r="EVR32" s="3"/>
      <c r="EVS32" s="3"/>
      <c r="EVT32" s="3"/>
      <c r="EVU32" s="3"/>
      <c r="EVV32" s="3"/>
      <c r="EVW32" s="3"/>
      <c r="EVX32" s="3"/>
      <c r="EVY32" s="3"/>
      <c r="EVZ32" s="3"/>
      <c r="EWA32" s="3"/>
      <c r="EWB32" s="3"/>
      <c r="EWC32" s="3"/>
      <c r="EWD32" s="3"/>
      <c r="EWE32" s="3"/>
      <c r="EWF32" s="3"/>
      <c r="EWG32" s="3"/>
      <c r="EWH32" s="3"/>
      <c r="EWI32" s="3"/>
      <c r="EWJ32" s="3"/>
      <c r="EWK32" s="3"/>
      <c r="EWL32" s="3"/>
      <c r="EWM32" s="3"/>
      <c r="EWN32" s="3"/>
      <c r="EWO32" s="3"/>
      <c r="EWP32" s="3"/>
      <c r="EWQ32" s="3"/>
      <c r="EWR32" s="3"/>
      <c r="EWS32" s="3"/>
      <c r="EWT32" s="3"/>
      <c r="EWU32" s="3"/>
      <c r="EWV32" s="3"/>
      <c r="EWW32" s="3"/>
      <c r="EWX32" s="3"/>
      <c r="EWY32" s="3"/>
      <c r="EWZ32" s="3"/>
      <c r="EXA32" s="3"/>
      <c r="EXB32" s="3"/>
      <c r="EXC32" s="3"/>
      <c r="EXD32" s="3"/>
      <c r="EXE32" s="3"/>
      <c r="EXF32" s="3"/>
      <c r="EXG32" s="3"/>
      <c r="EXH32" s="3"/>
      <c r="EXI32" s="3"/>
      <c r="EXJ32" s="3"/>
      <c r="EXK32" s="3"/>
      <c r="EXL32" s="3"/>
      <c r="EXM32" s="3"/>
      <c r="EXN32" s="3"/>
      <c r="EXO32" s="3"/>
      <c r="EXP32" s="3"/>
      <c r="EXQ32" s="3"/>
      <c r="EXR32" s="3"/>
      <c r="EXS32" s="3"/>
      <c r="EXT32" s="3"/>
      <c r="EXU32" s="3"/>
      <c r="EXV32" s="3"/>
      <c r="EXW32" s="3"/>
      <c r="EXX32" s="3"/>
      <c r="EXY32" s="3"/>
      <c r="EXZ32" s="3"/>
      <c r="EYA32" s="3"/>
      <c r="EYB32" s="3"/>
      <c r="EYC32" s="3"/>
      <c r="EYD32" s="3"/>
      <c r="EYE32" s="3"/>
      <c r="EYF32" s="3"/>
      <c r="EYG32" s="3"/>
      <c r="EYH32" s="3"/>
      <c r="EYI32" s="3"/>
      <c r="EYJ32" s="3"/>
      <c r="EYK32" s="3"/>
      <c r="EYL32" s="3"/>
      <c r="EYM32" s="3"/>
      <c r="EYN32" s="3"/>
      <c r="EYO32" s="3"/>
      <c r="EYP32" s="3"/>
      <c r="EYQ32" s="3"/>
      <c r="EYR32" s="3"/>
      <c r="EYS32" s="3"/>
      <c r="EYT32" s="3"/>
      <c r="EYU32" s="3"/>
      <c r="EYV32" s="3"/>
      <c r="EYW32" s="3"/>
      <c r="EYX32" s="3"/>
      <c r="EYY32" s="3"/>
      <c r="EYZ32" s="3"/>
      <c r="EZA32" s="3"/>
      <c r="EZB32" s="3"/>
      <c r="EZC32" s="3"/>
      <c r="EZD32" s="3"/>
      <c r="EZE32" s="3"/>
      <c r="EZF32" s="3"/>
      <c r="EZG32" s="3"/>
      <c r="EZH32" s="3"/>
      <c r="EZI32" s="3"/>
      <c r="EZJ32" s="3"/>
      <c r="EZK32" s="3"/>
      <c r="EZL32" s="3"/>
      <c r="EZM32" s="3"/>
      <c r="EZN32" s="3"/>
      <c r="EZO32" s="3"/>
      <c r="EZP32" s="3"/>
      <c r="EZQ32" s="3"/>
      <c r="EZR32" s="3"/>
      <c r="EZS32" s="3"/>
      <c r="EZT32" s="3"/>
      <c r="EZU32" s="3"/>
      <c r="EZV32" s="3"/>
      <c r="EZW32" s="3"/>
      <c r="EZX32" s="3"/>
      <c r="EZY32" s="3"/>
      <c r="EZZ32" s="3"/>
      <c r="FAA32" s="3"/>
      <c r="FAB32" s="3"/>
      <c r="FAC32" s="3"/>
      <c r="FAD32" s="3"/>
      <c r="FAE32" s="3"/>
      <c r="FAF32" s="3"/>
      <c r="FAG32" s="3"/>
      <c r="FAH32" s="3"/>
      <c r="FAI32" s="3"/>
      <c r="FAJ32" s="3"/>
      <c r="FAK32" s="3"/>
      <c r="FAL32" s="3"/>
      <c r="FAM32" s="3"/>
      <c r="FAN32" s="3"/>
      <c r="FAO32" s="3"/>
      <c r="FAP32" s="3"/>
      <c r="FAQ32" s="3"/>
      <c r="FAR32" s="3"/>
      <c r="FAS32" s="3"/>
      <c r="FAT32" s="3"/>
      <c r="FAU32" s="3"/>
      <c r="FAV32" s="3"/>
      <c r="FAW32" s="3"/>
      <c r="FAX32" s="3"/>
      <c r="FAY32" s="3"/>
      <c r="FAZ32" s="3"/>
      <c r="FBA32" s="3"/>
      <c r="FBB32" s="3"/>
      <c r="FBC32" s="3"/>
      <c r="FBD32" s="3"/>
      <c r="FBE32" s="3"/>
      <c r="FBF32" s="3"/>
      <c r="FBG32" s="3"/>
      <c r="FBH32" s="3"/>
      <c r="FBI32" s="3"/>
      <c r="FBJ32" s="3"/>
      <c r="FBK32" s="3"/>
      <c r="FBL32" s="3"/>
      <c r="FBM32" s="3"/>
      <c r="FBN32" s="3"/>
      <c r="FBO32" s="3"/>
      <c r="FBP32" s="3"/>
      <c r="FBQ32" s="3"/>
      <c r="FBR32" s="3"/>
      <c r="FBS32" s="3"/>
      <c r="FBT32" s="3"/>
      <c r="FBU32" s="3"/>
      <c r="FBV32" s="3"/>
      <c r="FBW32" s="3"/>
      <c r="FBX32" s="3"/>
      <c r="FBY32" s="3"/>
      <c r="FBZ32" s="3"/>
      <c r="FCA32" s="3"/>
      <c r="FCB32" s="3"/>
      <c r="FCC32" s="3"/>
      <c r="FCD32" s="3"/>
      <c r="FCE32" s="3"/>
      <c r="FCF32" s="3"/>
      <c r="FCG32" s="3"/>
      <c r="FCH32" s="3"/>
      <c r="FCI32" s="3"/>
      <c r="FCJ32" s="3"/>
      <c r="FCK32" s="3"/>
      <c r="FCL32" s="3"/>
      <c r="FCM32" s="3"/>
      <c r="FCN32" s="3"/>
      <c r="FCO32" s="3"/>
      <c r="FCP32" s="3"/>
      <c r="FCQ32" s="3"/>
      <c r="FCR32" s="3"/>
      <c r="FCS32" s="3"/>
      <c r="FCT32" s="3"/>
      <c r="FCU32" s="3"/>
      <c r="FCV32" s="3"/>
      <c r="FCW32" s="3"/>
      <c r="FCX32" s="3"/>
      <c r="FCY32" s="3"/>
      <c r="FCZ32" s="3"/>
      <c r="FDA32" s="3"/>
      <c r="FDB32" s="3"/>
      <c r="FDC32" s="3"/>
      <c r="FDD32" s="3"/>
      <c r="FDE32" s="3"/>
      <c r="FDF32" s="3"/>
      <c r="FDG32" s="3"/>
      <c r="FDH32" s="3"/>
      <c r="FDI32" s="3"/>
      <c r="FDJ32" s="3"/>
      <c r="FDK32" s="3"/>
      <c r="FDL32" s="3"/>
      <c r="FDM32" s="3"/>
      <c r="FDN32" s="3"/>
      <c r="FDO32" s="3"/>
      <c r="FDP32" s="3"/>
      <c r="FDQ32" s="3"/>
      <c r="FDR32" s="3"/>
      <c r="FDS32" s="3"/>
      <c r="FDT32" s="3"/>
      <c r="FDU32" s="3"/>
      <c r="FDV32" s="3"/>
      <c r="FDW32" s="3"/>
      <c r="FDX32" s="3"/>
      <c r="FDY32" s="3"/>
      <c r="FDZ32" s="3"/>
      <c r="FEA32" s="3"/>
      <c r="FEB32" s="3"/>
      <c r="FEC32" s="3"/>
      <c r="FED32" s="3"/>
      <c r="FEE32" s="3"/>
      <c r="FEF32" s="3"/>
      <c r="FEG32" s="3"/>
      <c r="FEH32" s="3"/>
      <c r="FEI32" s="3"/>
      <c r="FEJ32" s="3"/>
      <c r="FEK32" s="3"/>
      <c r="FEL32" s="3"/>
      <c r="FEM32" s="3"/>
      <c r="FEN32" s="3"/>
      <c r="FEO32" s="3"/>
      <c r="FEP32" s="3"/>
      <c r="FEQ32" s="3"/>
      <c r="FER32" s="3"/>
      <c r="FES32" s="3"/>
      <c r="FET32" s="3"/>
      <c r="FEU32" s="3"/>
      <c r="FEV32" s="3"/>
      <c r="FEW32" s="3"/>
      <c r="FEX32" s="3"/>
      <c r="FEY32" s="3"/>
      <c r="FEZ32" s="3"/>
      <c r="FFA32" s="3"/>
      <c r="FFB32" s="3"/>
      <c r="FFC32" s="3"/>
      <c r="FFD32" s="3"/>
      <c r="FFE32" s="3"/>
      <c r="FFF32" s="3"/>
      <c r="FFG32" s="3"/>
      <c r="FFH32" s="3"/>
      <c r="FFI32" s="3"/>
      <c r="FFJ32" s="3"/>
      <c r="FFK32" s="3"/>
      <c r="FFL32" s="3"/>
      <c r="FFM32" s="3"/>
      <c r="FFN32" s="3"/>
      <c r="FFO32" s="3"/>
      <c r="FFP32" s="3"/>
      <c r="FFQ32" s="3"/>
      <c r="FFR32" s="3"/>
      <c r="FFS32" s="3"/>
      <c r="FFT32" s="3"/>
      <c r="FFU32" s="3"/>
      <c r="FFV32" s="3"/>
      <c r="FFW32" s="3"/>
      <c r="FFX32" s="3"/>
      <c r="FFY32" s="3"/>
      <c r="FFZ32" s="3"/>
      <c r="FGA32" s="3"/>
      <c r="FGB32" s="3"/>
      <c r="FGC32" s="3"/>
      <c r="FGD32" s="3"/>
      <c r="FGE32" s="3"/>
      <c r="FGF32" s="3"/>
      <c r="FGG32" s="3"/>
      <c r="FGH32" s="3"/>
      <c r="FGI32" s="3"/>
      <c r="FGJ32" s="3"/>
      <c r="FGK32" s="3"/>
      <c r="FGL32" s="3"/>
      <c r="FGM32" s="3"/>
      <c r="FGN32" s="3"/>
      <c r="FGO32" s="3"/>
      <c r="FGP32" s="3"/>
      <c r="FGQ32" s="3"/>
      <c r="FGR32" s="3"/>
      <c r="FGS32" s="3"/>
      <c r="FGT32" s="3"/>
      <c r="FGU32" s="3"/>
      <c r="FGV32" s="3"/>
      <c r="FGW32" s="3"/>
      <c r="FGX32" s="3"/>
      <c r="FGY32" s="3"/>
      <c r="FGZ32" s="3"/>
      <c r="FHA32" s="3"/>
      <c r="FHB32" s="3"/>
      <c r="FHC32" s="3"/>
      <c r="FHD32" s="3"/>
      <c r="FHE32" s="3"/>
      <c r="FHF32" s="3"/>
      <c r="FHG32" s="3"/>
      <c r="FHH32" s="3"/>
      <c r="FHI32" s="3"/>
      <c r="FHJ32" s="3"/>
      <c r="FHK32" s="3"/>
      <c r="FHL32" s="3"/>
      <c r="FHM32" s="3"/>
      <c r="FHN32" s="3"/>
      <c r="FHO32" s="3"/>
      <c r="FHP32" s="3"/>
      <c r="FHQ32" s="3"/>
      <c r="FHR32" s="3"/>
      <c r="FHS32" s="3"/>
      <c r="FHT32" s="3"/>
      <c r="FHU32" s="3"/>
      <c r="FHV32" s="3"/>
      <c r="FHW32" s="3"/>
      <c r="FHX32" s="3"/>
      <c r="FHY32" s="3"/>
      <c r="FHZ32" s="3"/>
      <c r="FIA32" s="3"/>
      <c r="FIB32" s="3"/>
      <c r="FIC32" s="3"/>
      <c r="FID32" s="3"/>
      <c r="FIE32" s="3"/>
      <c r="FIF32" s="3"/>
      <c r="FIG32" s="3"/>
      <c r="FIH32" s="3"/>
      <c r="FII32" s="3"/>
      <c r="FIJ32" s="3"/>
      <c r="FIK32" s="3"/>
      <c r="FIL32" s="3"/>
      <c r="FIM32" s="3"/>
      <c r="FIN32" s="3"/>
      <c r="FIO32" s="3"/>
      <c r="FIP32" s="3"/>
      <c r="FIQ32" s="3"/>
      <c r="FIR32" s="3"/>
      <c r="FIS32" s="3"/>
      <c r="FIT32" s="3"/>
      <c r="FIU32" s="3"/>
      <c r="FIV32" s="3"/>
      <c r="FIW32" s="3"/>
      <c r="FIX32" s="3"/>
      <c r="FIY32" s="3"/>
      <c r="FIZ32" s="3"/>
      <c r="FJA32" s="3"/>
      <c r="FJB32" s="3"/>
      <c r="FJC32" s="3"/>
      <c r="FJD32" s="3"/>
      <c r="FJE32" s="3"/>
      <c r="FJF32" s="3"/>
      <c r="FJG32" s="3"/>
      <c r="FJH32" s="3"/>
      <c r="FJI32" s="3"/>
      <c r="FJJ32" s="3"/>
      <c r="FJK32" s="3"/>
      <c r="FJL32" s="3"/>
      <c r="FJM32" s="3"/>
      <c r="FJN32" s="3"/>
      <c r="FJO32" s="3"/>
      <c r="FJP32" s="3"/>
      <c r="FJQ32" s="3"/>
      <c r="FJR32" s="3"/>
      <c r="FJS32" s="3"/>
      <c r="FJT32" s="3"/>
      <c r="FJU32" s="3"/>
      <c r="FJV32" s="3"/>
      <c r="FJW32" s="3"/>
      <c r="FJX32" s="3"/>
      <c r="FJY32" s="3"/>
      <c r="FJZ32" s="3"/>
      <c r="FKA32" s="3"/>
      <c r="FKB32" s="3"/>
      <c r="FKC32" s="3"/>
      <c r="FKD32" s="3"/>
      <c r="FKE32" s="3"/>
      <c r="FKF32" s="3"/>
      <c r="FKG32" s="3"/>
      <c r="FKH32" s="3"/>
      <c r="FKI32" s="3"/>
      <c r="FKJ32" s="3"/>
      <c r="FKK32" s="3"/>
      <c r="FKL32" s="3"/>
      <c r="FKM32" s="3"/>
      <c r="FKN32" s="3"/>
      <c r="FKO32" s="3"/>
      <c r="FKP32" s="3"/>
      <c r="FKQ32" s="3"/>
      <c r="FKR32" s="3"/>
      <c r="FKS32" s="3"/>
      <c r="FKT32" s="3"/>
      <c r="FKU32" s="3"/>
      <c r="FKV32" s="3"/>
      <c r="FKW32" s="3"/>
      <c r="FKX32" s="3"/>
      <c r="FKY32" s="3"/>
      <c r="FKZ32" s="3"/>
      <c r="FLA32" s="3"/>
      <c r="FLB32" s="3"/>
      <c r="FLC32" s="3"/>
      <c r="FLD32" s="3"/>
      <c r="FLE32" s="3"/>
      <c r="FLF32" s="3"/>
      <c r="FLG32" s="3"/>
      <c r="FLH32" s="3"/>
      <c r="FLI32" s="3"/>
      <c r="FLJ32" s="3"/>
      <c r="FLK32" s="3"/>
      <c r="FLL32" s="3"/>
      <c r="FLM32" s="3"/>
      <c r="FLN32" s="3"/>
      <c r="FLO32" s="3"/>
      <c r="FLP32" s="3"/>
      <c r="FLQ32" s="3"/>
      <c r="FLR32" s="3"/>
      <c r="FLS32" s="3"/>
      <c r="FLT32" s="3"/>
      <c r="FLU32" s="3"/>
      <c r="FLV32" s="3"/>
      <c r="FLW32" s="3"/>
      <c r="FLX32" s="3"/>
      <c r="FLY32" s="3"/>
      <c r="FLZ32" s="3"/>
      <c r="FMA32" s="3"/>
      <c r="FMB32" s="3"/>
      <c r="FMC32" s="3"/>
      <c r="FMD32" s="3"/>
      <c r="FME32" s="3"/>
      <c r="FMF32" s="3"/>
      <c r="FMG32" s="3"/>
      <c r="FMH32" s="3"/>
      <c r="FMI32" s="3"/>
      <c r="FMJ32" s="3"/>
      <c r="FMK32" s="3"/>
      <c r="FML32" s="3"/>
      <c r="FMM32" s="3"/>
      <c r="FMN32" s="3"/>
      <c r="FMO32" s="3"/>
      <c r="FMP32" s="3"/>
      <c r="FMQ32" s="3"/>
      <c r="FMR32" s="3"/>
      <c r="FMS32" s="3"/>
      <c r="FMT32" s="3"/>
      <c r="FMU32" s="3"/>
      <c r="FMV32" s="3"/>
      <c r="FMW32" s="3"/>
      <c r="FMX32" s="3"/>
      <c r="FMY32" s="3"/>
      <c r="FMZ32" s="3"/>
      <c r="FNA32" s="3"/>
      <c r="FNB32" s="3"/>
      <c r="FNC32" s="3"/>
      <c r="FND32" s="3"/>
      <c r="FNE32" s="3"/>
      <c r="FNF32" s="3"/>
      <c r="FNG32" s="3"/>
      <c r="FNH32" s="3"/>
      <c r="FNI32" s="3"/>
      <c r="FNJ32" s="3"/>
      <c r="FNK32" s="3"/>
      <c r="FNL32" s="3"/>
      <c r="FNM32" s="3"/>
      <c r="FNN32" s="3"/>
      <c r="FNO32" s="3"/>
      <c r="FNP32" s="3"/>
      <c r="FNQ32" s="3"/>
      <c r="FNR32" s="3"/>
      <c r="FNS32" s="3"/>
      <c r="FNT32" s="3"/>
      <c r="FNU32" s="3"/>
      <c r="FNV32" s="3"/>
      <c r="FNW32" s="3"/>
      <c r="FNX32" s="3"/>
      <c r="FNY32" s="3"/>
      <c r="FNZ32" s="3"/>
      <c r="FOA32" s="3"/>
      <c r="FOB32" s="3"/>
      <c r="FOC32" s="3"/>
      <c r="FOD32" s="3"/>
      <c r="FOE32" s="3"/>
      <c r="FOF32" s="3"/>
      <c r="FOG32" s="3"/>
      <c r="FOH32" s="3"/>
      <c r="FOI32" s="3"/>
      <c r="FOJ32" s="3"/>
      <c r="FOK32" s="3"/>
      <c r="FOL32" s="3"/>
      <c r="FOM32" s="3"/>
      <c r="FON32" s="3"/>
      <c r="FOO32" s="3"/>
      <c r="FOP32" s="3"/>
      <c r="FOQ32" s="3"/>
      <c r="FOR32" s="3"/>
      <c r="FOS32" s="3"/>
      <c r="FOT32" s="3"/>
      <c r="FOU32" s="3"/>
      <c r="FOV32" s="3"/>
      <c r="FOW32" s="3"/>
      <c r="FOX32" s="3"/>
      <c r="FOY32" s="3"/>
      <c r="FOZ32" s="3"/>
      <c r="FPA32" s="3"/>
      <c r="FPB32" s="3"/>
      <c r="FPC32" s="3"/>
      <c r="FPD32" s="3"/>
      <c r="FPE32" s="3"/>
      <c r="FPF32" s="3"/>
      <c r="FPG32" s="3"/>
      <c r="FPH32" s="3"/>
      <c r="FPI32" s="3"/>
      <c r="FPJ32" s="3"/>
      <c r="FPK32" s="3"/>
      <c r="FPL32" s="3"/>
      <c r="FPM32" s="3"/>
      <c r="FPN32" s="3"/>
      <c r="FPO32" s="3"/>
      <c r="FPP32" s="3"/>
      <c r="FPQ32" s="3"/>
      <c r="FPR32" s="3"/>
      <c r="FPS32" s="3"/>
      <c r="FPT32" s="3"/>
      <c r="FPU32" s="3"/>
      <c r="FPV32" s="3"/>
      <c r="FPW32" s="3"/>
      <c r="FPX32" s="3"/>
      <c r="FPY32" s="3"/>
      <c r="FPZ32" s="3"/>
      <c r="FQA32" s="3"/>
      <c r="FQB32" s="3"/>
      <c r="FQC32" s="3"/>
      <c r="FQD32" s="3"/>
      <c r="FQE32" s="3"/>
      <c r="FQF32" s="3"/>
      <c r="FQG32" s="3"/>
      <c r="FQH32" s="3"/>
      <c r="FQI32" s="3"/>
      <c r="FQJ32" s="3"/>
      <c r="FQK32" s="3"/>
      <c r="FQL32" s="3"/>
      <c r="FQM32" s="3"/>
      <c r="FQN32" s="3"/>
      <c r="FQO32" s="3"/>
      <c r="FQP32" s="3"/>
      <c r="FQQ32" s="3"/>
      <c r="FQR32" s="3"/>
      <c r="FQS32" s="3"/>
      <c r="FQT32" s="3"/>
      <c r="FQU32" s="3"/>
      <c r="FQV32" s="3"/>
      <c r="FQW32" s="3"/>
      <c r="FQX32" s="3"/>
      <c r="FQY32" s="3"/>
      <c r="FQZ32" s="3"/>
      <c r="FRA32" s="3"/>
      <c r="FRB32" s="3"/>
      <c r="FRC32" s="3"/>
      <c r="FRD32" s="3"/>
      <c r="FRE32" s="3"/>
      <c r="FRF32" s="3"/>
      <c r="FRG32" s="3"/>
      <c r="FRH32" s="3"/>
      <c r="FRI32" s="3"/>
      <c r="FRJ32" s="3"/>
      <c r="FRK32" s="3"/>
      <c r="FRL32" s="3"/>
      <c r="FRM32" s="3"/>
      <c r="FRN32" s="3"/>
      <c r="FRO32" s="3"/>
      <c r="FRP32" s="3"/>
      <c r="FRQ32" s="3"/>
      <c r="FRR32" s="3"/>
      <c r="FRS32" s="3"/>
      <c r="FRT32" s="3"/>
      <c r="FRU32" s="3"/>
      <c r="FRV32" s="3"/>
      <c r="FRW32" s="3"/>
      <c r="FRX32" s="3"/>
      <c r="FRY32" s="3"/>
      <c r="FRZ32" s="3"/>
      <c r="FSA32" s="3"/>
      <c r="FSB32" s="3"/>
      <c r="FSC32" s="3"/>
      <c r="FSD32" s="3"/>
      <c r="FSE32" s="3"/>
      <c r="FSF32" s="3"/>
      <c r="FSG32" s="3"/>
      <c r="FSH32" s="3"/>
      <c r="FSI32" s="3"/>
      <c r="FSJ32" s="3"/>
      <c r="FSK32" s="3"/>
      <c r="FSL32" s="3"/>
      <c r="FSM32" s="3"/>
      <c r="FSN32" s="3"/>
      <c r="FSO32" s="3"/>
      <c r="FSP32" s="3"/>
      <c r="FSQ32" s="3"/>
      <c r="FSR32" s="3"/>
      <c r="FSS32" s="3"/>
      <c r="FST32" s="3"/>
      <c r="FSU32" s="3"/>
      <c r="FSV32" s="3"/>
      <c r="FSW32" s="3"/>
      <c r="FSX32" s="3"/>
      <c r="FSY32" s="3"/>
      <c r="FSZ32" s="3"/>
      <c r="FTA32" s="3"/>
      <c r="FTB32" s="3"/>
      <c r="FTC32" s="3"/>
      <c r="FTD32" s="3"/>
      <c r="FTE32" s="3"/>
      <c r="FTF32" s="3"/>
      <c r="FTG32" s="3"/>
      <c r="FTH32" s="3"/>
      <c r="FTI32" s="3"/>
      <c r="FTJ32" s="3"/>
      <c r="FTK32" s="3"/>
      <c r="FTL32" s="3"/>
      <c r="FTM32" s="3"/>
      <c r="FTN32" s="3"/>
      <c r="FTO32" s="3"/>
      <c r="FTP32" s="3"/>
      <c r="FTQ32" s="3"/>
      <c r="FTR32" s="3"/>
      <c r="FTS32" s="3"/>
      <c r="FTT32" s="3"/>
      <c r="FTU32" s="3"/>
      <c r="FTV32" s="3"/>
      <c r="FTW32" s="3"/>
      <c r="FTX32" s="3"/>
      <c r="FTY32" s="3"/>
      <c r="FTZ32" s="3"/>
      <c r="FUA32" s="3"/>
      <c r="FUB32" s="3"/>
      <c r="FUC32" s="3"/>
      <c r="FUD32" s="3"/>
      <c r="FUE32" s="3"/>
      <c r="FUF32" s="3"/>
      <c r="FUG32" s="3"/>
      <c r="FUH32" s="3"/>
      <c r="FUI32" s="3"/>
      <c r="FUJ32" s="3"/>
      <c r="FUK32" s="3"/>
      <c r="FUL32" s="3"/>
      <c r="FUM32" s="3"/>
      <c r="FUN32" s="3"/>
      <c r="FUO32" s="3"/>
      <c r="FUP32" s="3"/>
      <c r="FUQ32" s="3"/>
      <c r="FUR32" s="3"/>
      <c r="FUS32" s="3"/>
      <c r="FUT32" s="3"/>
      <c r="FUU32" s="3"/>
      <c r="FUV32" s="3"/>
      <c r="FUW32" s="3"/>
      <c r="FUX32" s="3"/>
      <c r="FUY32" s="3"/>
      <c r="FUZ32" s="3"/>
      <c r="FVA32" s="3"/>
      <c r="FVB32" s="3"/>
      <c r="FVC32" s="3"/>
      <c r="FVD32" s="3"/>
      <c r="FVE32" s="3"/>
      <c r="FVF32" s="3"/>
      <c r="FVG32" s="3"/>
      <c r="FVH32" s="3"/>
      <c r="FVI32" s="3"/>
      <c r="FVJ32" s="3"/>
      <c r="FVK32" s="3"/>
      <c r="FVL32" s="3"/>
      <c r="FVM32" s="3"/>
      <c r="FVN32" s="3"/>
      <c r="FVO32" s="3"/>
      <c r="FVP32" s="3"/>
      <c r="FVQ32" s="3"/>
      <c r="FVR32" s="3"/>
      <c r="FVS32" s="3"/>
      <c r="FVT32" s="3"/>
      <c r="FVU32" s="3"/>
      <c r="FVV32" s="3"/>
      <c r="FVW32" s="3"/>
      <c r="FVX32" s="3"/>
      <c r="FVY32" s="3"/>
      <c r="FVZ32" s="3"/>
      <c r="FWA32" s="3"/>
      <c r="FWB32" s="3"/>
      <c r="FWC32" s="3"/>
      <c r="FWD32" s="3"/>
      <c r="FWE32" s="3"/>
      <c r="FWF32" s="3"/>
      <c r="FWG32" s="3"/>
      <c r="FWH32" s="3"/>
      <c r="FWI32" s="3"/>
      <c r="FWJ32" s="3"/>
      <c r="FWK32" s="3"/>
      <c r="FWL32" s="3"/>
      <c r="FWM32" s="3"/>
      <c r="FWN32" s="3"/>
      <c r="FWO32" s="3"/>
      <c r="FWP32" s="3"/>
      <c r="FWQ32" s="3"/>
      <c r="FWR32" s="3"/>
      <c r="FWS32" s="3"/>
      <c r="FWT32" s="3"/>
      <c r="FWU32" s="3"/>
      <c r="FWV32" s="3"/>
      <c r="FWW32" s="3"/>
      <c r="FWX32" s="3"/>
      <c r="FWY32" s="3"/>
      <c r="FWZ32" s="3"/>
      <c r="FXA32" s="3"/>
      <c r="FXB32" s="3"/>
      <c r="FXC32" s="3"/>
      <c r="FXD32" s="3"/>
      <c r="FXE32" s="3"/>
      <c r="FXF32" s="3"/>
      <c r="FXG32" s="3"/>
      <c r="FXH32" s="3"/>
      <c r="FXI32" s="3"/>
      <c r="FXJ32" s="3"/>
      <c r="FXK32" s="3"/>
      <c r="FXL32" s="3"/>
      <c r="FXM32" s="3"/>
      <c r="FXN32" s="3"/>
      <c r="FXO32" s="3"/>
      <c r="FXP32" s="3"/>
      <c r="FXQ32" s="3"/>
      <c r="FXR32" s="3"/>
      <c r="FXS32" s="3"/>
      <c r="FXT32" s="3"/>
      <c r="FXU32" s="3"/>
      <c r="FXV32" s="3"/>
      <c r="FXW32" s="3"/>
      <c r="FXX32" s="3"/>
      <c r="FXY32" s="3"/>
      <c r="FXZ32" s="3"/>
      <c r="FYA32" s="3"/>
      <c r="FYB32" s="3"/>
      <c r="FYC32" s="3"/>
      <c r="FYD32" s="3"/>
      <c r="FYE32" s="3"/>
      <c r="FYF32" s="3"/>
      <c r="FYG32" s="3"/>
      <c r="FYH32" s="3"/>
      <c r="FYI32" s="3"/>
      <c r="FYJ32" s="3"/>
      <c r="FYK32" s="3"/>
      <c r="FYL32" s="3"/>
      <c r="FYM32" s="3"/>
      <c r="FYN32" s="3"/>
      <c r="FYO32" s="3"/>
      <c r="FYP32" s="3"/>
      <c r="FYQ32" s="3"/>
      <c r="FYR32" s="3"/>
      <c r="FYS32" s="3"/>
      <c r="FYT32" s="3"/>
      <c r="FYU32" s="3"/>
      <c r="FYV32" s="3"/>
      <c r="FYW32" s="3"/>
      <c r="FYX32" s="3"/>
      <c r="FYY32" s="3"/>
      <c r="FYZ32" s="3"/>
      <c r="FZA32" s="3"/>
      <c r="FZB32" s="3"/>
      <c r="FZC32" s="3"/>
      <c r="FZD32" s="3"/>
      <c r="FZE32" s="3"/>
      <c r="FZF32" s="3"/>
      <c r="FZG32" s="3"/>
      <c r="FZH32" s="3"/>
      <c r="FZI32" s="3"/>
      <c r="FZJ32" s="3"/>
      <c r="FZK32" s="3"/>
      <c r="FZL32" s="3"/>
      <c r="FZM32" s="3"/>
      <c r="FZN32" s="3"/>
      <c r="FZO32" s="3"/>
      <c r="FZP32" s="3"/>
      <c r="FZQ32" s="3"/>
      <c r="FZR32" s="3"/>
      <c r="FZS32" s="3"/>
      <c r="FZT32" s="3"/>
      <c r="FZU32" s="3"/>
      <c r="FZV32" s="3"/>
      <c r="FZW32" s="3"/>
      <c r="FZX32" s="3"/>
      <c r="FZY32" s="3"/>
      <c r="FZZ32" s="3"/>
      <c r="GAA32" s="3"/>
      <c r="GAB32" s="3"/>
      <c r="GAC32" s="3"/>
      <c r="GAD32" s="3"/>
      <c r="GAE32" s="3"/>
      <c r="GAF32" s="3"/>
      <c r="GAG32" s="3"/>
      <c r="GAH32" s="3"/>
      <c r="GAI32" s="3"/>
      <c r="GAJ32" s="3"/>
      <c r="GAK32" s="3"/>
      <c r="GAL32" s="3"/>
      <c r="GAM32" s="3"/>
      <c r="GAN32" s="3"/>
      <c r="GAO32" s="3"/>
      <c r="GAP32" s="3"/>
      <c r="GAQ32" s="3"/>
      <c r="GAR32" s="3"/>
      <c r="GAS32" s="3"/>
      <c r="GAT32" s="3"/>
      <c r="GAU32" s="3"/>
      <c r="GAV32" s="3"/>
      <c r="GAW32" s="3"/>
      <c r="GAX32" s="3"/>
      <c r="GAY32" s="3"/>
      <c r="GAZ32" s="3"/>
      <c r="GBA32" s="3"/>
      <c r="GBB32" s="3"/>
      <c r="GBC32" s="3"/>
      <c r="GBD32" s="3"/>
      <c r="GBE32" s="3"/>
      <c r="GBF32" s="3"/>
      <c r="GBG32" s="3"/>
      <c r="GBH32" s="3"/>
      <c r="GBI32" s="3"/>
      <c r="GBJ32" s="3"/>
      <c r="GBK32" s="3"/>
      <c r="GBL32" s="3"/>
      <c r="GBM32" s="3"/>
      <c r="GBN32" s="3"/>
      <c r="GBO32" s="3"/>
      <c r="GBP32" s="3"/>
      <c r="GBQ32" s="3"/>
      <c r="GBR32" s="3"/>
      <c r="GBS32" s="3"/>
      <c r="GBT32" s="3"/>
      <c r="GBU32" s="3"/>
      <c r="GBV32" s="3"/>
      <c r="GBW32" s="3"/>
      <c r="GBX32" s="3"/>
      <c r="GBY32" s="3"/>
      <c r="GBZ32" s="3"/>
      <c r="GCA32" s="3"/>
      <c r="GCB32" s="3"/>
      <c r="GCC32" s="3"/>
      <c r="GCD32" s="3"/>
      <c r="GCE32" s="3"/>
      <c r="GCF32" s="3"/>
      <c r="GCG32" s="3"/>
      <c r="GCH32" s="3"/>
      <c r="GCI32" s="3"/>
      <c r="GCJ32" s="3"/>
      <c r="GCK32" s="3"/>
      <c r="GCL32" s="3"/>
      <c r="GCM32" s="3"/>
      <c r="GCN32" s="3"/>
      <c r="GCO32" s="3"/>
      <c r="GCP32" s="3"/>
      <c r="GCQ32" s="3"/>
      <c r="GCR32" s="3"/>
      <c r="GCS32" s="3"/>
      <c r="GCT32" s="3"/>
      <c r="GCU32" s="3"/>
      <c r="GCV32" s="3"/>
      <c r="GCW32" s="3"/>
      <c r="GCX32" s="3"/>
      <c r="GCY32" s="3"/>
      <c r="GCZ32" s="3"/>
      <c r="GDA32" s="3"/>
      <c r="GDB32" s="3"/>
      <c r="GDC32" s="3"/>
      <c r="GDD32" s="3"/>
      <c r="GDE32" s="3"/>
      <c r="GDF32" s="3"/>
      <c r="GDG32" s="3"/>
      <c r="GDH32" s="3"/>
      <c r="GDI32" s="3"/>
      <c r="GDJ32" s="3"/>
      <c r="GDK32" s="3"/>
      <c r="GDL32" s="3"/>
      <c r="GDM32" s="3"/>
      <c r="GDN32" s="3"/>
      <c r="GDO32" s="3"/>
      <c r="GDP32" s="3"/>
      <c r="GDQ32" s="3"/>
      <c r="GDR32" s="3"/>
      <c r="GDS32" s="3"/>
      <c r="GDT32" s="3"/>
      <c r="GDU32" s="3"/>
      <c r="GDV32" s="3"/>
      <c r="GDW32" s="3"/>
      <c r="GDX32" s="3"/>
      <c r="GDY32" s="3"/>
      <c r="GDZ32" s="3"/>
      <c r="GEA32" s="3"/>
      <c r="GEB32" s="3"/>
      <c r="GEC32" s="3"/>
      <c r="GED32" s="3"/>
      <c r="GEE32" s="3"/>
      <c r="GEF32" s="3"/>
      <c r="GEG32" s="3"/>
      <c r="GEH32" s="3"/>
      <c r="GEI32" s="3"/>
      <c r="GEJ32" s="3"/>
      <c r="GEK32" s="3"/>
      <c r="GEL32" s="3"/>
      <c r="GEM32" s="3"/>
      <c r="GEN32" s="3"/>
      <c r="GEO32" s="3"/>
      <c r="GEP32" s="3"/>
      <c r="GEQ32" s="3"/>
      <c r="GER32" s="3"/>
      <c r="GES32" s="3"/>
      <c r="GET32" s="3"/>
      <c r="GEU32" s="3"/>
      <c r="GEV32" s="3"/>
      <c r="GEW32" s="3"/>
      <c r="GEX32" s="3"/>
      <c r="GEY32" s="3"/>
      <c r="GEZ32" s="3"/>
      <c r="GFA32" s="3"/>
      <c r="GFB32" s="3"/>
      <c r="GFC32" s="3"/>
      <c r="GFD32" s="3"/>
      <c r="GFE32" s="3"/>
      <c r="GFF32" s="3"/>
      <c r="GFG32" s="3"/>
      <c r="GFH32" s="3"/>
      <c r="GFI32" s="3"/>
      <c r="GFJ32" s="3"/>
      <c r="GFK32" s="3"/>
      <c r="GFL32" s="3"/>
      <c r="GFM32" s="3"/>
      <c r="GFN32" s="3"/>
      <c r="GFO32" s="3"/>
      <c r="GFP32" s="3"/>
      <c r="GFQ32" s="3"/>
      <c r="GFR32" s="3"/>
      <c r="GFS32" s="3"/>
      <c r="GFT32" s="3"/>
      <c r="GFU32" s="3"/>
      <c r="GFV32" s="3"/>
      <c r="GFW32" s="3"/>
      <c r="GFX32" s="3"/>
      <c r="GFY32" s="3"/>
      <c r="GFZ32" s="3"/>
      <c r="GGA32" s="3"/>
      <c r="GGB32" s="3"/>
      <c r="GGC32" s="3"/>
      <c r="GGD32" s="3"/>
      <c r="GGE32" s="3"/>
      <c r="GGF32" s="3"/>
      <c r="GGG32" s="3"/>
      <c r="GGH32" s="3"/>
      <c r="GGI32" s="3"/>
      <c r="GGJ32" s="3"/>
      <c r="GGK32" s="3"/>
      <c r="GGL32" s="3"/>
      <c r="GGM32" s="3"/>
      <c r="GGN32" s="3"/>
      <c r="GGO32" s="3"/>
      <c r="GGP32" s="3"/>
      <c r="GGQ32" s="3"/>
      <c r="GGR32" s="3"/>
      <c r="GGS32" s="3"/>
      <c r="GGT32" s="3"/>
      <c r="GGU32" s="3"/>
      <c r="GGV32" s="3"/>
      <c r="GGW32" s="3"/>
      <c r="GGX32" s="3"/>
      <c r="GGY32" s="3"/>
      <c r="GGZ32" s="3"/>
      <c r="GHA32" s="3"/>
      <c r="GHB32" s="3"/>
      <c r="GHC32" s="3"/>
      <c r="GHD32" s="3"/>
      <c r="GHE32" s="3"/>
      <c r="GHF32" s="3"/>
      <c r="GHG32" s="3"/>
      <c r="GHH32" s="3"/>
      <c r="GHI32" s="3"/>
      <c r="GHJ32" s="3"/>
      <c r="GHK32" s="3"/>
      <c r="GHL32" s="3"/>
      <c r="GHM32" s="3"/>
      <c r="GHN32" s="3"/>
      <c r="GHO32" s="3"/>
      <c r="GHP32" s="3"/>
      <c r="GHQ32" s="3"/>
      <c r="GHR32" s="3"/>
      <c r="GHS32" s="3"/>
      <c r="GHT32" s="3"/>
      <c r="GHU32" s="3"/>
      <c r="GHV32" s="3"/>
      <c r="GHW32" s="3"/>
      <c r="GHX32" s="3"/>
      <c r="GHY32" s="3"/>
      <c r="GHZ32" s="3"/>
      <c r="GIA32" s="3"/>
      <c r="GIB32" s="3"/>
      <c r="GIC32" s="3"/>
      <c r="GID32" s="3"/>
      <c r="GIE32" s="3"/>
      <c r="GIF32" s="3"/>
      <c r="GIG32" s="3"/>
      <c r="GIH32" s="3"/>
      <c r="GII32" s="3"/>
      <c r="GIJ32" s="3"/>
      <c r="GIK32" s="3"/>
      <c r="GIL32" s="3"/>
      <c r="GIM32" s="3"/>
      <c r="GIN32" s="3"/>
      <c r="GIO32" s="3"/>
      <c r="GIP32" s="3"/>
      <c r="GIQ32" s="3"/>
      <c r="GIR32" s="3"/>
      <c r="GIS32" s="3"/>
      <c r="GIT32" s="3"/>
      <c r="GIU32" s="3"/>
      <c r="GIV32" s="3"/>
      <c r="GIW32" s="3"/>
      <c r="GIX32" s="3"/>
      <c r="GIY32" s="3"/>
      <c r="GIZ32" s="3"/>
      <c r="GJA32" s="3"/>
      <c r="GJB32" s="3"/>
      <c r="GJC32" s="3"/>
      <c r="GJD32" s="3"/>
      <c r="GJE32" s="3"/>
      <c r="GJF32" s="3"/>
      <c r="GJG32" s="3"/>
      <c r="GJH32" s="3"/>
      <c r="GJI32" s="3"/>
      <c r="GJJ32" s="3"/>
      <c r="GJK32" s="3"/>
      <c r="GJL32" s="3"/>
      <c r="GJM32" s="3"/>
      <c r="GJN32" s="3"/>
      <c r="GJO32" s="3"/>
      <c r="GJP32" s="3"/>
      <c r="GJQ32" s="3"/>
      <c r="GJR32" s="3"/>
      <c r="GJS32" s="3"/>
      <c r="GJT32" s="3"/>
      <c r="GJU32" s="3"/>
      <c r="GJV32" s="3"/>
      <c r="GJW32" s="3"/>
      <c r="GJX32" s="3"/>
      <c r="GJY32" s="3"/>
      <c r="GJZ32" s="3"/>
      <c r="GKA32" s="3"/>
      <c r="GKB32" s="3"/>
      <c r="GKC32" s="3"/>
      <c r="GKD32" s="3"/>
      <c r="GKE32" s="3"/>
      <c r="GKF32" s="3"/>
      <c r="GKG32" s="3"/>
      <c r="GKH32" s="3"/>
      <c r="GKI32" s="3"/>
      <c r="GKJ32" s="3"/>
      <c r="GKK32" s="3"/>
      <c r="GKL32" s="3"/>
      <c r="GKM32" s="3"/>
      <c r="GKN32" s="3"/>
      <c r="GKO32" s="3"/>
      <c r="GKP32" s="3"/>
      <c r="GKQ32" s="3"/>
      <c r="GKR32" s="3"/>
      <c r="GKS32" s="3"/>
      <c r="GKT32" s="3"/>
      <c r="GKU32" s="3"/>
      <c r="GKV32" s="3"/>
      <c r="GKW32" s="3"/>
      <c r="GKX32" s="3"/>
      <c r="GKY32" s="3"/>
      <c r="GKZ32" s="3"/>
      <c r="GLA32" s="3"/>
      <c r="GLB32" s="3"/>
      <c r="GLC32" s="3"/>
      <c r="GLD32" s="3"/>
      <c r="GLE32" s="3"/>
      <c r="GLF32" s="3"/>
      <c r="GLG32" s="3"/>
      <c r="GLH32" s="3"/>
      <c r="GLI32" s="3"/>
      <c r="GLJ32" s="3"/>
      <c r="GLK32" s="3"/>
      <c r="GLL32" s="3"/>
      <c r="GLM32" s="3"/>
      <c r="GLN32" s="3"/>
      <c r="GLO32" s="3"/>
      <c r="GLP32" s="3"/>
      <c r="GLQ32" s="3"/>
      <c r="GLR32" s="3"/>
      <c r="GLS32" s="3"/>
      <c r="GLT32" s="3"/>
      <c r="GLU32" s="3"/>
      <c r="GLV32" s="3"/>
      <c r="GLW32" s="3"/>
      <c r="GLX32" s="3"/>
      <c r="GLY32" s="3"/>
      <c r="GLZ32" s="3"/>
      <c r="GMA32" s="3"/>
      <c r="GMB32" s="3"/>
      <c r="GMC32" s="3"/>
      <c r="GMD32" s="3"/>
      <c r="GME32" s="3"/>
      <c r="GMF32" s="3"/>
      <c r="GMG32" s="3"/>
      <c r="GMH32" s="3"/>
      <c r="GMI32" s="3"/>
      <c r="GMJ32" s="3"/>
      <c r="GMK32" s="3"/>
      <c r="GML32" s="3"/>
      <c r="GMM32" s="3"/>
      <c r="GMN32" s="3"/>
      <c r="GMO32" s="3"/>
      <c r="GMP32" s="3"/>
      <c r="GMQ32" s="3"/>
      <c r="GMR32" s="3"/>
      <c r="GMS32" s="3"/>
      <c r="GMT32" s="3"/>
      <c r="GMU32" s="3"/>
      <c r="GMV32" s="3"/>
      <c r="GMW32" s="3"/>
      <c r="GMX32" s="3"/>
      <c r="GMY32" s="3"/>
      <c r="GMZ32" s="3"/>
      <c r="GNA32" s="3"/>
      <c r="GNB32" s="3"/>
      <c r="GNC32" s="3"/>
      <c r="GND32" s="3"/>
      <c r="GNE32" s="3"/>
      <c r="GNF32" s="3"/>
      <c r="GNG32" s="3"/>
      <c r="GNH32" s="3"/>
      <c r="GNI32" s="3"/>
      <c r="GNJ32" s="3"/>
      <c r="GNK32" s="3"/>
      <c r="GNL32" s="3"/>
      <c r="GNM32" s="3"/>
      <c r="GNN32" s="3"/>
      <c r="GNO32" s="3"/>
      <c r="GNP32" s="3"/>
      <c r="GNQ32" s="3"/>
      <c r="GNR32" s="3"/>
      <c r="GNS32" s="3"/>
      <c r="GNT32" s="3"/>
      <c r="GNU32" s="3"/>
      <c r="GNV32" s="3"/>
      <c r="GNW32" s="3"/>
      <c r="GNX32" s="3"/>
      <c r="GNY32" s="3"/>
      <c r="GNZ32" s="3"/>
      <c r="GOA32" s="3"/>
      <c r="GOB32" s="3"/>
      <c r="GOC32" s="3"/>
      <c r="GOD32" s="3"/>
      <c r="GOE32" s="3"/>
      <c r="GOF32" s="3"/>
      <c r="GOG32" s="3"/>
      <c r="GOH32" s="3"/>
      <c r="GOI32" s="3"/>
      <c r="GOJ32" s="3"/>
      <c r="GOK32" s="3"/>
      <c r="GOL32" s="3"/>
      <c r="GOM32" s="3"/>
      <c r="GON32" s="3"/>
      <c r="GOO32" s="3"/>
      <c r="GOP32" s="3"/>
      <c r="GOQ32" s="3"/>
      <c r="GOR32" s="3"/>
      <c r="GOS32" s="3"/>
      <c r="GOT32" s="3"/>
      <c r="GOU32" s="3"/>
      <c r="GOV32" s="3"/>
      <c r="GOW32" s="3"/>
      <c r="GOX32" s="3"/>
      <c r="GOY32" s="3"/>
      <c r="GOZ32" s="3"/>
      <c r="GPA32" s="3"/>
      <c r="GPB32" s="3"/>
      <c r="GPC32" s="3"/>
      <c r="GPD32" s="3"/>
      <c r="GPE32" s="3"/>
      <c r="GPF32" s="3"/>
      <c r="GPG32" s="3"/>
      <c r="GPH32" s="3"/>
      <c r="GPI32" s="3"/>
      <c r="GPJ32" s="3"/>
      <c r="GPK32" s="3"/>
      <c r="GPL32" s="3"/>
      <c r="GPM32" s="3"/>
      <c r="GPN32" s="3"/>
      <c r="GPO32" s="3"/>
      <c r="GPP32" s="3"/>
      <c r="GPQ32" s="3"/>
      <c r="GPR32" s="3"/>
      <c r="GPS32" s="3"/>
      <c r="GPT32" s="3"/>
      <c r="GPU32" s="3"/>
      <c r="GPV32" s="3"/>
      <c r="GPW32" s="3"/>
      <c r="GPX32" s="3"/>
      <c r="GPY32" s="3"/>
      <c r="GPZ32" s="3"/>
      <c r="GQA32" s="3"/>
      <c r="GQB32" s="3"/>
      <c r="GQC32" s="3"/>
      <c r="GQD32" s="3"/>
      <c r="GQE32" s="3"/>
      <c r="GQF32" s="3"/>
      <c r="GQG32" s="3"/>
      <c r="GQH32" s="3"/>
      <c r="GQI32" s="3"/>
      <c r="GQJ32" s="3"/>
      <c r="GQK32" s="3"/>
      <c r="GQL32" s="3"/>
      <c r="GQM32" s="3"/>
      <c r="GQN32" s="3"/>
      <c r="GQO32" s="3"/>
      <c r="GQP32" s="3"/>
      <c r="GQQ32" s="3"/>
      <c r="GQR32" s="3"/>
      <c r="GQS32" s="3"/>
      <c r="GQT32" s="3"/>
      <c r="GQU32" s="3"/>
      <c r="GQV32" s="3"/>
      <c r="GQW32" s="3"/>
      <c r="GQX32" s="3"/>
      <c r="GQY32" s="3"/>
      <c r="GQZ32" s="3"/>
      <c r="GRA32" s="3"/>
      <c r="GRB32" s="3"/>
      <c r="GRC32" s="3"/>
      <c r="GRD32" s="3"/>
      <c r="GRE32" s="3"/>
      <c r="GRF32" s="3"/>
      <c r="GRG32" s="3"/>
      <c r="GRH32" s="3"/>
      <c r="GRI32" s="3"/>
      <c r="GRJ32" s="3"/>
      <c r="GRK32" s="3"/>
      <c r="GRL32" s="3"/>
      <c r="GRM32" s="3"/>
      <c r="GRN32" s="3"/>
      <c r="GRO32" s="3"/>
      <c r="GRP32" s="3"/>
      <c r="GRQ32" s="3"/>
      <c r="GRR32" s="3"/>
      <c r="GRS32" s="3"/>
      <c r="GRT32" s="3"/>
      <c r="GRU32" s="3"/>
      <c r="GRV32" s="3"/>
      <c r="GRW32" s="3"/>
      <c r="GRX32" s="3"/>
      <c r="GRY32" s="3"/>
      <c r="GRZ32" s="3"/>
      <c r="GSA32" s="3"/>
      <c r="GSB32" s="3"/>
      <c r="GSC32" s="3"/>
      <c r="GSD32" s="3"/>
      <c r="GSE32" s="3"/>
      <c r="GSF32" s="3"/>
      <c r="GSG32" s="3"/>
      <c r="GSH32" s="3"/>
      <c r="GSI32" s="3"/>
      <c r="GSJ32" s="3"/>
      <c r="GSK32" s="3"/>
      <c r="GSL32" s="3"/>
      <c r="GSM32" s="3"/>
      <c r="GSN32" s="3"/>
      <c r="GSO32" s="3"/>
      <c r="GSP32" s="3"/>
      <c r="GSQ32" s="3"/>
      <c r="GSR32" s="3"/>
      <c r="GSS32" s="3"/>
      <c r="GST32" s="3"/>
      <c r="GSU32" s="3"/>
      <c r="GSV32" s="3"/>
      <c r="GSW32" s="3"/>
      <c r="GSX32" s="3"/>
      <c r="GSY32" s="3"/>
      <c r="GSZ32" s="3"/>
      <c r="GTA32" s="3"/>
      <c r="GTB32" s="3"/>
      <c r="GTC32" s="3"/>
      <c r="GTD32" s="3"/>
      <c r="GTE32" s="3"/>
      <c r="GTF32" s="3"/>
      <c r="GTG32" s="3"/>
      <c r="GTH32" s="3"/>
      <c r="GTI32" s="3"/>
      <c r="GTJ32" s="3"/>
      <c r="GTK32" s="3"/>
      <c r="GTL32" s="3"/>
      <c r="GTM32" s="3"/>
      <c r="GTN32" s="3"/>
      <c r="GTO32" s="3"/>
      <c r="GTP32" s="3"/>
      <c r="GTQ32" s="3"/>
      <c r="GTR32" s="3"/>
      <c r="GTS32" s="3"/>
      <c r="GTT32" s="3"/>
      <c r="GTU32" s="3"/>
      <c r="GTV32" s="3"/>
      <c r="GTW32" s="3"/>
      <c r="GTX32" s="3"/>
      <c r="GTY32" s="3"/>
      <c r="GTZ32" s="3"/>
      <c r="GUA32" s="3"/>
      <c r="GUB32" s="3"/>
      <c r="GUC32" s="3"/>
      <c r="GUD32" s="3"/>
      <c r="GUE32" s="3"/>
      <c r="GUF32" s="3"/>
      <c r="GUG32" s="3"/>
      <c r="GUH32" s="3"/>
      <c r="GUI32" s="3"/>
      <c r="GUJ32" s="3"/>
      <c r="GUK32" s="3"/>
      <c r="GUL32" s="3"/>
      <c r="GUM32" s="3"/>
      <c r="GUN32" s="3"/>
      <c r="GUO32" s="3"/>
      <c r="GUP32" s="3"/>
      <c r="GUQ32" s="3"/>
      <c r="GUR32" s="3"/>
      <c r="GUS32" s="3"/>
      <c r="GUT32" s="3"/>
      <c r="GUU32" s="3"/>
      <c r="GUV32" s="3"/>
      <c r="GUW32" s="3"/>
      <c r="GUX32" s="3"/>
      <c r="GUY32" s="3"/>
      <c r="GUZ32" s="3"/>
      <c r="GVA32" s="3"/>
      <c r="GVB32" s="3"/>
      <c r="GVC32" s="3"/>
      <c r="GVD32" s="3"/>
      <c r="GVE32" s="3"/>
      <c r="GVF32" s="3"/>
      <c r="GVG32" s="3"/>
      <c r="GVH32" s="3"/>
      <c r="GVI32" s="3"/>
      <c r="GVJ32" s="3"/>
      <c r="GVK32" s="3"/>
      <c r="GVL32" s="3"/>
      <c r="GVM32" s="3"/>
      <c r="GVN32" s="3"/>
      <c r="GVO32" s="3"/>
      <c r="GVP32" s="3"/>
      <c r="GVQ32" s="3"/>
      <c r="GVR32" s="3"/>
      <c r="GVS32" s="3"/>
      <c r="GVT32" s="3"/>
      <c r="GVU32" s="3"/>
      <c r="GVV32" s="3"/>
      <c r="GVW32" s="3"/>
      <c r="GVX32" s="3"/>
      <c r="GVY32" s="3"/>
      <c r="GVZ32" s="3"/>
      <c r="GWA32" s="3"/>
      <c r="GWB32" s="3"/>
      <c r="GWC32" s="3"/>
      <c r="GWD32" s="3"/>
      <c r="GWE32" s="3"/>
      <c r="GWF32" s="3"/>
      <c r="GWG32" s="3"/>
      <c r="GWH32" s="3"/>
      <c r="GWI32" s="3"/>
      <c r="GWJ32" s="3"/>
      <c r="GWK32" s="3"/>
      <c r="GWL32" s="3"/>
      <c r="GWM32" s="3"/>
      <c r="GWN32" s="3"/>
      <c r="GWO32" s="3"/>
      <c r="GWP32" s="3"/>
      <c r="GWQ32" s="3"/>
      <c r="GWR32" s="3"/>
      <c r="GWS32" s="3"/>
      <c r="GWT32" s="3"/>
      <c r="GWU32" s="3"/>
      <c r="GWV32" s="3"/>
      <c r="GWW32" s="3"/>
      <c r="GWX32" s="3"/>
      <c r="GWY32" s="3"/>
      <c r="GWZ32" s="3"/>
      <c r="GXA32" s="3"/>
      <c r="GXB32" s="3"/>
      <c r="GXC32" s="3"/>
      <c r="GXD32" s="3"/>
      <c r="GXE32" s="3"/>
      <c r="GXF32" s="3"/>
      <c r="GXG32" s="3"/>
      <c r="GXH32" s="3"/>
      <c r="GXI32" s="3"/>
      <c r="GXJ32" s="3"/>
      <c r="GXK32" s="3"/>
      <c r="GXL32" s="3"/>
      <c r="GXM32" s="3"/>
      <c r="GXN32" s="3"/>
      <c r="GXO32" s="3"/>
      <c r="GXP32" s="3"/>
      <c r="GXQ32" s="3"/>
      <c r="GXR32" s="3"/>
      <c r="GXS32" s="3"/>
      <c r="GXT32" s="3"/>
      <c r="GXU32" s="3"/>
      <c r="GXV32" s="3"/>
      <c r="GXW32" s="3"/>
      <c r="GXX32" s="3"/>
      <c r="GXY32" s="3"/>
      <c r="GXZ32" s="3"/>
      <c r="GYA32" s="3"/>
      <c r="GYB32" s="3"/>
      <c r="GYC32" s="3"/>
      <c r="GYD32" s="3"/>
      <c r="GYE32" s="3"/>
      <c r="GYF32" s="3"/>
      <c r="GYG32" s="3"/>
      <c r="GYH32" s="3"/>
      <c r="GYI32" s="3"/>
      <c r="GYJ32" s="3"/>
      <c r="GYK32" s="3"/>
      <c r="GYL32" s="3"/>
      <c r="GYM32" s="3"/>
      <c r="GYN32" s="3"/>
      <c r="GYO32" s="3"/>
      <c r="GYP32" s="3"/>
      <c r="GYQ32" s="3"/>
      <c r="GYR32" s="3"/>
      <c r="GYS32" s="3"/>
      <c r="GYT32" s="3"/>
      <c r="GYU32" s="3"/>
      <c r="GYV32" s="3"/>
      <c r="GYW32" s="3"/>
      <c r="GYX32" s="3"/>
      <c r="GYY32" s="3"/>
      <c r="GYZ32" s="3"/>
      <c r="GZA32" s="3"/>
      <c r="GZB32" s="3"/>
      <c r="GZC32" s="3"/>
      <c r="GZD32" s="3"/>
      <c r="GZE32" s="3"/>
      <c r="GZF32" s="3"/>
      <c r="GZG32" s="3"/>
      <c r="GZH32" s="3"/>
      <c r="GZI32" s="3"/>
      <c r="GZJ32" s="3"/>
      <c r="GZK32" s="3"/>
      <c r="GZL32" s="3"/>
      <c r="GZM32" s="3"/>
      <c r="GZN32" s="3"/>
      <c r="GZO32" s="3"/>
      <c r="GZP32" s="3"/>
      <c r="GZQ32" s="3"/>
      <c r="GZR32" s="3"/>
      <c r="GZS32" s="3"/>
      <c r="GZT32" s="3"/>
      <c r="GZU32" s="3"/>
      <c r="GZV32" s="3"/>
      <c r="GZW32" s="3"/>
      <c r="GZX32" s="3"/>
      <c r="GZY32" s="3"/>
      <c r="GZZ32" s="3"/>
      <c r="HAA32" s="3"/>
      <c r="HAB32" s="3"/>
      <c r="HAC32" s="3"/>
      <c r="HAD32" s="3"/>
      <c r="HAE32" s="3"/>
      <c r="HAF32" s="3"/>
      <c r="HAG32" s="3"/>
      <c r="HAH32" s="3"/>
      <c r="HAI32" s="3"/>
      <c r="HAJ32" s="3"/>
      <c r="HAK32" s="3"/>
      <c r="HAL32" s="3"/>
      <c r="HAM32" s="3"/>
      <c r="HAN32" s="3"/>
      <c r="HAO32" s="3"/>
      <c r="HAP32" s="3"/>
      <c r="HAQ32" s="3"/>
      <c r="HAR32" s="3"/>
      <c r="HAS32" s="3"/>
      <c r="HAT32" s="3"/>
      <c r="HAU32" s="3"/>
      <c r="HAV32" s="3"/>
      <c r="HAW32" s="3"/>
      <c r="HAX32" s="3"/>
      <c r="HAY32" s="3"/>
      <c r="HAZ32" s="3"/>
      <c r="HBA32" s="3"/>
      <c r="HBB32" s="3"/>
      <c r="HBC32" s="3"/>
      <c r="HBD32" s="3"/>
      <c r="HBE32" s="3"/>
      <c r="HBF32" s="3"/>
      <c r="HBG32" s="3"/>
      <c r="HBH32" s="3"/>
      <c r="HBI32" s="3"/>
      <c r="HBJ32" s="3"/>
      <c r="HBK32" s="3"/>
      <c r="HBL32" s="3"/>
      <c r="HBM32" s="3"/>
      <c r="HBN32" s="3"/>
      <c r="HBO32" s="3"/>
      <c r="HBP32" s="3"/>
      <c r="HBQ32" s="3"/>
      <c r="HBR32" s="3"/>
      <c r="HBS32" s="3"/>
      <c r="HBT32" s="3"/>
      <c r="HBU32" s="3"/>
      <c r="HBV32" s="3"/>
      <c r="HBW32" s="3"/>
      <c r="HBX32" s="3"/>
      <c r="HBY32" s="3"/>
      <c r="HBZ32" s="3"/>
      <c r="HCA32" s="3"/>
      <c r="HCB32" s="3"/>
      <c r="HCC32" s="3"/>
      <c r="HCD32" s="3"/>
      <c r="HCE32" s="3"/>
      <c r="HCF32" s="3"/>
      <c r="HCG32" s="3"/>
      <c r="HCH32" s="3"/>
      <c r="HCI32" s="3"/>
      <c r="HCJ32" s="3"/>
      <c r="HCK32" s="3"/>
      <c r="HCL32" s="3"/>
      <c r="HCM32" s="3"/>
      <c r="HCN32" s="3"/>
      <c r="HCO32" s="3"/>
      <c r="HCP32" s="3"/>
      <c r="HCQ32" s="3"/>
      <c r="HCR32" s="3"/>
      <c r="HCS32" s="3"/>
      <c r="HCT32" s="3"/>
      <c r="HCU32" s="3"/>
      <c r="HCV32" s="3"/>
      <c r="HCW32" s="3"/>
      <c r="HCX32" s="3"/>
      <c r="HCY32" s="3"/>
      <c r="HCZ32" s="3"/>
      <c r="HDA32" s="3"/>
      <c r="HDB32" s="3"/>
      <c r="HDC32" s="3"/>
      <c r="HDD32" s="3"/>
      <c r="HDE32" s="3"/>
      <c r="HDF32" s="3"/>
      <c r="HDG32" s="3"/>
      <c r="HDH32" s="3"/>
      <c r="HDI32" s="3"/>
      <c r="HDJ32" s="3"/>
      <c r="HDK32" s="3"/>
      <c r="HDL32" s="3"/>
      <c r="HDM32" s="3"/>
      <c r="HDN32" s="3"/>
      <c r="HDO32" s="3"/>
      <c r="HDP32" s="3"/>
      <c r="HDQ32" s="3"/>
      <c r="HDR32" s="3"/>
      <c r="HDS32" s="3"/>
      <c r="HDT32" s="3"/>
      <c r="HDU32" s="3"/>
      <c r="HDV32" s="3"/>
      <c r="HDW32" s="3"/>
      <c r="HDX32" s="3"/>
      <c r="HDY32" s="3"/>
      <c r="HDZ32" s="3"/>
      <c r="HEA32" s="3"/>
      <c r="HEB32" s="3"/>
      <c r="HEC32" s="3"/>
      <c r="HED32" s="3"/>
      <c r="HEE32" s="3"/>
      <c r="HEF32" s="3"/>
      <c r="HEG32" s="3"/>
      <c r="HEH32" s="3"/>
      <c r="HEI32" s="3"/>
      <c r="HEJ32" s="3"/>
      <c r="HEK32" s="3"/>
      <c r="HEL32" s="3"/>
      <c r="HEM32" s="3"/>
      <c r="HEN32" s="3"/>
      <c r="HEO32" s="3"/>
      <c r="HEP32" s="3"/>
      <c r="HEQ32" s="3"/>
      <c r="HER32" s="3"/>
      <c r="HES32" s="3"/>
      <c r="HET32" s="3"/>
      <c r="HEU32" s="3"/>
      <c r="HEV32" s="3"/>
      <c r="HEW32" s="3"/>
      <c r="HEX32" s="3"/>
      <c r="HEY32" s="3"/>
      <c r="HEZ32" s="3"/>
      <c r="HFA32" s="3"/>
      <c r="HFB32" s="3"/>
      <c r="HFC32" s="3"/>
      <c r="HFD32" s="3"/>
      <c r="HFE32" s="3"/>
      <c r="HFF32" s="3"/>
      <c r="HFG32" s="3"/>
      <c r="HFH32" s="3"/>
      <c r="HFI32" s="3"/>
      <c r="HFJ32" s="3"/>
      <c r="HFK32" s="3"/>
      <c r="HFL32" s="3"/>
      <c r="HFM32" s="3"/>
      <c r="HFN32" s="3"/>
      <c r="HFO32" s="3"/>
      <c r="HFP32" s="3"/>
      <c r="HFQ32" s="3"/>
      <c r="HFR32" s="3"/>
      <c r="HFS32" s="3"/>
      <c r="HFT32" s="3"/>
      <c r="HFU32" s="3"/>
      <c r="HFV32" s="3"/>
      <c r="HFW32" s="3"/>
      <c r="HFX32" s="3"/>
      <c r="HFY32" s="3"/>
      <c r="HFZ32" s="3"/>
      <c r="HGA32" s="3"/>
      <c r="HGB32" s="3"/>
      <c r="HGC32" s="3"/>
      <c r="HGD32" s="3"/>
      <c r="HGE32" s="3"/>
      <c r="HGF32" s="3"/>
      <c r="HGG32" s="3"/>
      <c r="HGH32" s="3"/>
      <c r="HGI32" s="3"/>
      <c r="HGJ32" s="3"/>
      <c r="HGK32" s="3"/>
      <c r="HGL32" s="3"/>
      <c r="HGM32" s="3"/>
      <c r="HGN32" s="3"/>
      <c r="HGO32" s="3"/>
      <c r="HGP32" s="3"/>
      <c r="HGQ32" s="3"/>
      <c r="HGR32" s="3"/>
      <c r="HGS32" s="3"/>
      <c r="HGT32" s="3"/>
      <c r="HGU32" s="3"/>
      <c r="HGV32" s="3"/>
      <c r="HGW32" s="3"/>
      <c r="HGX32" s="3"/>
      <c r="HGY32" s="3"/>
      <c r="HGZ32" s="3"/>
      <c r="HHA32" s="3"/>
      <c r="HHB32" s="3"/>
      <c r="HHC32" s="3"/>
      <c r="HHD32" s="3"/>
      <c r="HHE32" s="3"/>
      <c r="HHF32" s="3"/>
      <c r="HHG32" s="3"/>
      <c r="HHH32" s="3"/>
      <c r="HHI32" s="3"/>
      <c r="HHJ32" s="3"/>
      <c r="HHK32" s="3"/>
      <c r="HHL32" s="3"/>
      <c r="HHM32" s="3"/>
      <c r="HHN32" s="3"/>
      <c r="HHO32" s="3"/>
      <c r="HHP32" s="3"/>
      <c r="HHQ32" s="3"/>
      <c r="HHR32" s="3"/>
      <c r="HHS32" s="3"/>
      <c r="HHT32" s="3"/>
      <c r="HHU32" s="3"/>
      <c r="HHV32" s="3"/>
      <c r="HHW32" s="3"/>
      <c r="HHX32" s="3"/>
      <c r="HHY32" s="3"/>
      <c r="HHZ32" s="3"/>
      <c r="HIA32" s="3"/>
      <c r="HIB32" s="3"/>
      <c r="HIC32" s="3"/>
      <c r="HID32" s="3"/>
      <c r="HIE32" s="3"/>
      <c r="HIF32" s="3"/>
      <c r="HIG32" s="3"/>
      <c r="HIH32" s="3"/>
      <c r="HII32" s="3"/>
      <c r="HIJ32" s="3"/>
      <c r="HIK32" s="3"/>
      <c r="HIL32" s="3"/>
      <c r="HIM32" s="3"/>
      <c r="HIN32" s="3"/>
      <c r="HIO32" s="3"/>
      <c r="HIP32" s="3"/>
      <c r="HIQ32" s="3"/>
      <c r="HIR32" s="3"/>
      <c r="HIS32" s="3"/>
      <c r="HIT32" s="3"/>
      <c r="HIU32" s="3"/>
      <c r="HIV32" s="3"/>
      <c r="HIW32" s="3"/>
      <c r="HIX32" s="3"/>
      <c r="HIY32" s="3"/>
      <c r="HIZ32" s="3"/>
      <c r="HJA32" s="3"/>
      <c r="HJB32" s="3"/>
      <c r="HJC32" s="3"/>
      <c r="HJD32" s="3"/>
      <c r="HJE32" s="3"/>
      <c r="HJF32" s="3"/>
      <c r="HJG32" s="3"/>
      <c r="HJH32" s="3"/>
      <c r="HJI32" s="3"/>
      <c r="HJJ32" s="3"/>
      <c r="HJK32" s="3"/>
      <c r="HJL32" s="3"/>
      <c r="HJM32" s="3"/>
      <c r="HJN32" s="3"/>
      <c r="HJO32" s="3"/>
      <c r="HJP32" s="3"/>
      <c r="HJQ32" s="3"/>
      <c r="HJR32" s="3"/>
      <c r="HJS32" s="3"/>
      <c r="HJT32" s="3"/>
      <c r="HJU32" s="3"/>
      <c r="HJV32" s="3"/>
      <c r="HJW32" s="3"/>
      <c r="HJX32" s="3"/>
      <c r="HJY32" s="3"/>
      <c r="HJZ32" s="3"/>
      <c r="HKA32" s="3"/>
      <c r="HKB32" s="3"/>
      <c r="HKC32" s="3"/>
      <c r="HKD32" s="3"/>
      <c r="HKE32" s="3"/>
      <c r="HKF32" s="3"/>
      <c r="HKG32" s="3"/>
      <c r="HKH32" s="3"/>
      <c r="HKI32" s="3"/>
      <c r="HKJ32" s="3"/>
      <c r="HKK32" s="3"/>
      <c r="HKL32" s="3"/>
      <c r="HKM32" s="3"/>
      <c r="HKN32" s="3"/>
      <c r="HKO32" s="3"/>
      <c r="HKP32" s="3"/>
      <c r="HKQ32" s="3"/>
      <c r="HKR32" s="3"/>
      <c r="HKS32" s="3"/>
      <c r="HKT32" s="3"/>
      <c r="HKU32" s="3"/>
      <c r="HKV32" s="3"/>
      <c r="HKW32" s="3"/>
      <c r="HKX32" s="3"/>
      <c r="HKY32" s="3"/>
      <c r="HKZ32" s="3"/>
      <c r="HLA32" s="3"/>
      <c r="HLB32" s="3"/>
      <c r="HLC32" s="3"/>
      <c r="HLD32" s="3"/>
      <c r="HLE32" s="3"/>
      <c r="HLF32" s="3"/>
      <c r="HLG32" s="3"/>
      <c r="HLH32" s="3"/>
      <c r="HLI32" s="3"/>
      <c r="HLJ32" s="3"/>
      <c r="HLK32" s="3"/>
      <c r="HLL32" s="3"/>
      <c r="HLM32" s="3"/>
      <c r="HLN32" s="3"/>
      <c r="HLO32" s="3"/>
      <c r="HLP32" s="3"/>
      <c r="HLQ32" s="3"/>
      <c r="HLR32" s="3"/>
      <c r="HLS32" s="3"/>
      <c r="HLT32" s="3"/>
      <c r="HLU32" s="3"/>
      <c r="HLV32" s="3"/>
      <c r="HLW32" s="3"/>
      <c r="HLX32" s="3"/>
      <c r="HLY32" s="3"/>
      <c r="HLZ32" s="3"/>
      <c r="HMA32" s="3"/>
      <c r="HMB32" s="3"/>
      <c r="HMC32" s="3"/>
      <c r="HMD32" s="3"/>
      <c r="HME32" s="3"/>
      <c r="HMF32" s="3"/>
      <c r="HMG32" s="3"/>
      <c r="HMH32" s="3"/>
      <c r="HMI32" s="3"/>
      <c r="HMJ32" s="3"/>
      <c r="HMK32" s="3"/>
      <c r="HML32" s="3"/>
      <c r="HMM32" s="3"/>
      <c r="HMN32" s="3"/>
      <c r="HMO32" s="3"/>
      <c r="HMP32" s="3"/>
      <c r="HMQ32" s="3"/>
      <c r="HMR32" s="3"/>
      <c r="HMS32" s="3"/>
      <c r="HMT32" s="3"/>
      <c r="HMU32" s="3"/>
      <c r="HMV32" s="3"/>
      <c r="HMW32" s="3"/>
      <c r="HMX32" s="3"/>
      <c r="HMY32" s="3"/>
      <c r="HMZ32" s="3"/>
      <c r="HNA32" s="3"/>
      <c r="HNB32" s="3"/>
      <c r="HNC32" s="3"/>
      <c r="HND32" s="3"/>
      <c r="HNE32" s="3"/>
      <c r="HNF32" s="3"/>
      <c r="HNG32" s="3"/>
      <c r="HNH32" s="3"/>
      <c r="HNI32" s="3"/>
      <c r="HNJ32" s="3"/>
      <c r="HNK32" s="3"/>
      <c r="HNL32" s="3"/>
      <c r="HNM32" s="3"/>
      <c r="HNN32" s="3"/>
      <c r="HNO32" s="3"/>
      <c r="HNP32" s="3"/>
      <c r="HNQ32" s="3"/>
      <c r="HNR32" s="3"/>
      <c r="HNS32" s="3"/>
      <c r="HNT32" s="3"/>
      <c r="HNU32" s="3"/>
      <c r="HNV32" s="3"/>
      <c r="HNW32" s="3"/>
      <c r="HNX32" s="3"/>
      <c r="HNY32" s="3"/>
      <c r="HNZ32" s="3"/>
      <c r="HOA32" s="3"/>
      <c r="HOB32" s="3"/>
      <c r="HOC32" s="3"/>
      <c r="HOD32" s="3"/>
      <c r="HOE32" s="3"/>
      <c r="HOF32" s="3"/>
      <c r="HOG32" s="3"/>
      <c r="HOH32" s="3"/>
      <c r="HOI32" s="3"/>
      <c r="HOJ32" s="3"/>
      <c r="HOK32" s="3"/>
      <c r="HOL32" s="3"/>
      <c r="HOM32" s="3"/>
      <c r="HON32" s="3"/>
      <c r="HOO32" s="3"/>
      <c r="HOP32" s="3"/>
      <c r="HOQ32" s="3"/>
      <c r="HOR32" s="3"/>
      <c r="HOS32" s="3"/>
      <c r="HOT32" s="3"/>
      <c r="HOU32" s="3"/>
      <c r="HOV32" s="3"/>
      <c r="HOW32" s="3"/>
      <c r="HOX32" s="3"/>
      <c r="HOY32" s="3"/>
      <c r="HOZ32" s="3"/>
      <c r="HPA32" s="3"/>
      <c r="HPB32" s="3"/>
      <c r="HPC32" s="3"/>
      <c r="HPD32" s="3"/>
      <c r="HPE32" s="3"/>
      <c r="HPF32" s="3"/>
      <c r="HPG32" s="3"/>
      <c r="HPH32" s="3"/>
      <c r="HPI32" s="3"/>
      <c r="HPJ32" s="3"/>
      <c r="HPK32" s="3"/>
      <c r="HPL32" s="3"/>
      <c r="HPM32" s="3"/>
      <c r="HPN32" s="3"/>
      <c r="HPO32" s="3"/>
      <c r="HPP32" s="3"/>
      <c r="HPQ32" s="3"/>
      <c r="HPR32" s="3"/>
      <c r="HPS32" s="3"/>
      <c r="HPT32" s="3"/>
      <c r="HPU32" s="3"/>
      <c r="HPV32" s="3"/>
      <c r="HPW32" s="3"/>
      <c r="HPX32" s="3"/>
      <c r="HPY32" s="3"/>
      <c r="HPZ32" s="3"/>
      <c r="HQA32" s="3"/>
      <c r="HQB32" s="3"/>
      <c r="HQC32" s="3"/>
      <c r="HQD32" s="3"/>
      <c r="HQE32" s="3"/>
      <c r="HQF32" s="3"/>
      <c r="HQG32" s="3"/>
      <c r="HQH32" s="3"/>
      <c r="HQI32" s="3"/>
      <c r="HQJ32" s="3"/>
      <c r="HQK32" s="3"/>
      <c r="HQL32" s="3"/>
      <c r="HQM32" s="3"/>
      <c r="HQN32" s="3"/>
      <c r="HQO32" s="3"/>
      <c r="HQP32" s="3"/>
      <c r="HQQ32" s="3"/>
      <c r="HQR32" s="3"/>
      <c r="HQS32" s="3"/>
      <c r="HQT32" s="3"/>
      <c r="HQU32" s="3"/>
      <c r="HQV32" s="3"/>
      <c r="HQW32" s="3"/>
      <c r="HQX32" s="3"/>
      <c r="HQY32" s="3"/>
      <c r="HQZ32" s="3"/>
      <c r="HRA32" s="3"/>
      <c r="HRB32" s="3"/>
      <c r="HRC32" s="3"/>
      <c r="HRD32" s="3"/>
      <c r="HRE32" s="3"/>
      <c r="HRF32" s="3"/>
      <c r="HRG32" s="3"/>
      <c r="HRH32" s="3"/>
      <c r="HRI32" s="3"/>
      <c r="HRJ32" s="3"/>
      <c r="HRK32" s="3"/>
      <c r="HRL32" s="3"/>
      <c r="HRM32" s="3"/>
      <c r="HRN32" s="3"/>
      <c r="HRO32" s="3"/>
      <c r="HRP32" s="3"/>
      <c r="HRQ32" s="3"/>
      <c r="HRR32" s="3"/>
      <c r="HRS32" s="3"/>
      <c r="HRT32" s="3"/>
      <c r="HRU32" s="3"/>
      <c r="HRV32" s="3"/>
      <c r="HRW32" s="3"/>
      <c r="HRX32" s="3"/>
      <c r="HRY32" s="3"/>
      <c r="HRZ32" s="3"/>
      <c r="HSA32" s="3"/>
      <c r="HSB32" s="3"/>
      <c r="HSC32" s="3"/>
      <c r="HSD32" s="3"/>
      <c r="HSE32" s="3"/>
      <c r="HSF32" s="3"/>
      <c r="HSG32" s="3"/>
      <c r="HSH32" s="3"/>
      <c r="HSI32" s="3"/>
      <c r="HSJ32" s="3"/>
      <c r="HSK32" s="3"/>
      <c r="HSL32" s="3"/>
      <c r="HSM32" s="3"/>
      <c r="HSN32" s="3"/>
      <c r="HSO32" s="3"/>
      <c r="HSP32" s="3"/>
      <c r="HSQ32" s="3"/>
      <c r="HSR32" s="3"/>
      <c r="HSS32" s="3"/>
      <c r="HST32" s="3"/>
      <c r="HSU32" s="3"/>
      <c r="HSV32" s="3"/>
      <c r="HSW32" s="3"/>
      <c r="HSX32" s="3"/>
      <c r="HSY32" s="3"/>
      <c r="HSZ32" s="3"/>
      <c r="HTA32" s="3"/>
      <c r="HTB32" s="3"/>
      <c r="HTC32" s="3"/>
      <c r="HTD32" s="3"/>
      <c r="HTE32" s="3"/>
      <c r="HTF32" s="3"/>
      <c r="HTG32" s="3"/>
      <c r="HTH32" s="3"/>
      <c r="HTI32" s="3"/>
      <c r="HTJ32" s="3"/>
      <c r="HTK32" s="3"/>
      <c r="HTL32" s="3"/>
      <c r="HTM32" s="3"/>
      <c r="HTN32" s="3"/>
      <c r="HTO32" s="3"/>
      <c r="HTP32" s="3"/>
      <c r="HTQ32" s="3"/>
      <c r="HTR32" s="3"/>
      <c r="HTS32" s="3"/>
      <c r="HTT32" s="3"/>
      <c r="HTU32" s="3"/>
      <c r="HTV32" s="3"/>
      <c r="HTW32" s="3"/>
      <c r="HTX32" s="3"/>
      <c r="HTY32" s="3"/>
      <c r="HTZ32" s="3"/>
      <c r="HUA32" s="3"/>
      <c r="HUB32" s="3"/>
      <c r="HUC32" s="3"/>
      <c r="HUD32" s="3"/>
      <c r="HUE32" s="3"/>
      <c r="HUF32" s="3"/>
      <c r="HUG32" s="3"/>
      <c r="HUH32" s="3"/>
      <c r="HUI32" s="3"/>
      <c r="HUJ32" s="3"/>
      <c r="HUK32" s="3"/>
      <c r="HUL32" s="3"/>
      <c r="HUM32" s="3"/>
      <c r="HUN32" s="3"/>
      <c r="HUO32" s="3"/>
      <c r="HUP32" s="3"/>
      <c r="HUQ32" s="3"/>
      <c r="HUR32" s="3"/>
      <c r="HUS32" s="3"/>
      <c r="HUT32" s="3"/>
      <c r="HUU32" s="3"/>
      <c r="HUV32" s="3"/>
      <c r="HUW32" s="3"/>
      <c r="HUX32" s="3"/>
      <c r="HUY32" s="3"/>
      <c r="HUZ32" s="3"/>
      <c r="HVA32" s="3"/>
      <c r="HVB32" s="3"/>
      <c r="HVC32" s="3"/>
      <c r="HVD32" s="3"/>
      <c r="HVE32" s="3"/>
      <c r="HVF32" s="3"/>
      <c r="HVG32" s="3"/>
      <c r="HVH32" s="3"/>
      <c r="HVI32" s="3"/>
      <c r="HVJ32" s="3"/>
      <c r="HVK32" s="3"/>
      <c r="HVL32" s="3"/>
      <c r="HVM32" s="3"/>
      <c r="HVN32" s="3"/>
      <c r="HVO32" s="3"/>
      <c r="HVP32" s="3"/>
      <c r="HVQ32" s="3"/>
      <c r="HVR32" s="3"/>
      <c r="HVS32" s="3"/>
      <c r="HVT32" s="3"/>
      <c r="HVU32" s="3"/>
      <c r="HVV32" s="3"/>
      <c r="HVW32" s="3"/>
      <c r="HVX32" s="3"/>
      <c r="HVY32" s="3"/>
      <c r="HVZ32" s="3"/>
      <c r="HWA32" s="3"/>
      <c r="HWB32" s="3"/>
      <c r="HWC32" s="3"/>
      <c r="HWD32" s="3"/>
      <c r="HWE32" s="3"/>
      <c r="HWF32" s="3"/>
      <c r="HWG32" s="3"/>
      <c r="HWH32" s="3"/>
      <c r="HWI32" s="3"/>
      <c r="HWJ32" s="3"/>
      <c r="HWK32" s="3"/>
      <c r="HWL32" s="3"/>
      <c r="HWM32" s="3"/>
      <c r="HWN32" s="3"/>
      <c r="HWO32" s="3"/>
      <c r="HWP32" s="3"/>
      <c r="HWQ32" s="3"/>
      <c r="HWR32" s="3"/>
      <c r="HWS32" s="3"/>
      <c r="HWT32" s="3"/>
      <c r="HWU32" s="3"/>
      <c r="HWV32" s="3"/>
      <c r="HWW32" s="3"/>
      <c r="HWX32" s="3"/>
      <c r="HWY32" s="3"/>
      <c r="HWZ32" s="3"/>
      <c r="HXA32" s="3"/>
      <c r="HXB32" s="3"/>
      <c r="HXC32" s="3"/>
      <c r="HXD32" s="3"/>
      <c r="HXE32" s="3"/>
      <c r="HXF32" s="3"/>
      <c r="HXG32" s="3"/>
      <c r="HXH32" s="3"/>
      <c r="HXI32" s="3"/>
      <c r="HXJ32" s="3"/>
      <c r="HXK32" s="3"/>
      <c r="HXL32" s="3"/>
      <c r="HXM32" s="3"/>
      <c r="HXN32" s="3"/>
      <c r="HXO32" s="3"/>
      <c r="HXP32" s="3"/>
      <c r="HXQ32" s="3"/>
      <c r="HXR32" s="3"/>
      <c r="HXS32" s="3"/>
      <c r="HXT32" s="3"/>
      <c r="HXU32" s="3"/>
      <c r="HXV32" s="3"/>
      <c r="HXW32" s="3"/>
      <c r="HXX32" s="3"/>
      <c r="HXY32" s="3"/>
      <c r="HXZ32" s="3"/>
      <c r="HYA32" s="3"/>
      <c r="HYB32" s="3"/>
      <c r="HYC32" s="3"/>
      <c r="HYD32" s="3"/>
      <c r="HYE32" s="3"/>
      <c r="HYF32" s="3"/>
      <c r="HYG32" s="3"/>
      <c r="HYH32" s="3"/>
      <c r="HYI32" s="3"/>
      <c r="HYJ32" s="3"/>
      <c r="HYK32" s="3"/>
      <c r="HYL32" s="3"/>
      <c r="HYM32" s="3"/>
      <c r="HYN32" s="3"/>
      <c r="HYO32" s="3"/>
      <c r="HYP32" s="3"/>
      <c r="HYQ32" s="3"/>
      <c r="HYR32" s="3"/>
      <c r="HYS32" s="3"/>
      <c r="HYT32" s="3"/>
      <c r="HYU32" s="3"/>
      <c r="HYV32" s="3"/>
      <c r="HYW32" s="3"/>
      <c r="HYX32" s="3"/>
      <c r="HYY32" s="3"/>
      <c r="HYZ32" s="3"/>
      <c r="HZA32" s="3"/>
      <c r="HZB32" s="3"/>
      <c r="HZC32" s="3"/>
      <c r="HZD32" s="3"/>
      <c r="HZE32" s="3"/>
      <c r="HZF32" s="3"/>
      <c r="HZG32" s="3"/>
      <c r="HZH32" s="3"/>
      <c r="HZI32" s="3"/>
      <c r="HZJ32" s="3"/>
      <c r="HZK32" s="3"/>
      <c r="HZL32" s="3"/>
      <c r="HZM32" s="3"/>
      <c r="HZN32" s="3"/>
      <c r="HZO32" s="3"/>
      <c r="HZP32" s="3"/>
      <c r="HZQ32" s="3"/>
      <c r="HZR32" s="3"/>
      <c r="HZS32" s="3"/>
      <c r="HZT32" s="3"/>
      <c r="HZU32" s="3"/>
      <c r="HZV32" s="3"/>
      <c r="HZW32" s="3"/>
      <c r="HZX32" s="3"/>
      <c r="HZY32" s="3"/>
      <c r="HZZ32" s="3"/>
      <c r="IAA32" s="3"/>
      <c r="IAB32" s="3"/>
      <c r="IAC32" s="3"/>
      <c r="IAD32" s="3"/>
      <c r="IAE32" s="3"/>
      <c r="IAF32" s="3"/>
      <c r="IAG32" s="3"/>
      <c r="IAH32" s="3"/>
      <c r="IAI32" s="3"/>
      <c r="IAJ32" s="3"/>
      <c r="IAK32" s="3"/>
      <c r="IAL32" s="3"/>
      <c r="IAM32" s="3"/>
      <c r="IAN32" s="3"/>
      <c r="IAO32" s="3"/>
      <c r="IAP32" s="3"/>
      <c r="IAQ32" s="3"/>
      <c r="IAR32" s="3"/>
      <c r="IAS32" s="3"/>
      <c r="IAT32" s="3"/>
      <c r="IAU32" s="3"/>
      <c r="IAV32" s="3"/>
      <c r="IAW32" s="3"/>
      <c r="IAX32" s="3"/>
      <c r="IAY32" s="3"/>
      <c r="IAZ32" s="3"/>
      <c r="IBA32" s="3"/>
      <c r="IBB32" s="3"/>
      <c r="IBC32" s="3"/>
      <c r="IBD32" s="3"/>
      <c r="IBE32" s="3"/>
      <c r="IBF32" s="3"/>
      <c r="IBG32" s="3"/>
      <c r="IBH32" s="3"/>
      <c r="IBI32" s="3"/>
      <c r="IBJ32" s="3"/>
      <c r="IBK32" s="3"/>
      <c r="IBL32" s="3"/>
      <c r="IBM32" s="3"/>
      <c r="IBN32" s="3"/>
      <c r="IBO32" s="3"/>
      <c r="IBP32" s="3"/>
      <c r="IBQ32" s="3"/>
      <c r="IBR32" s="3"/>
      <c r="IBS32" s="3"/>
      <c r="IBT32" s="3"/>
      <c r="IBU32" s="3"/>
      <c r="IBV32" s="3"/>
      <c r="IBW32" s="3"/>
      <c r="IBX32" s="3"/>
      <c r="IBY32" s="3"/>
      <c r="IBZ32" s="3"/>
      <c r="ICA32" s="3"/>
      <c r="ICB32" s="3"/>
      <c r="ICC32" s="3"/>
      <c r="ICD32" s="3"/>
      <c r="ICE32" s="3"/>
      <c r="ICF32" s="3"/>
      <c r="ICG32" s="3"/>
      <c r="ICH32" s="3"/>
      <c r="ICI32" s="3"/>
      <c r="ICJ32" s="3"/>
      <c r="ICK32" s="3"/>
      <c r="ICL32" s="3"/>
      <c r="ICM32" s="3"/>
      <c r="ICN32" s="3"/>
      <c r="ICO32" s="3"/>
      <c r="ICP32" s="3"/>
      <c r="ICQ32" s="3"/>
      <c r="ICR32" s="3"/>
      <c r="ICS32" s="3"/>
      <c r="ICT32" s="3"/>
      <c r="ICU32" s="3"/>
      <c r="ICV32" s="3"/>
      <c r="ICW32" s="3"/>
      <c r="ICX32" s="3"/>
      <c r="ICY32" s="3"/>
      <c r="ICZ32" s="3"/>
      <c r="IDA32" s="3"/>
      <c r="IDB32" s="3"/>
      <c r="IDC32" s="3"/>
      <c r="IDD32" s="3"/>
      <c r="IDE32" s="3"/>
      <c r="IDF32" s="3"/>
      <c r="IDG32" s="3"/>
      <c r="IDH32" s="3"/>
      <c r="IDI32" s="3"/>
      <c r="IDJ32" s="3"/>
      <c r="IDK32" s="3"/>
      <c r="IDL32" s="3"/>
      <c r="IDM32" s="3"/>
      <c r="IDN32" s="3"/>
      <c r="IDO32" s="3"/>
      <c r="IDP32" s="3"/>
      <c r="IDQ32" s="3"/>
      <c r="IDR32" s="3"/>
      <c r="IDS32" s="3"/>
      <c r="IDT32" s="3"/>
      <c r="IDU32" s="3"/>
      <c r="IDV32" s="3"/>
      <c r="IDW32" s="3"/>
      <c r="IDX32" s="3"/>
      <c r="IDY32" s="3"/>
      <c r="IDZ32" s="3"/>
      <c r="IEA32" s="3"/>
      <c r="IEB32" s="3"/>
      <c r="IEC32" s="3"/>
      <c r="IED32" s="3"/>
      <c r="IEE32" s="3"/>
      <c r="IEF32" s="3"/>
      <c r="IEG32" s="3"/>
      <c r="IEH32" s="3"/>
      <c r="IEI32" s="3"/>
      <c r="IEJ32" s="3"/>
      <c r="IEK32" s="3"/>
      <c r="IEL32" s="3"/>
      <c r="IEM32" s="3"/>
      <c r="IEN32" s="3"/>
      <c r="IEO32" s="3"/>
      <c r="IEP32" s="3"/>
      <c r="IEQ32" s="3"/>
      <c r="IER32" s="3"/>
      <c r="IES32" s="3"/>
      <c r="IET32" s="3"/>
      <c r="IEU32" s="3"/>
      <c r="IEV32" s="3"/>
      <c r="IEW32" s="3"/>
      <c r="IEX32" s="3"/>
      <c r="IEY32" s="3"/>
      <c r="IEZ32" s="3"/>
      <c r="IFA32" s="3"/>
      <c r="IFB32" s="3"/>
      <c r="IFC32" s="3"/>
      <c r="IFD32" s="3"/>
      <c r="IFE32" s="3"/>
      <c r="IFF32" s="3"/>
      <c r="IFG32" s="3"/>
      <c r="IFH32" s="3"/>
      <c r="IFI32" s="3"/>
      <c r="IFJ32" s="3"/>
      <c r="IFK32" s="3"/>
      <c r="IFL32" s="3"/>
      <c r="IFM32" s="3"/>
      <c r="IFN32" s="3"/>
      <c r="IFO32" s="3"/>
      <c r="IFP32" s="3"/>
      <c r="IFQ32" s="3"/>
      <c r="IFR32" s="3"/>
      <c r="IFS32" s="3"/>
      <c r="IFT32" s="3"/>
      <c r="IFU32" s="3"/>
      <c r="IFV32" s="3"/>
      <c r="IFW32" s="3"/>
      <c r="IFX32" s="3"/>
      <c r="IFY32" s="3"/>
      <c r="IFZ32" s="3"/>
      <c r="IGA32" s="3"/>
      <c r="IGB32" s="3"/>
      <c r="IGC32" s="3"/>
      <c r="IGD32" s="3"/>
      <c r="IGE32" s="3"/>
      <c r="IGF32" s="3"/>
      <c r="IGG32" s="3"/>
      <c r="IGH32" s="3"/>
      <c r="IGI32" s="3"/>
      <c r="IGJ32" s="3"/>
      <c r="IGK32" s="3"/>
      <c r="IGL32" s="3"/>
      <c r="IGM32" s="3"/>
      <c r="IGN32" s="3"/>
      <c r="IGO32" s="3"/>
      <c r="IGP32" s="3"/>
      <c r="IGQ32" s="3"/>
      <c r="IGR32" s="3"/>
      <c r="IGS32" s="3"/>
      <c r="IGT32" s="3"/>
      <c r="IGU32" s="3"/>
      <c r="IGV32" s="3"/>
      <c r="IGW32" s="3"/>
      <c r="IGX32" s="3"/>
      <c r="IGY32" s="3"/>
      <c r="IGZ32" s="3"/>
      <c r="IHA32" s="3"/>
      <c r="IHB32" s="3"/>
      <c r="IHC32" s="3"/>
      <c r="IHD32" s="3"/>
      <c r="IHE32" s="3"/>
      <c r="IHF32" s="3"/>
      <c r="IHG32" s="3"/>
      <c r="IHH32" s="3"/>
      <c r="IHI32" s="3"/>
      <c r="IHJ32" s="3"/>
      <c r="IHK32" s="3"/>
      <c r="IHL32" s="3"/>
      <c r="IHM32" s="3"/>
      <c r="IHN32" s="3"/>
      <c r="IHO32" s="3"/>
      <c r="IHP32" s="3"/>
      <c r="IHQ32" s="3"/>
      <c r="IHR32" s="3"/>
      <c r="IHS32" s="3"/>
      <c r="IHT32" s="3"/>
      <c r="IHU32" s="3"/>
      <c r="IHV32" s="3"/>
      <c r="IHW32" s="3"/>
      <c r="IHX32" s="3"/>
      <c r="IHY32" s="3"/>
      <c r="IHZ32" s="3"/>
      <c r="IIA32" s="3"/>
      <c r="IIB32" s="3"/>
      <c r="IIC32" s="3"/>
      <c r="IID32" s="3"/>
      <c r="IIE32" s="3"/>
      <c r="IIF32" s="3"/>
      <c r="IIG32" s="3"/>
      <c r="IIH32" s="3"/>
      <c r="III32" s="3"/>
      <c r="IIJ32" s="3"/>
      <c r="IIK32" s="3"/>
      <c r="IIL32" s="3"/>
      <c r="IIM32" s="3"/>
      <c r="IIN32" s="3"/>
      <c r="IIO32" s="3"/>
      <c r="IIP32" s="3"/>
      <c r="IIQ32" s="3"/>
      <c r="IIR32" s="3"/>
      <c r="IIS32" s="3"/>
      <c r="IIT32" s="3"/>
      <c r="IIU32" s="3"/>
      <c r="IIV32" s="3"/>
      <c r="IIW32" s="3"/>
      <c r="IIX32" s="3"/>
      <c r="IIY32" s="3"/>
      <c r="IIZ32" s="3"/>
      <c r="IJA32" s="3"/>
      <c r="IJB32" s="3"/>
      <c r="IJC32" s="3"/>
      <c r="IJD32" s="3"/>
      <c r="IJE32" s="3"/>
      <c r="IJF32" s="3"/>
      <c r="IJG32" s="3"/>
      <c r="IJH32" s="3"/>
      <c r="IJI32" s="3"/>
      <c r="IJJ32" s="3"/>
      <c r="IJK32" s="3"/>
      <c r="IJL32" s="3"/>
      <c r="IJM32" s="3"/>
      <c r="IJN32" s="3"/>
      <c r="IJO32" s="3"/>
      <c r="IJP32" s="3"/>
      <c r="IJQ32" s="3"/>
      <c r="IJR32" s="3"/>
      <c r="IJS32" s="3"/>
      <c r="IJT32" s="3"/>
      <c r="IJU32" s="3"/>
      <c r="IJV32" s="3"/>
      <c r="IJW32" s="3"/>
      <c r="IJX32" s="3"/>
      <c r="IJY32" s="3"/>
      <c r="IJZ32" s="3"/>
      <c r="IKA32" s="3"/>
      <c r="IKB32" s="3"/>
      <c r="IKC32" s="3"/>
      <c r="IKD32" s="3"/>
      <c r="IKE32" s="3"/>
      <c r="IKF32" s="3"/>
      <c r="IKG32" s="3"/>
      <c r="IKH32" s="3"/>
      <c r="IKI32" s="3"/>
      <c r="IKJ32" s="3"/>
      <c r="IKK32" s="3"/>
      <c r="IKL32" s="3"/>
      <c r="IKM32" s="3"/>
      <c r="IKN32" s="3"/>
      <c r="IKO32" s="3"/>
      <c r="IKP32" s="3"/>
      <c r="IKQ32" s="3"/>
      <c r="IKR32" s="3"/>
      <c r="IKS32" s="3"/>
      <c r="IKT32" s="3"/>
      <c r="IKU32" s="3"/>
      <c r="IKV32" s="3"/>
      <c r="IKW32" s="3"/>
      <c r="IKX32" s="3"/>
      <c r="IKY32" s="3"/>
      <c r="IKZ32" s="3"/>
      <c r="ILA32" s="3"/>
      <c r="ILB32" s="3"/>
      <c r="ILC32" s="3"/>
      <c r="ILD32" s="3"/>
      <c r="ILE32" s="3"/>
      <c r="ILF32" s="3"/>
      <c r="ILG32" s="3"/>
      <c r="ILH32" s="3"/>
      <c r="ILI32" s="3"/>
      <c r="ILJ32" s="3"/>
      <c r="ILK32" s="3"/>
      <c r="ILL32" s="3"/>
      <c r="ILM32" s="3"/>
      <c r="ILN32" s="3"/>
      <c r="ILO32" s="3"/>
      <c r="ILP32" s="3"/>
      <c r="ILQ32" s="3"/>
      <c r="ILR32" s="3"/>
      <c r="ILS32" s="3"/>
      <c r="ILT32" s="3"/>
      <c r="ILU32" s="3"/>
      <c r="ILV32" s="3"/>
      <c r="ILW32" s="3"/>
      <c r="ILX32" s="3"/>
      <c r="ILY32" s="3"/>
      <c r="ILZ32" s="3"/>
      <c r="IMA32" s="3"/>
      <c r="IMB32" s="3"/>
      <c r="IMC32" s="3"/>
      <c r="IMD32" s="3"/>
      <c r="IME32" s="3"/>
      <c r="IMF32" s="3"/>
      <c r="IMG32" s="3"/>
      <c r="IMH32" s="3"/>
      <c r="IMI32" s="3"/>
      <c r="IMJ32" s="3"/>
      <c r="IMK32" s="3"/>
      <c r="IML32" s="3"/>
      <c r="IMM32" s="3"/>
      <c r="IMN32" s="3"/>
      <c r="IMO32" s="3"/>
      <c r="IMP32" s="3"/>
      <c r="IMQ32" s="3"/>
      <c r="IMR32" s="3"/>
      <c r="IMS32" s="3"/>
      <c r="IMT32" s="3"/>
      <c r="IMU32" s="3"/>
      <c r="IMV32" s="3"/>
      <c r="IMW32" s="3"/>
      <c r="IMX32" s="3"/>
      <c r="IMY32" s="3"/>
      <c r="IMZ32" s="3"/>
      <c r="INA32" s="3"/>
      <c r="INB32" s="3"/>
      <c r="INC32" s="3"/>
      <c r="IND32" s="3"/>
      <c r="INE32" s="3"/>
      <c r="INF32" s="3"/>
      <c r="ING32" s="3"/>
      <c r="INH32" s="3"/>
      <c r="INI32" s="3"/>
      <c r="INJ32" s="3"/>
      <c r="INK32" s="3"/>
      <c r="INL32" s="3"/>
      <c r="INM32" s="3"/>
      <c r="INN32" s="3"/>
      <c r="INO32" s="3"/>
      <c r="INP32" s="3"/>
      <c r="INQ32" s="3"/>
      <c r="INR32" s="3"/>
      <c r="INS32" s="3"/>
      <c r="INT32" s="3"/>
      <c r="INU32" s="3"/>
      <c r="INV32" s="3"/>
      <c r="INW32" s="3"/>
      <c r="INX32" s="3"/>
      <c r="INY32" s="3"/>
      <c r="INZ32" s="3"/>
      <c r="IOA32" s="3"/>
      <c r="IOB32" s="3"/>
      <c r="IOC32" s="3"/>
      <c r="IOD32" s="3"/>
      <c r="IOE32" s="3"/>
      <c r="IOF32" s="3"/>
      <c r="IOG32" s="3"/>
      <c r="IOH32" s="3"/>
      <c r="IOI32" s="3"/>
      <c r="IOJ32" s="3"/>
      <c r="IOK32" s="3"/>
      <c r="IOL32" s="3"/>
      <c r="IOM32" s="3"/>
      <c r="ION32" s="3"/>
      <c r="IOO32" s="3"/>
      <c r="IOP32" s="3"/>
      <c r="IOQ32" s="3"/>
      <c r="IOR32" s="3"/>
      <c r="IOS32" s="3"/>
      <c r="IOT32" s="3"/>
      <c r="IOU32" s="3"/>
      <c r="IOV32" s="3"/>
      <c r="IOW32" s="3"/>
      <c r="IOX32" s="3"/>
      <c r="IOY32" s="3"/>
      <c r="IOZ32" s="3"/>
      <c r="IPA32" s="3"/>
      <c r="IPB32" s="3"/>
      <c r="IPC32" s="3"/>
      <c r="IPD32" s="3"/>
      <c r="IPE32" s="3"/>
      <c r="IPF32" s="3"/>
      <c r="IPG32" s="3"/>
      <c r="IPH32" s="3"/>
      <c r="IPI32" s="3"/>
      <c r="IPJ32" s="3"/>
      <c r="IPK32" s="3"/>
      <c r="IPL32" s="3"/>
      <c r="IPM32" s="3"/>
      <c r="IPN32" s="3"/>
      <c r="IPO32" s="3"/>
      <c r="IPP32" s="3"/>
      <c r="IPQ32" s="3"/>
      <c r="IPR32" s="3"/>
      <c r="IPS32" s="3"/>
      <c r="IPT32" s="3"/>
      <c r="IPU32" s="3"/>
      <c r="IPV32" s="3"/>
      <c r="IPW32" s="3"/>
      <c r="IPX32" s="3"/>
      <c r="IPY32" s="3"/>
      <c r="IPZ32" s="3"/>
      <c r="IQA32" s="3"/>
      <c r="IQB32" s="3"/>
      <c r="IQC32" s="3"/>
      <c r="IQD32" s="3"/>
      <c r="IQE32" s="3"/>
      <c r="IQF32" s="3"/>
      <c r="IQG32" s="3"/>
      <c r="IQH32" s="3"/>
      <c r="IQI32" s="3"/>
      <c r="IQJ32" s="3"/>
      <c r="IQK32" s="3"/>
      <c r="IQL32" s="3"/>
      <c r="IQM32" s="3"/>
      <c r="IQN32" s="3"/>
      <c r="IQO32" s="3"/>
      <c r="IQP32" s="3"/>
      <c r="IQQ32" s="3"/>
      <c r="IQR32" s="3"/>
      <c r="IQS32" s="3"/>
      <c r="IQT32" s="3"/>
      <c r="IQU32" s="3"/>
      <c r="IQV32" s="3"/>
      <c r="IQW32" s="3"/>
      <c r="IQX32" s="3"/>
      <c r="IQY32" s="3"/>
      <c r="IQZ32" s="3"/>
      <c r="IRA32" s="3"/>
      <c r="IRB32" s="3"/>
      <c r="IRC32" s="3"/>
      <c r="IRD32" s="3"/>
      <c r="IRE32" s="3"/>
      <c r="IRF32" s="3"/>
      <c r="IRG32" s="3"/>
      <c r="IRH32" s="3"/>
      <c r="IRI32" s="3"/>
      <c r="IRJ32" s="3"/>
      <c r="IRK32" s="3"/>
      <c r="IRL32" s="3"/>
      <c r="IRM32" s="3"/>
      <c r="IRN32" s="3"/>
      <c r="IRO32" s="3"/>
      <c r="IRP32" s="3"/>
      <c r="IRQ32" s="3"/>
      <c r="IRR32" s="3"/>
      <c r="IRS32" s="3"/>
      <c r="IRT32" s="3"/>
      <c r="IRU32" s="3"/>
      <c r="IRV32" s="3"/>
      <c r="IRW32" s="3"/>
      <c r="IRX32" s="3"/>
      <c r="IRY32" s="3"/>
      <c r="IRZ32" s="3"/>
      <c r="ISA32" s="3"/>
      <c r="ISB32" s="3"/>
      <c r="ISC32" s="3"/>
      <c r="ISD32" s="3"/>
      <c r="ISE32" s="3"/>
      <c r="ISF32" s="3"/>
      <c r="ISG32" s="3"/>
      <c r="ISH32" s="3"/>
      <c r="ISI32" s="3"/>
      <c r="ISJ32" s="3"/>
      <c r="ISK32" s="3"/>
      <c r="ISL32" s="3"/>
      <c r="ISM32" s="3"/>
      <c r="ISN32" s="3"/>
      <c r="ISO32" s="3"/>
      <c r="ISP32" s="3"/>
      <c r="ISQ32" s="3"/>
      <c r="ISR32" s="3"/>
      <c r="ISS32" s="3"/>
      <c r="IST32" s="3"/>
      <c r="ISU32" s="3"/>
      <c r="ISV32" s="3"/>
      <c r="ISW32" s="3"/>
      <c r="ISX32" s="3"/>
      <c r="ISY32" s="3"/>
      <c r="ISZ32" s="3"/>
      <c r="ITA32" s="3"/>
      <c r="ITB32" s="3"/>
      <c r="ITC32" s="3"/>
      <c r="ITD32" s="3"/>
      <c r="ITE32" s="3"/>
      <c r="ITF32" s="3"/>
      <c r="ITG32" s="3"/>
      <c r="ITH32" s="3"/>
      <c r="ITI32" s="3"/>
      <c r="ITJ32" s="3"/>
      <c r="ITK32" s="3"/>
      <c r="ITL32" s="3"/>
      <c r="ITM32" s="3"/>
      <c r="ITN32" s="3"/>
      <c r="ITO32" s="3"/>
      <c r="ITP32" s="3"/>
      <c r="ITQ32" s="3"/>
      <c r="ITR32" s="3"/>
      <c r="ITS32" s="3"/>
      <c r="ITT32" s="3"/>
      <c r="ITU32" s="3"/>
      <c r="ITV32" s="3"/>
      <c r="ITW32" s="3"/>
      <c r="ITX32" s="3"/>
      <c r="ITY32" s="3"/>
      <c r="ITZ32" s="3"/>
      <c r="IUA32" s="3"/>
      <c r="IUB32" s="3"/>
      <c r="IUC32" s="3"/>
      <c r="IUD32" s="3"/>
      <c r="IUE32" s="3"/>
      <c r="IUF32" s="3"/>
      <c r="IUG32" s="3"/>
      <c r="IUH32" s="3"/>
      <c r="IUI32" s="3"/>
      <c r="IUJ32" s="3"/>
      <c r="IUK32" s="3"/>
      <c r="IUL32" s="3"/>
      <c r="IUM32" s="3"/>
      <c r="IUN32" s="3"/>
      <c r="IUO32" s="3"/>
      <c r="IUP32" s="3"/>
      <c r="IUQ32" s="3"/>
      <c r="IUR32" s="3"/>
      <c r="IUS32" s="3"/>
      <c r="IUT32" s="3"/>
      <c r="IUU32" s="3"/>
      <c r="IUV32" s="3"/>
      <c r="IUW32" s="3"/>
      <c r="IUX32" s="3"/>
      <c r="IUY32" s="3"/>
      <c r="IUZ32" s="3"/>
      <c r="IVA32" s="3"/>
      <c r="IVB32" s="3"/>
      <c r="IVC32" s="3"/>
      <c r="IVD32" s="3"/>
      <c r="IVE32" s="3"/>
      <c r="IVF32" s="3"/>
      <c r="IVG32" s="3"/>
      <c r="IVH32" s="3"/>
      <c r="IVI32" s="3"/>
      <c r="IVJ32" s="3"/>
      <c r="IVK32" s="3"/>
      <c r="IVL32" s="3"/>
      <c r="IVM32" s="3"/>
      <c r="IVN32" s="3"/>
      <c r="IVO32" s="3"/>
      <c r="IVP32" s="3"/>
      <c r="IVQ32" s="3"/>
      <c r="IVR32" s="3"/>
      <c r="IVS32" s="3"/>
      <c r="IVT32" s="3"/>
      <c r="IVU32" s="3"/>
      <c r="IVV32" s="3"/>
      <c r="IVW32" s="3"/>
      <c r="IVX32" s="3"/>
      <c r="IVY32" s="3"/>
      <c r="IVZ32" s="3"/>
      <c r="IWA32" s="3"/>
      <c r="IWB32" s="3"/>
      <c r="IWC32" s="3"/>
      <c r="IWD32" s="3"/>
      <c r="IWE32" s="3"/>
      <c r="IWF32" s="3"/>
      <c r="IWG32" s="3"/>
      <c r="IWH32" s="3"/>
      <c r="IWI32" s="3"/>
      <c r="IWJ32" s="3"/>
      <c r="IWK32" s="3"/>
      <c r="IWL32" s="3"/>
      <c r="IWM32" s="3"/>
      <c r="IWN32" s="3"/>
      <c r="IWO32" s="3"/>
      <c r="IWP32" s="3"/>
      <c r="IWQ32" s="3"/>
      <c r="IWR32" s="3"/>
      <c r="IWS32" s="3"/>
      <c r="IWT32" s="3"/>
      <c r="IWU32" s="3"/>
      <c r="IWV32" s="3"/>
      <c r="IWW32" s="3"/>
      <c r="IWX32" s="3"/>
      <c r="IWY32" s="3"/>
      <c r="IWZ32" s="3"/>
      <c r="IXA32" s="3"/>
      <c r="IXB32" s="3"/>
      <c r="IXC32" s="3"/>
      <c r="IXD32" s="3"/>
      <c r="IXE32" s="3"/>
      <c r="IXF32" s="3"/>
      <c r="IXG32" s="3"/>
      <c r="IXH32" s="3"/>
      <c r="IXI32" s="3"/>
      <c r="IXJ32" s="3"/>
      <c r="IXK32" s="3"/>
      <c r="IXL32" s="3"/>
      <c r="IXM32" s="3"/>
      <c r="IXN32" s="3"/>
      <c r="IXO32" s="3"/>
      <c r="IXP32" s="3"/>
      <c r="IXQ32" s="3"/>
      <c r="IXR32" s="3"/>
      <c r="IXS32" s="3"/>
      <c r="IXT32" s="3"/>
      <c r="IXU32" s="3"/>
      <c r="IXV32" s="3"/>
      <c r="IXW32" s="3"/>
      <c r="IXX32" s="3"/>
      <c r="IXY32" s="3"/>
      <c r="IXZ32" s="3"/>
      <c r="IYA32" s="3"/>
      <c r="IYB32" s="3"/>
      <c r="IYC32" s="3"/>
      <c r="IYD32" s="3"/>
      <c r="IYE32" s="3"/>
      <c r="IYF32" s="3"/>
      <c r="IYG32" s="3"/>
      <c r="IYH32" s="3"/>
      <c r="IYI32" s="3"/>
      <c r="IYJ32" s="3"/>
      <c r="IYK32" s="3"/>
      <c r="IYL32" s="3"/>
      <c r="IYM32" s="3"/>
      <c r="IYN32" s="3"/>
      <c r="IYO32" s="3"/>
      <c r="IYP32" s="3"/>
      <c r="IYQ32" s="3"/>
      <c r="IYR32" s="3"/>
      <c r="IYS32" s="3"/>
      <c r="IYT32" s="3"/>
      <c r="IYU32" s="3"/>
      <c r="IYV32" s="3"/>
      <c r="IYW32" s="3"/>
      <c r="IYX32" s="3"/>
      <c r="IYY32" s="3"/>
      <c r="IYZ32" s="3"/>
      <c r="IZA32" s="3"/>
      <c r="IZB32" s="3"/>
      <c r="IZC32" s="3"/>
      <c r="IZD32" s="3"/>
      <c r="IZE32" s="3"/>
      <c r="IZF32" s="3"/>
      <c r="IZG32" s="3"/>
      <c r="IZH32" s="3"/>
      <c r="IZI32" s="3"/>
      <c r="IZJ32" s="3"/>
      <c r="IZK32" s="3"/>
      <c r="IZL32" s="3"/>
      <c r="IZM32" s="3"/>
      <c r="IZN32" s="3"/>
      <c r="IZO32" s="3"/>
      <c r="IZP32" s="3"/>
      <c r="IZQ32" s="3"/>
      <c r="IZR32" s="3"/>
      <c r="IZS32" s="3"/>
      <c r="IZT32" s="3"/>
      <c r="IZU32" s="3"/>
      <c r="IZV32" s="3"/>
      <c r="IZW32" s="3"/>
      <c r="IZX32" s="3"/>
      <c r="IZY32" s="3"/>
      <c r="IZZ32" s="3"/>
      <c r="JAA32" s="3"/>
      <c r="JAB32" s="3"/>
      <c r="JAC32" s="3"/>
      <c r="JAD32" s="3"/>
      <c r="JAE32" s="3"/>
      <c r="JAF32" s="3"/>
      <c r="JAG32" s="3"/>
      <c r="JAH32" s="3"/>
      <c r="JAI32" s="3"/>
      <c r="JAJ32" s="3"/>
      <c r="JAK32" s="3"/>
      <c r="JAL32" s="3"/>
      <c r="JAM32" s="3"/>
      <c r="JAN32" s="3"/>
      <c r="JAO32" s="3"/>
      <c r="JAP32" s="3"/>
      <c r="JAQ32" s="3"/>
      <c r="JAR32" s="3"/>
      <c r="JAS32" s="3"/>
      <c r="JAT32" s="3"/>
      <c r="JAU32" s="3"/>
      <c r="JAV32" s="3"/>
      <c r="JAW32" s="3"/>
      <c r="JAX32" s="3"/>
      <c r="JAY32" s="3"/>
      <c r="JAZ32" s="3"/>
      <c r="JBA32" s="3"/>
      <c r="JBB32" s="3"/>
      <c r="JBC32" s="3"/>
      <c r="JBD32" s="3"/>
      <c r="JBE32" s="3"/>
      <c r="JBF32" s="3"/>
      <c r="JBG32" s="3"/>
      <c r="JBH32" s="3"/>
      <c r="JBI32" s="3"/>
      <c r="JBJ32" s="3"/>
      <c r="JBK32" s="3"/>
      <c r="JBL32" s="3"/>
      <c r="JBM32" s="3"/>
      <c r="JBN32" s="3"/>
      <c r="JBO32" s="3"/>
      <c r="JBP32" s="3"/>
      <c r="JBQ32" s="3"/>
      <c r="JBR32" s="3"/>
      <c r="JBS32" s="3"/>
      <c r="JBT32" s="3"/>
      <c r="JBU32" s="3"/>
      <c r="JBV32" s="3"/>
      <c r="JBW32" s="3"/>
      <c r="JBX32" s="3"/>
      <c r="JBY32" s="3"/>
      <c r="JBZ32" s="3"/>
      <c r="JCA32" s="3"/>
      <c r="JCB32" s="3"/>
      <c r="JCC32" s="3"/>
      <c r="JCD32" s="3"/>
      <c r="JCE32" s="3"/>
      <c r="JCF32" s="3"/>
      <c r="JCG32" s="3"/>
      <c r="JCH32" s="3"/>
      <c r="JCI32" s="3"/>
      <c r="JCJ32" s="3"/>
      <c r="JCK32" s="3"/>
      <c r="JCL32" s="3"/>
      <c r="JCM32" s="3"/>
      <c r="JCN32" s="3"/>
      <c r="JCO32" s="3"/>
      <c r="JCP32" s="3"/>
      <c r="JCQ32" s="3"/>
      <c r="JCR32" s="3"/>
      <c r="JCS32" s="3"/>
      <c r="JCT32" s="3"/>
      <c r="JCU32" s="3"/>
      <c r="JCV32" s="3"/>
      <c r="JCW32" s="3"/>
      <c r="JCX32" s="3"/>
      <c r="JCY32" s="3"/>
      <c r="JCZ32" s="3"/>
      <c r="JDA32" s="3"/>
      <c r="JDB32" s="3"/>
      <c r="JDC32" s="3"/>
      <c r="JDD32" s="3"/>
      <c r="JDE32" s="3"/>
      <c r="JDF32" s="3"/>
      <c r="JDG32" s="3"/>
      <c r="JDH32" s="3"/>
      <c r="JDI32" s="3"/>
      <c r="JDJ32" s="3"/>
      <c r="JDK32" s="3"/>
      <c r="JDL32" s="3"/>
      <c r="JDM32" s="3"/>
      <c r="JDN32" s="3"/>
      <c r="JDO32" s="3"/>
      <c r="JDP32" s="3"/>
      <c r="JDQ32" s="3"/>
      <c r="JDR32" s="3"/>
      <c r="JDS32" s="3"/>
      <c r="JDT32" s="3"/>
      <c r="JDU32" s="3"/>
      <c r="JDV32" s="3"/>
      <c r="JDW32" s="3"/>
      <c r="JDX32" s="3"/>
      <c r="JDY32" s="3"/>
      <c r="JDZ32" s="3"/>
      <c r="JEA32" s="3"/>
      <c r="JEB32" s="3"/>
      <c r="JEC32" s="3"/>
      <c r="JED32" s="3"/>
      <c r="JEE32" s="3"/>
      <c r="JEF32" s="3"/>
      <c r="JEG32" s="3"/>
      <c r="JEH32" s="3"/>
      <c r="JEI32" s="3"/>
      <c r="JEJ32" s="3"/>
      <c r="JEK32" s="3"/>
      <c r="JEL32" s="3"/>
      <c r="JEM32" s="3"/>
      <c r="JEN32" s="3"/>
      <c r="JEO32" s="3"/>
      <c r="JEP32" s="3"/>
      <c r="JEQ32" s="3"/>
      <c r="JER32" s="3"/>
      <c r="JES32" s="3"/>
      <c r="JET32" s="3"/>
      <c r="JEU32" s="3"/>
      <c r="JEV32" s="3"/>
      <c r="JEW32" s="3"/>
      <c r="JEX32" s="3"/>
      <c r="JEY32" s="3"/>
      <c r="JEZ32" s="3"/>
      <c r="JFA32" s="3"/>
      <c r="JFB32" s="3"/>
      <c r="JFC32" s="3"/>
      <c r="JFD32" s="3"/>
      <c r="JFE32" s="3"/>
      <c r="JFF32" s="3"/>
      <c r="JFG32" s="3"/>
      <c r="JFH32" s="3"/>
      <c r="JFI32" s="3"/>
      <c r="JFJ32" s="3"/>
      <c r="JFK32" s="3"/>
      <c r="JFL32" s="3"/>
      <c r="JFM32" s="3"/>
      <c r="JFN32" s="3"/>
      <c r="JFO32" s="3"/>
      <c r="JFP32" s="3"/>
      <c r="JFQ32" s="3"/>
      <c r="JFR32" s="3"/>
      <c r="JFS32" s="3"/>
      <c r="JFT32" s="3"/>
      <c r="JFU32" s="3"/>
      <c r="JFV32" s="3"/>
      <c r="JFW32" s="3"/>
      <c r="JFX32" s="3"/>
      <c r="JFY32" s="3"/>
      <c r="JFZ32" s="3"/>
      <c r="JGA32" s="3"/>
      <c r="JGB32" s="3"/>
      <c r="JGC32" s="3"/>
      <c r="JGD32" s="3"/>
      <c r="JGE32" s="3"/>
      <c r="JGF32" s="3"/>
      <c r="JGG32" s="3"/>
      <c r="JGH32" s="3"/>
      <c r="JGI32" s="3"/>
      <c r="JGJ32" s="3"/>
      <c r="JGK32" s="3"/>
      <c r="JGL32" s="3"/>
      <c r="JGM32" s="3"/>
      <c r="JGN32" s="3"/>
      <c r="JGO32" s="3"/>
      <c r="JGP32" s="3"/>
      <c r="JGQ32" s="3"/>
      <c r="JGR32" s="3"/>
      <c r="JGS32" s="3"/>
      <c r="JGT32" s="3"/>
      <c r="JGU32" s="3"/>
      <c r="JGV32" s="3"/>
      <c r="JGW32" s="3"/>
      <c r="JGX32" s="3"/>
      <c r="JGY32" s="3"/>
      <c r="JGZ32" s="3"/>
      <c r="JHA32" s="3"/>
      <c r="JHB32" s="3"/>
      <c r="JHC32" s="3"/>
      <c r="JHD32" s="3"/>
      <c r="JHE32" s="3"/>
      <c r="JHF32" s="3"/>
      <c r="JHG32" s="3"/>
      <c r="JHH32" s="3"/>
      <c r="JHI32" s="3"/>
      <c r="JHJ32" s="3"/>
      <c r="JHK32" s="3"/>
      <c r="JHL32" s="3"/>
      <c r="JHM32" s="3"/>
      <c r="JHN32" s="3"/>
      <c r="JHO32" s="3"/>
      <c r="JHP32" s="3"/>
      <c r="JHQ32" s="3"/>
      <c r="JHR32" s="3"/>
      <c r="JHS32" s="3"/>
      <c r="JHT32" s="3"/>
      <c r="JHU32" s="3"/>
      <c r="JHV32" s="3"/>
      <c r="JHW32" s="3"/>
      <c r="JHX32" s="3"/>
      <c r="JHY32" s="3"/>
      <c r="JHZ32" s="3"/>
      <c r="JIA32" s="3"/>
      <c r="JIB32" s="3"/>
      <c r="JIC32" s="3"/>
      <c r="JID32" s="3"/>
      <c r="JIE32" s="3"/>
      <c r="JIF32" s="3"/>
      <c r="JIG32" s="3"/>
      <c r="JIH32" s="3"/>
      <c r="JII32" s="3"/>
      <c r="JIJ32" s="3"/>
      <c r="JIK32" s="3"/>
      <c r="JIL32" s="3"/>
      <c r="JIM32" s="3"/>
      <c r="JIN32" s="3"/>
      <c r="JIO32" s="3"/>
      <c r="JIP32" s="3"/>
      <c r="JIQ32" s="3"/>
      <c r="JIR32" s="3"/>
      <c r="JIS32" s="3"/>
      <c r="JIT32" s="3"/>
      <c r="JIU32" s="3"/>
      <c r="JIV32" s="3"/>
      <c r="JIW32" s="3"/>
      <c r="JIX32" s="3"/>
      <c r="JIY32" s="3"/>
      <c r="JIZ32" s="3"/>
      <c r="JJA32" s="3"/>
      <c r="JJB32" s="3"/>
      <c r="JJC32" s="3"/>
      <c r="JJD32" s="3"/>
      <c r="JJE32" s="3"/>
      <c r="JJF32" s="3"/>
      <c r="JJG32" s="3"/>
      <c r="JJH32" s="3"/>
      <c r="JJI32" s="3"/>
      <c r="JJJ32" s="3"/>
      <c r="JJK32" s="3"/>
      <c r="JJL32" s="3"/>
      <c r="JJM32" s="3"/>
      <c r="JJN32" s="3"/>
      <c r="JJO32" s="3"/>
      <c r="JJP32" s="3"/>
      <c r="JJQ32" s="3"/>
      <c r="JJR32" s="3"/>
      <c r="JJS32" s="3"/>
      <c r="JJT32" s="3"/>
      <c r="JJU32" s="3"/>
      <c r="JJV32" s="3"/>
      <c r="JJW32" s="3"/>
      <c r="JJX32" s="3"/>
      <c r="JJY32" s="3"/>
      <c r="JJZ32" s="3"/>
      <c r="JKA32" s="3"/>
      <c r="JKB32" s="3"/>
      <c r="JKC32" s="3"/>
      <c r="JKD32" s="3"/>
      <c r="JKE32" s="3"/>
      <c r="JKF32" s="3"/>
      <c r="JKG32" s="3"/>
      <c r="JKH32" s="3"/>
      <c r="JKI32" s="3"/>
      <c r="JKJ32" s="3"/>
      <c r="JKK32" s="3"/>
      <c r="JKL32" s="3"/>
      <c r="JKM32" s="3"/>
      <c r="JKN32" s="3"/>
      <c r="JKO32" s="3"/>
      <c r="JKP32" s="3"/>
      <c r="JKQ32" s="3"/>
      <c r="JKR32" s="3"/>
      <c r="JKS32" s="3"/>
      <c r="JKT32" s="3"/>
      <c r="JKU32" s="3"/>
      <c r="JKV32" s="3"/>
      <c r="JKW32" s="3"/>
      <c r="JKX32" s="3"/>
      <c r="JKY32" s="3"/>
      <c r="JKZ32" s="3"/>
      <c r="JLA32" s="3"/>
      <c r="JLB32" s="3"/>
      <c r="JLC32" s="3"/>
      <c r="JLD32" s="3"/>
      <c r="JLE32" s="3"/>
      <c r="JLF32" s="3"/>
      <c r="JLG32" s="3"/>
      <c r="JLH32" s="3"/>
      <c r="JLI32" s="3"/>
      <c r="JLJ32" s="3"/>
      <c r="JLK32" s="3"/>
      <c r="JLL32" s="3"/>
      <c r="JLM32" s="3"/>
      <c r="JLN32" s="3"/>
      <c r="JLO32" s="3"/>
      <c r="JLP32" s="3"/>
      <c r="JLQ32" s="3"/>
      <c r="JLR32" s="3"/>
      <c r="JLS32" s="3"/>
      <c r="JLT32" s="3"/>
      <c r="JLU32" s="3"/>
      <c r="JLV32" s="3"/>
      <c r="JLW32" s="3"/>
      <c r="JLX32" s="3"/>
      <c r="JLY32" s="3"/>
      <c r="JLZ32" s="3"/>
      <c r="JMA32" s="3"/>
      <c r="JMB32" s="3"/>
      <c r="JMC32" s="3"/>
      <c r="JMD32" s="3"/>
      <c r="JME32" s="3"/>
      <c r="JMF32" s="3"/>
      <c r="JMG32" s="3"/>
      <c r="JMH32" s="3"/>
      <c r="JMI32" s="3"/>
      <c r="JMJ32" s="3"/>
      <c r="JMK32" s="3"/>
      <c r="JML32" s="3"/>
      <c r="JMM32" s="3"/>
      <c r="JMN32" s="3"/>
      <c r="JMO32" s="3"/>
      <c r="JMP32" s="3"/>
      <c r="JMQ32" s="3"/>
      <c r="JMR32" s="3"/>
      <c r="JMS32" s="3"/>
      <c r="JMT32" s="3"/>
      <c r="JMU32" s="3"/>
      <c r="JMV32" s="3"/>
      <c r="JMW32" s="3"/>
      <c r="JMX32" s="3"/>
      <c r="JMY32" s="3"/>
      <c r="JMZ32" s="3"/>
      <c r="JNA32" s="3"/>
      <c r="JNB32" s="3"/>
      <c r="JNC32" s="3"/>
      <c r="JND32" s="3"/>
      <c r="JNE32" s="3"/>
      <c r="JNF32" s="3"/>
      <c r="JNG32" s="3"/>
      <c r="JNH32" s="3"/>
      <c r="JNI32" s="3"/>
      <c r="JNJ32" s="3"/>
      <c r="JNK32" s="3"/>
      <c r="JNL32" s="3"/>
      <c r="JNM32" s="3"/>
      <c r="JNN32" s="3"/>
      <c r="JNO32" s="3"/>
      <c r="JNP32" s="3"/>
      <c r="JNQ32" s="3"/>
      <c r="JNR32" s="3"/>
      <c r="JNS32" s="3"/>
      <c r="JNT32" s="3"/>
      <c r="JNU32" s="3"/>
      <c r="JNV32" s="3"/>
      <c r="JNW32" s="3"/>
      <c r="JNX32" s="3"/>
      <c r="JNY32" s="3"/>
      <c r="JNZ32" s="3"/>
      <c r="JOA32" s="3"/>
      <c r="JOB32" s="3"/>
      <c r="JOC32" s="3"/>
      <c r="JOD32" s="3"/>
      <c r="JOE32" s="3"/>
      <c r="JOF32" s="3"/>
      <c r="JOG32" s="3"/>
      <c r="JOH32" s="3"/>
      <c r="JOI32" s="3"/>
      <c r="JOJ32" s="3"/>
      <c r="JOK32" s="3"/>
      <c r="JOL32" s="3"/>
      <c r="JOM32" s="3"/>
      <c r="JON32" s="3"/>
      <c r="JOO32" s="3"/>
      <c r="JOP32" s="3"/>
      <c r="JOQ32" s="3"/>
      <c r="JOR32" s="3"/>
      <c r="JOS32" s="3"/>
      <c r="JOT32" s="3"/>
      <c r="JOU32" s="3"/>
      <c r="JOV32" s="3"/>
      <c r="JOW32" s="3"/>
      <c r="JOX32" s="3"/>
      <c r="JOY32" s="3"/>
      <c r="JOZ32" s="3"/>
      <c r="JPA32" s="3"/>
      <c r="JPB32" s="3"/>
      <c r="JPC32" s="3"/>
      <c r="JPD32" s="3"/>
      <c r="JPE32" s="3"/>
      <c r="JPF32" s="3"/>
      <c r="JPG32" s="3"/>
      <c r="JPH32" s="3"/>
      <c r="JPI32" s="3"/>
      <c r="JPJ32" s="3"/>
      <c r="JPK32" s="3"/>
      <c r="JPL32" s="3"/>
      <c r="JPM32" s="3"/>
      <c r="JPN32" s="3"/>
      <c r="JPO32" s="3"/>
      <c r="JPP32" s="3"/>
      <c r="JPQ32" s="3"/>
      <c r="JPR32" s="3"/>
      <c r="JPS32" s="3"/>
      <c r="JPT32" s="3"/>
      <c r="JPU32" s="3"/>
      <c r="JPV32" s="3"/>
      <c r="JPW32" s="3"/>
      <c r="JPX32" s="3"/>
      <c r="JPY32" s="3"/>
      <c r="JPZ32" s="3"/>
      <c r="JQA32" s="3"/>
      <c r="JQB32" s="3"/>
      <c r="JQC32" s="3"/>
      <c r="JQD32" s="3"/>
      <c r="JQE32" s="3"/>
      <c r="JQF32" s="3"/>
      <c r="JQG32" s="3"/>
      <c r="JQH32" s="3"/>
      <c r="JQI32" s="3"/>
      <c r="JQJ32" s="3"/>
      <c r="JQK32" s="3"/>
      <c r="JQL32" s="3"/>
      <c r="JQM32" s="3"/>
      <c r="JQN32" s="3"/>
      <c r="JQO32" s="3"/>
      <c r="JQP32" s="3"/>
      <c r="JQQ32" s="3"/>
      <c r="JQR32" s="3"/>
      <c r="JQS32" s="3"/>
      <c r="JQT32" s="3"/>
      <c r="JQU32" s="3"/>
      <c r="JQV32" s="3"/>
      <c r="JQW32" s="3"/>
      <c r="JQX32" s="3"/>
      <c r="JQY32" s="3"/>
      <c r="JQZ32" s="3"/>
      <c r="JRA32" s="3"/>
      <c r="JRB32" s="3"/>
      <c r="JRC32" s="3"/>
      <c r="JRD32" s="3"/>
      <c r="JRE32" s="3"/>
      <c r="JRF32" s="3"/>
      <c r="JRG32" s="3"/>
      <c r="JRH32" s="3"/>
      <c r="JRI32" s="3"/>
      <c r="JRJ32" s="3"/>
      <c r="JRK32" s="3"/>
      <c r="JRL32" s="3"/>
      <c r="JRM32" s="3"/>
      <c r="JRN32" s="3"/>
      <c r="JRO32" s="3"/>
      <c r="JRP32" s="3"/>
      <c r="JRQ32" s="3"/>
      <c r="JRR32" s="3"/>
      <c r="JRS32" s="3"/>
      <c r="JRT32" s="3"/>
      <c r="JRU32" s="3"/>
      <c r="JRV32" s="3"/>
      <c r="JRW32" s="3"/>
      <c r="JRX32" s="3"/>
      <c r="JRY32" s="3"/>
      <c r="JRZ32" s="3"/>
      <c r="JSA32" s="3"/>
      <c r="JSB32" s="3"/>
      <c r="JSC32" s="3"/>
      <c r="JSD32" s="3"/>
      <c r="JSE32" s="3"/>
      <c r="JSF32" s="3"/>
      <c r="JSG32" s="3"/>
      <c r="JSH32" s="3"/>
      <c r="JSI32" s="3"/>
      <c r="JSJ32" s="3"/>
      <c r="JSK32" s="3"/>
      <c r="JSL32" s="3"/>
      <c r="JSM32" s="3"/>
      <c r="JSN32" s="3"/>
      <c r="JSO32" s="3"/>
      <c r="JSP32" s="3"/>
      <c r="JSQ32" s="3"/>
      <c r="JSR32" s="3"/>
      <c r="JSS32" s="3"/>
      <c r="JST32" s="3"/>
      <c r="JSU32" s="3"/>
      <c r="JSV32" s="3"/>
      <c r="JSW32" s="3"/>
      <c r="JSX32" s="3"/>
      <c r="JSY32" s="3"/>
      <c r="JSZ32" s="3"/>
      <c r="JTA32" s="3"/>
      <c r="JTB32" s="3"/>
      <c r="JTC32" s="3"/>
      <c r="JTD32" s="3"/>
      <c r="JTE32" s="3"/>
      <c r="JTF32" s="3"/>
      <c r="JTG32" s="3"/>
      <c r="JTH32" s="3"/>
      <c r="JTI32" s="3"/>
      <c r="JTJ32" s="3"/>
      <c r="JTK32" s="3"/>
      <c r="JTL32" s="3"/>
      <c r="JTM32" s="3"/>
      <c r="JTN32" s="3"/>
      <c r="JTO32" s="3"/>
      <c r="JTP32" s="3"/>
      <c r="JTQ32" s="3"/>
      <c r="JTR32" s="3"/>
      <c r="JTS32" s="3"/>
      <c r="JTT32" s="3"/>
      <c r="JTU32" s="3"/>
      <c r="JTV32" s="3"/>
      <c r="JTW32" s="3"/>
      <c r="JTX32" s="3"/>
      <c r="JTY32" s="3"/>
      <c r="JTZ32" s="3"/>
      <c r="JUA32" s="3"/>
      <c r="JUB32" s="3"/>
      <c r="JUC32" s="3"/>
      <c r="JUD32" s="3"/>
      <c r="JUE32" s="3"/>
      <c r="JUF32" s="3"/>
      <c r="JUG32" s="3"/>
      <c r="JUH32" s="3"/>
      <c r="JUI32" s="3"/>
      <c r="JUJ32" s="3"/>
      <c r="JUK32" s="3"/>
      <c r="JUL32" s="3"/>
      <c r="JUM32" s="3"/>
      <c r="JUN32" s="3"/>
      <c r="JUO32" s="3"/>
      <c r="JUP32" s="3"/>
      <c r="JUQ32" s="3"/>
      <c r="JUR32" s="3"/>
      <c r="JUS32" s="3"/>
      <c r="JUT32" s="3"/>
      <c r="JUU32" s="3"/>
      <c r="JUV32" s="3"/>
      <c r="JUW32" s="3"/>
      <c r="JUX32" s="3"/>
      <c r="JUY32" s="3"/>
      <c r="JUZ32" s="3"/>
      <c r="JVA32" s="3"/>
      <c r="JVB32" s="3"/>
      <c r="JVC32" s="3"/>
      <c r="JVD32" s="3"/>
      <c r="JVE32" s="3"/>
      <c r="JVF32" s="3"/>
      <c r="JVG32" s="3"/>
      <c r="JVH32" s="3"/>
      <c r="JVI32" s="3"/>
      <c r="JVJ32" s="3"/>
      <c r="JVK32" s="3"/>
      <c r="JVL32" s="3"/>
      <c r="JVM32" s="3"/>
      <c r="JVN32" s="3"/>
      <c r="JVO32" s="3"/>
      <c r="JVP32" s="3"/>
      <c r="JVQ32" s="3"/>
      <c r="JVR32" s="3"/>
      <c r="JVS32" s="3"/>
      <c r="JVT32" s="3"/>
      <c r="JVU32" s="3"/>
      <c r="JVV32" s="3"/>
      <c r="JVW32" s="3"/>
      <c r="JVX32" s="3"/>
      <c r="JVY32" s="3"/>
      <c r="JVZ32" s="3"/>
      <c r="JWA32" s="3"/>
      <c r="JWB32" s="3"/>
      <c r="JWC32" s="3"/>
      <c r="JWD32" s="3"/>
      <c r="JWE32" s="3"/>
      <c r="JWF32" s="3"/>
      <c r="JWG32" s="3"/>
      <c r="JWH32" s="3"/>
      <c r="JWI32" s="3"/>
      <c r="JWJ32" s="3"/>
      <c r="JWK32" s="3"/>
      <c r="JWL32" s="3"/>
      <c r="JWM32" s="3"/>
      <c r="JWN32" s="3"/>
      <c r="JWO32" s="3"/>
      <c r="JWP32" s="3"/>
      <c r="JWQ32" s="3"/>
      <c r="JWR32" s="3"/>
      <c r="JWS32" s="3"/>
      <c r="JWT32" s="3"/>
      <c r="JWU32" s="3"/>
      <c r="JWV32" s="3"/>
      <c r="JWW32" s="3"/>
      <c r="JWX32" s="3"/>
      <c r="JWY32" s="3"/>
      <c r="JWZ32" s="3"/>
      <c r="JXA32" s="3"/>
      <c r="JXB32" s="3"/>
      <c r="JXC32" s="3"/>
      <c r="JXD32" s="3"/>
      <c r="JXE32" s="3"/>
      <c r="JXF32" s="3"/>
      <c r="JXG32" s="3"/>
      <c r="JXH32" s="3"/>
      <c r="JXI32" s="3"/>
      <c r="JXJ32" s="3"/>
      <c r="JXK32" s="3"/>
      <c r="JXL32" s="3"/>
      <c r="JXM32" s="3"/>
      <c r="JXN32" s="3"/>
      <c r="JXO32" s="3"/>
      <c r="JXP32" s="3"/>
      <c r="JXQ32" s="3"/>
      <c r="JXR32" s="3"/>
      <c r="JXS32" s="3"/>
      <c r="JXT32" s="3"/>
      <c r="JXU32" s="3"/>
      <c r="JXV32" s="3"/>
      <c r="JXW32" s="3"/>
      <c r="JXX32" s="3"/>
      <c r="JXY32" s="3"/>
      <c r="JXZ32" s="3"/>
      <c r="JYA32" s="3"/>
      <c r="JYB32" s="3"/>
      <c r="JYC32" s="3"/>
      <c r="JYD32" s="3"/>
      <c r="JYE32" s="3"/>
      <c r="JYF32" s="3"/>
      <c r="JYG32" s="3"/>
      <c r="JYH32" s="3"/>
      <c r="JYI32" s="3"/>
      <c r="JYJ32" s="3"/>
      <c r="JYK32" s="3"/>
      <c r="JYL32" s="3"/>
      <c r="JYM32" s="3"/>
      <c r="JYN32" s="3"/>
      <c r="JYO32" s="3"/>
      <c r="JYP32" s="3"/>
      <c r="JYQ32" s="3"/>
      <c r="JYR32" s="3"/>
      <c r="JYS32" s="3"/>
      <c r="JYT32" s="3"/>
      <c r="JYU32" s="3"/>
      <c r="JYV32" s="3"/>
      <c r="JYW32" s="3"/>
      <c r="JYX32" s="3"/>
      <c r="JYY32" s="3"/>
      <c r="JYZ32" s="3"/>
      <c r="JZA32" s="3"/>
      <c r="JZB32" s="3"/>
      <c r="JZC32" s="3"/>
      <c r="JZD32" s="3"/>
      <c r="JZE32" s="3"/>
      <c r="JZF32" s="3"/>
      <c r="JZG32" s="3"/>
      <c r="JZH32" s="3"/>
      <c r="JZI32" s="3"/>
      <c r="JZJ32" s="3"/>
      <c r="JZK32" s="3"/>
      <c r="JZL32" s="3"/>
      <c r="JZM32" s="3"/>
      <c r="JZN32" s="3"/>
      <c r="JZO32" s="3"/>
      <c r="JZP32" s="3"/>
      <c r="JZQ32" s="3"/>
      <c r="JZR32" s="3"/>
      <c r="JZS32" s="3"/>
      <c r="JZT32" s="3"/>
      <c r="JZU32" s="3"/>
      <c r="JZV32" s="3"/>
      <c r="JZW32" s="3"/>
      <c r="JZX32" s="3"/>
      <c r="JZY32" s="3"/>
      <c r="JZZ32" s="3"/>
      <c r="KAA32" s="3"/>
      <c r="KAB32" s="3"/>
      <c r="KAC32" s="3"/>
      <c r="KAD32" s="3"/>
      <c r="KAE32" s="3"/>
      <c r="KAF32" s="3"/>
      <c r="KAG32" s="3"/>
      <c r="KAH32" s="3"/>
      <c r="KAI32" s="3"/>
      <c r="KAJ32" s="3"/>
      <c r="KAK32" s="3"/>
      <c r="KAL32" s="3"/>
      <c r="KAM32" s="3"/>
      <c r="KAN32" s="3"/>
      <c r="KAO32" s="3"/>
      <c r="KAP32" s="3"/>
      <c r="KAQ32" s="3"/>
      <c r="KAR32" s="3"/>
      <c r="KAS32" s="3"/>
      <c r="KAT32" s="3"/>
      <c r="KAU32" s="3"/>
      <c r="KAV32" s="3"/>
      <c r="KAW32" s="3"/>
      <c r="KAX32" s="3"/>
      <c r="KAY32" s="3"/>
      <c r="KAZ32" s="3"/>
      <c r="KBA32" s="3"/>
      <c r="KBB32" s="3"/>
      <c r="KBC32" s="3"/>
      <c r="KBD32" s="3"/>
      <c r="KBE32" s="3"/>
      <c r="KBF32" s="3"/>
      <c r="KBG32" s="3"/>
      <c r="KBH32" s="3"/>
      <c r="KBI32" s="3"/>
      <c r="KBJ32" s="3"/>
      <c r="KBK32" s="3"/>
      <c r="KBL32" s="3"/>
      <c r="KBM32" s="3"/>
      <c r="KBN32" s="3"/>
      <c r="KBO32" s="3"/>
      <c r="KBP32" s="3"/>
      <c r="KBQ32" s="3"/>
      <c r="KBR32" s="3"/>
      <c r="KBS32" s="3"/>
      <c r="KBT32" s="3"/>
      <c r="KBU32" s="3"/>
      <c r="KBV32" s="3"/>
      <c r="KBW32" s="3"/>
      <c r="KBX32" s="3"/>
      <c r="KBY32" s="3"/>
      <c r="KBZ32" s="3"/>
      <c r="KCA32" s="3"/>
      <c r="KCB32" s="3"/>
      <c r="KCC32" s="3"/>
      <c r="KCD32" s="3"/>
      <c r="KCE32" s="3"/>
      <c r="KCF32" s="3"/>
      <c r="KCG32" s="3"/>
      <c r="KCH32" s="3"/>
      <c r="KCI32" s="3"/>
      <c r="KCJ32" s="3"/>
      <c r="KCK32" s="3"/>
      <c r="KCL32" s="3"/>
      <c r="KCM32" s="3"/>
      <c r="KCN32" s="3"/>
      <c r="KCO32" s="3"/>
      <c r="KCP32" s="3"/>
      <c r="KCQ32" s="3"/>
      <c r="KCR32" s="3"/>
      <c r="KCS32" s="3"/>
      <c r="KCT32" s="3"/>
      <c r="KCU32" s="3"/>
      <c r="KCV32" s="3"/>
      <c r="KCW32" s="3"/>
      <c r="KCX32" s="3"/>
      <c r="KCY32" s="3"/>
      <c r="KCZ32" s="3"/>
      <c r="KDA32" s="3"/>
      <c r="KDB32" s="3"/>
      <c r="KDC32" s="3"/>
      <c r="KDD32" s="3"/>
      <c r="KDE32" s="3"/>
      <c r="KDF32" s="3"/>
      <c r="KDG32" s="3"/>
      <c r="KDH32" s="3"/>
      <c r="KDI32" s="3"/>
      <c r="KDJ32" s="3"/>
      <c r="KDK32" s="3"/>
      <c r="KDL32" s="3"/>
      <c r="KDM32" s="3"/>
      <c r="KDN32" s="3"/>
      <c r="KDO32" s="3"/>
      <c r="KDP32" s="3"/>
      <c r="KDQ32" s="3"/>
      <c r="KDR32" s="3"/>
      <c r="KDS32" s="3"/>
      <c r="KDT32" s="3"/>
      <c r="KDU32" s="3"/>
      <c r="KDV32" s="3"/>
      <c r="KDW32" s="3"/>
      <c r="KDX32" s="3"/>
      <c r="KDY32" s="3"/>
      <c r="KDZ32" s="3"/>
      <c r="KEA32" s="3"/>
      <c r="KEB32" s="3"/>
      <c r="KEC32" s="3"/>
      <c r="KED32" s="3"/>
      <c r="KEE32" s="3"/>
      <c r="KEF32" s="3"/>
      <c r="KEG32" s="3"/>
      <c r="KEH32" s="3"/>
      <c r="KEI32" s="3"/>
      <c r="KEJ32" s="3"/>
      <c r="KEK32" s="3"/>
      <c r="KEL32" s="3"/>
      <c r="KEM32" s="3"/>
      <c r="KEN32" s="3"/>
      <c r="KEO32" s="3"/>
      <c r="KEP32" s="3"/>
      <c r="KEQ32" s="3"/>
      <c r="KER32" s="3"/>
      <c r="KES32" s="3"/>
      <c r="KET32" s="3"/>
      <c r="KEU32" s="3"/>
      <c r="KEV32" s="3"/>
      <c r="KEW32" s="3"/>
      <c r="KEX32" s="3"/>
      <c r="KEY32" s="3"/>
      <c r="KEZ32" s="3"/>
      <c r="KFA32" s="3"/>
      <c r="KFB32" s="3"/>
      <c r="KFC32" s="3"/>
      <c r="KFD32" s="3"/>
      <c r="KFE32" s="3"/>
      <c r="KFF32" s="3"/>
      <c r="KFG32" s="3"/>
      <c r="KFH32" s="3"/>
      <c r="KFI32" s="3"/>
      <c r="KFJ32" s="3"/>
      <c r="KFK32" s="3"/>
      <c r="KFL32" s="3"/>
      <c r="KFM32" s="3"/>
      <c r="KFN32" s="3"/>
      <c r="KFO32" s="3"/>
      <c r="KFP32" s="3"/>
      <c r="KFQ32" s="3"/>
      <c r="KFR32" s="3"/>
      <c r="KFS32" s="3"/>
      <c r="KFT32" s="3"/>
      <c r="KFU32" s="3"/>
      <c r="KFV32" s="3"/>
      <c r="KFW32" s="3"/>
      <c r="KFX32" s="3"/>
      <c r="KFY32" s="3"/>
      <c r="KFZ32" s="3"/>
      <c r="KGA32" s="3"/>
      <c r="KGB32" s="3"/>
      <c r="KGC32" s="3"/>
      <c r="KGD32" s="3"/>
      <c r="KGE32" s="3"/>
      <c r="KGF32" s="3"/>
      <c r="KGG32" s="3"/>
      <c r="KGH32" s="3"/>
      <c r="KGI32" s="3"/>
      <c r="KGJ32" s="3"/>
      <c r="KGK32" s="3"/>
      <c r="KGL32" s="3"/>
      <c r="KGM32" s="3"/>
      <c r="KGN32" s="3"/>
      <c r="KGO32" s="3"/>
      <c r="KGP32" s="3"/>
      <c r="KGQ32" s="3"/>
      <c r="KGR32" s="3"/>
      <c r="KGS32" s="3"/>
      <c r="KGT32" s="3"/>
      <c r="KGU32" s="3"/>
      <c r="KGV32" s="3"/>
      <c r="KGW32" s="3"/>
      <c r="KGX32" s="3"/>
      <c r="KGY32" s="3"/>
      <c r="KGZ32" s="3"/>
      <c r="KHA32" s="3"/>
      <c r="KHB32" s="3"/>
      <c r="KHC32" s="3"/>
      <c r="KHD32" s="3"/>
      <c r="KHE32" s="3"/>
      <c r="KHF32" s="3"/>
      <c r="KHG32" s="3"/>
      <c r="KHH32" s="3"/>
      <c r="KHI32" s="3"/>
      <c r="KHJ32" s="3"/>
      <c r="KHK32" s="3"/>
      <c r="KHL32" s="3"/>
      <c r="KHM32" s="3"/>
      <c r="KHN32" s="3"/>
      <c r="KHO32" s="3"/>
      <c r="KHP32" s="3"/>
      <c r="KHQ32" s="3"/>
      <c r="KHR32" s="3"/>
      <c r="KHS32" s="3"/>
      <c r="KHT32" s="3"/>
      <c r="KHU32" s="3"/>
      <c r="KHV32" s="3"/>
      <c r="KHW32" s="3"/>
      <c r="KHX32" s="3"/>
      <c r="KHY32" s="3"/>
      <c r="KHZ32" s="3"/>
      <c r="KIA32" s="3"/>
      <c r="KIB32" s="3"/>
      <c r="KIC32" s="3"/>
      <c r="KID32" s="3"/>
      <c r="KIE32" s="3"/>
      <c r="KIF32" s="3"/>
      <c r="KIG32" s="3"/>
      <c r="KIH32" s="3"/>
      <c r="KII32" s="3"/>
      <c r="KIJ32" s="3"/>
      <c r="KIK32" s="3"/>
      <c r="KIL32" s="3"/>
      <c r="KIM32" s="3"/>
      <c r="KIN32" s="3"/>
      <c r="KIO32" s="3"/>
      <c r="KIP32" s="3"/>
      <c r="KIQ32" s="3"/>
      <c r="KIR32" s="3"/>
      <c r="KIS32" s="3"/>
      <c r="KIT32" s="3"/>
      <c r="KIU32" s="3"/>
      <c r="KIV32" s="3"/>
      <c r="KIW32" s="3"/>
      <c r="KIX32" s="3"/>
      <c r="KIY32" s="3"/>
      <c r="KIZ32" s="3"/>
      <c r="KJA32" s="3"/>
      <c r="KJB32" s="3"/>
      <c r="KJC32" s="3"/>
      <c r="KJD32" s="3"/>
      <c r="KJE32" s="3"/>
      <c r="KJF32" s="3"/>
      <c r="KJG32" s="3"/>
      <c r="KJH32" s="3"/>
      <c r="KJI32" s="3"/>
      <c r="KJJ32" s="3"/>
      <c r="KJK32" s="3"/>
      <c r="KJL32" s="3"/>
      <c r="KJM32" s="3"/>
      <c r="KJN32" s="3"/>
      <c r="KJO32" s="3"/>
      <c r="KJP32" s="3"/>
      <c r="KJQ32" s="3"/>
      <c r="KJR32" s="3"/>
      <c r="KJS32" s="3"/>
      <c r="KJT32" s="3"/>
      <c r="KJU32" s="3"/>
      <c r="KJV32" s="3"/>
      <c r="KJW32" s="3"/>
      <c r="KJX32" s="3"/>
      <c r="KJY32" s="3"/>
      <c r="KJZ32" s="3"/>
      <c r="KKA32" s="3"/>
      <c r="KKB32" s="3"/>
      <c r="KKC32" s="3"/>
      <c r="KKD32" s="3"/>
      <c r="KKE32" s="3"/>
      <c r="KKF32" s="3"/>
      <c r="KKG32" s="3"/>
      <c r="KKH32" s="3"/>
      <c r="KKI32" s="3"/>
      <c r="KKJ32" s="3"/>
      <c r="KKK32" s="3"/>
      <c r="KKL32" s="3"/>
      <c r="KKM32" s="3"/>
      <c r="KKN32" s="3"/>
      <c r="KKO32" s="3"/>
      <c r="KKP32" s="3"/>
      <c r="KKQ32" s="3"/>
      <c r="KKR32" s="3"/>
      <c r="KKS32" s="3"/>
      <c r="KKT32" s="3"/>
      <c r="KKU32" s="3"/>
      <c r="KKV32" s="3"/>
      <c r="KKW32" s="3"/>
      <c r="KKX32" s="3"/>
      <c r="KKY32" s="3"/>
      <c r="KKZ32" s="3"/>
      <c r="KLA32" s="3"/>
      <c r="KLB32" s="3"/>
      <c r="KLC32" s="3"/>
      <c r="KLD32" s="3"/>
      <c r="KLE32" s="3"/>
      <c r="KLF32" s="3"/>
      <c r="KLG32" s="3"/>
      <c r="KLH32" s="3"/>
      <c r="KLI32" s="3"/>
      <c r="KLJ32" s="3"/>
      <c r="KLK32" s="3"/>
      <c r="KLL32" s="3"/>
      <c r="KLM32" s="3"/>
      <c r="KLN32" s="3"/>
      <c r="KLO32" s="3"/>
      <c r="KLP32" s="3"/>
      <c r="KLQ32" s="3"/>
      <c r="KLR32" s="3"/>
      <c r="KLS32" s="3"/>
      <c r="KLT32" s="3"/>
      <c r="KLU32" s="3"/>
      <c r="KLV32" s="3"/>
      <c r="KLW32" s="3"/>
      <c r="KLX32" s="3"/>
      <c r="KLY32" s="3"/>
      <c r="KLZ32" s="3"/>
      <c r="KMA32" s="3"/>
      <c r="KMB32" s="3"/>
      <c r="KMC32" s="3"/>
      <c r="KMD32" s="3"/>
      <c r="KME32" s="3"/>
      <c r="KMF32" s="3"/>
      <c r="KMG32" s="3"/>
      <c r="KMH32" s="3"/>
      <c r="KMI32" s="3"/>
      <c r="KMJ32" s="3"/>
      <c r="KMK32" s="3"/>
      <c r="KML32" s="3"/>
      <c r="KMM32" s="3"/>
      <c r="KMN32" s="3"/>
      <c r="KMO32" s="3"/>
      <c r="KMP32" s="3"/>
      <c r="KMQ32" s="3"/>
      <c r="KMR32" s="3"/>
      <c r="KMS32" s="3"/>
      <c r="KMT32" s="3"/>
      <c r="KMU32" s="3"/>
      <c r="KMV32" s="3"/>
      <c r="KMW32" s="3"/>
      <c r="KMX32" s="3"/>
      <c r="KMY32" s="3"/>
      <c r="KMZ32" s="3"/>
      <c r="KNA32" s="3"/>
      <c r="KNB32" s="3"/>
      <c r="KNC32" s="3"/>
      <c r="KND32" s="3"/>
      <c r="KNE32" s="3"/>
      <c r="KNF32" s="3"/>
      <c r="KNG32" s="3"/>
      <c r="KNH32" s="3"/>
      <c r="KNI32" s="3"/>
      <c r="KNJ32" s="3"/>
      <c r="KNK32" s="3"/>
      <c r="KNL32" s="3"/>
      <c r="KNM32" s="3"/>
      <c r="KNN32" s="3"/>
      <c r="KNO32" s="3"/>
      <c r="KNP32" s="3"/>
      <c r="KNQ32" s="3"/>
      <c r="KNR32" s="3"/>
      <c r="KNS32" s="3"/>
      <c r="KNT32" s="3"/>
      <c r="KNU32" s="3"/>
      <c r="KNV32" s="3"/>
      <c r="KNW32" s="3"/>
      <c r="KNX32" s="3"/>
      <c r="KNY32" s="3"/>
      <c r="KNZ32" s="3"/>
      <c r="KOA32" s="3"/>
      <c r="KOB32" s="3"/>
      <c r="KOC32" s="3"/>
      <c r="KOD32" s="3"/>
      <c r="KOE32" s="3"/>
      <c r="KOF32" s="3"/>
      <c r="KOG32" s="3"/>
      <c r="KOH32" s="3"/>
      <c r="KOI32" s="3"/>
      <c r="KOJ32" s="3"/>
      <c r="KOK32" s="3"/>
      <c r="KOL32" s="3"/>
      <c r="KOM32" s="3"/>
      <c r="KON32" s="3"/>
      <c r="KOO32" s="3"/>
      <c r="KOP32" s="3"/>
      <c r="KOQ32" s="3"/>
      <c r="KOR32" s="3"/>
      <c r="KOS32" s="3"/>
      <c r="KOT32" s="3"/>
      <c r="KOU32" s="3"/>
      <c r="KOV32" s="3"/>
      <c r="KOW32" s="3"/>
      <c r="KOX32" s="3"/>
      <c r="KOY32" s="3"/>
      <c r="KOZ32" s="3"/>
      <c r="KPA32" s="3"/>
      <c r="KPB32" s="3"/>
      <c r="KPC32" s="3"/>
      <c r="KPD32" s="3"/>
      <c r="KPE32" s="3"/>
      <c r="KPF32" s="3"/>
      <c r="KPG32" s="3"/>
      <c r="KPH32" s="3"/>
      <c r="KPI32" s="3"/>
      <c r="KPJ32" s="3"/>
      <c r="KPK32" s="3"/>
      <c r="KPL32" s="3"/>
      <c r="KPM32" s="3"/>
      <c r="KPN32" s="3"/>
      <c r="KPO32" s="3"/>
      <c r="KPP32" s="3"/>
      <c r="KPQ32" s="3"/>
      <c r="KPR32" s="3"/>
      <c r="KPS32" s="3"/>
      <c r="KPT32" s="3"/>
      <c r="KPU32" s="3"/>
      <c r="KPV32" s="3"/>
      <c r="KPW32" s="3"/>
      <c r="KPX32" s="3"/>
      <c r="KPY32" s="3"/>
      <c r="KPZ32" s="3"/>
      <c r="KQA32" s="3"/>
      <c r="KQB32" s="3"/>
      <c r="KQC32" s="3"/>
      <c r="KQD32" s="3"/>
      <c r="KQE32" s="3"/>
      <c r="KQF32" s="3"/>
      <c r="KQG32" s="3"/>
      <c r="KQH32" s="3"/>
      <c r="KQI32" s="3"/>
      <c r="KQJ32" s="3"/>
      <c r="KQK32" s="3"/>
      <c r="KQL32" s="3"/>
      <c r="KQM32" s="3"/>
      <c r="KQN32" s="3"/>
      <c r="KQO32" s="3"/>
      <c r="KQP32" s="3"/>
      <c r="KQQ32" s="3"/>
      <c r="KQR32" s="3"/>
      <c r="KQS32" s="3"/>
      <c r="KQT32" s="3"/>
      <c r="KQU32" s="3"/>
      <c r="KQV32" s="3"/>
      <c r="KQW32" s="3"/>
      <c r="KQX32" s="3"/>
      <c r="KQY32" s="3"/>
      <c r="KQZ32" s="3"/>
      <c r="KRA32" s="3"/>
      <c r="KRB32" s="3"/>
      <c r="KRC32" s="3"/>
      <c r="KRD32" s="3"/>
      <c r="KRE32" s="3"/>
      <c r="KRF32" s="3"/>
      <c r="KRG32" s="3"/>
      <c r="KRH32" s="3"/>
      <c r="KRI32" s="3"/>
      <c r="KRJ32" s="3"/>
      <c r="KRK32" s="3"/>
      <c r="KRL32" s="3"/>
      <c r="KRM32" s="3"/>
      <c r="KRN32" s="3"/>
      <c r="KRO32" s="3"/>
      <c r="KRP32" s="3"/>
      <c r="KRQ32" s="3"/>
      <c r="KRR32" s="3"/>
      <c r="KRS32" s="3"/>
      <c r="KRT32" s="3"/>
      <c r="KRU32" s="3"/>
      <c r="KRV32" s="3"/>
      <c r="KRW32" s="3"/>
      <c r="KRX32" s="3"/>
      <c r="KRY32" s="3"/>
      <c r="KRZ32" s="3"/>
      <c r="KSA32" s="3"/>
      <c r="KSB32" s="3"/>
      <c r="KSC32" s="3"/>
      <c r="KSD32" s="3"/>
      <c r="KSE32" s="3"/>
      <c r="KSF32" s="3"/>
      <c r="KSG32" s="3"/>
      <c r="KSH32" s="3"/>
      <c r="KSI32" s="3"/>
      <c r="KSJ32" s="3"/>
      <c r="KSK32" s="3"/>
      <c r="KSL32" s="3"/>
      <c r="KSM32" s="3"/>
      <c r="KSN32" s="3"/>
      <c r="KSO32" s="3"/>
      <c r="KSP32" s="3"/>
      <c r="KSQ32" s="3"/>
      <c r="KSR32" s="3"/>
      <c r="KSS32" s="3"/>
      <c r="KST32" s="3"/>
      <c r="KSU32" s="3"/>
      <c r="KSV32" s="3"/>
      <c r="KSW32" s="3"/>
      <c r="KSX32" s="3"/>
      <c r="KSY32" s="3"/>
      <c r="KSZ32" s="3"/>
      <c r="KTA32" s="3"/>
      <c r="KTB32" s="3"/>
      <c r="KTC32" s="3"/>
      <c r="KTD32" s="3"/>
      <c r="KTE32" s="3"/>
      <c r="KTF32" s="3"/>
      <c r="KTG32" s="3"/>
      <c r="KTH32" s="3"/>
      <c r="KTI32" s="3"/>
      <c r="KTJ32" s="3"/>
      <c r="KTK32" s="3"/>
      <c r="KTL32" s="3"/>
      <c r="KTM32" s="3"/>
      <c r="KTN32" s="3"/>
      <c r="KTO32" s="3"/>
      <c r="KTP32" s="3"/>
      <c r="KTQ32" s="3"/>
      <c r="KTR32" s="3"/>
      <c r="KTS32" s="3"/>
      <c r="KTT32" s="3"/>
      <c r="KTU32" s="3"/>
      <c r="KTV32" s="3"/>
      <c r="KTW32" s="3"/>
      <c r="KTX32" s="3"/>
      <c r="KTY32" s="3"/>
      <c r="KTZ32" s="3"/>
      <c r="KUA32" s="3"/>
      <c r="KUB32" s="3"/>
      <c r="KUC32" s="3"/>
      <c r="KUD32" s="3"/>
      <c r="KUE32" s="3"/>
      <c r="KUF32" s="3"/>
      <c r="KUG32" s="3"/>
      <c r="KUH32" s="3"/>
      <c r="KUI32" s="3"/>
      <c r="KUJ32" s="3"/>
      <c r="KUK32" s="3"/>
      <c r="KUL32" s="3"/>
      <c r="KUM32" s="3"/>
      <c r="KUN32" s="3"/>
      <c r="KUO32" s="3"/>
      <c r="KUP32" s="3"/>
      <c r="KUQ32" s="3"/>
      <c r="KUR32" s="3"/>
      <c r="KUS32" s="3"/>
      <c r="KUT32" s="3"/>
      <c r="KUU32" s="3"/>
      <c r="KUV32" s="3"/>
      <c r="KUW32" s="3"/>
      <c r="KUX32" s="3"/>
      <c r="KUY32" s="3"/>
      <c r="KUZ32" s="3"/>
      <c r="KVA32" s="3"/>
      <c r="KVB32" s="3"/>
      <c r="KVC32" s="3"/>
      <c r="KVD32" s="3"/>
      <c r="KVE32" s="3"/>
      <c r="KVF32" s="3"/>
      <c r="KVG32" s="3"/>
      <c r="KVH32" s="3"/>
      <c r="KVI32" s="3"/>
      <c r="KVJ32" s="3"/>
      <c r="KVK32" s="3"/>
      <c r="KVL32" s="3"/>
      <c r="KVM32" s="3"/>
      <c r="KVN32" s="3"/>
      <c r="KVO32" s="3"/>
      <c r="KVP32" s="3"/>
      <c r="KVQ32" s="3"/>
      <c r="KVR32" s="3"/>
      <c r="KVS32" s="3"/>
      <c r="KVT32" s="3"/>
      <c r="KVU32" s="3"/>
      <c r="KVV32" s="3"/>
      <c r="KVW32" s="3"/>
      <c r="KVX32" s="3"/>
      <c r="KVY32" s="3"/>
      <c r="KVZ32" s="3"/>
      <c r="KWA32" s="3"/>
      <c r="KWB32" s="3"/>
      <c r="KWC32" s="3"/>
      <c r="KWD32" s="3"/>
      <c r="KWE32" s="3"/>
      <c r="KWF32" s="3"/>
      <c r="KWG32" s="3"/>
      <c r="KWH32" s="3"/>
      <c r="KWI32" s="3"/>
      <c r="KWJ32" s="3"/>
      <c r="KWK32" s="3"/>
      <c r="KWL32" s="3"/>
      <c r="KWM32" s="3"/>
      <c r="KWN32" s="3"/>
      <c r="KWO32" s="3"/>
      <c r="KWP32" s="3"/>
      <c r="KWQ32" s="3"/>
      <c r="KWR32" s="3"/>
      <c r="KWS32" s="3"/>
      <c r="KWT32" s="3"/>
      <c r="KWU32" s="3"/>
      <c r="KWV32" s="3"/>
      <c r="KWW32" s="3"/>
      <c r="KWX32" s="3"/>
      <c r="KWY32" s="3"/>
      <c r="KWZ32" s="3"/>
      <c r="KXA32" s="3"/>
      <c r="KXB32" s="3"/>
      <c r="KXC32" s="3"/>
      <c r="KXD32" s="3"/>
      <c r="KXE32" s="3"/>
      <c r="KXF32" s="3"/>
      <c r="KXG32" s="3"/>
      <c r="KXH32" s="3"/>
      <c r="KXI32" s="3"/>
      <c r="KXJ32" s="3"/>
      <c r="KXK32" s="3"/>
      <c r="KXL32" s="3"/>
      <c r="KXM32" s="3"/>
      <c r="KXN32" s="3"/>
      <c r="KXO32" s="3"/>
      <c r="KXP32" s="3"/>
      <c r="KXQ32" s="3"/>
      <c r="KXR32" s="3"/>
      <c r="KXS32" s="3"/>
      <c r="KXT32" s="3"/>
      <c r="KXU32" s="3"/>
      <c r="KXV32" s="3"/>
      <c r="KXW32" s="3"/>
      <c r="KXX32" s="3"/>
      <c r="KXY32" s="3"/>
      <c r="KXZ32" s="3"/>
      <c r="KYA32" s="3"/>
      <c r="KYB32" s="3"/>
      <c r="KYC32" s="3"/>
      <c r="KYD32" s="3"/>
      <c r="KYE32" s="3"/>
      <c r="KYF32" s="3"/>
      <c r="KYG32" s="3"/>
      <c r="KYH32" s="3"/>
      <c r="KYI32" s="3"/>
      <c r="KYJ32" s="3"/>
      <c r="KYK32" s="3"/>
      <c r="KYL32" s="3"/>
      <c r="KYM32" s="3"/>
      <c r="KYN32" s="3"/>
      <c r="KYO32" s="3"/>
      <c r="KYP32" s="3"/>
      <c r="KYQ32" s="3"/>
      <c r="KYR32" s="3"/>
      <c r="KYS32" s="3"/>
      <c r="KYT32" s="3"/>
      <c r="KYU32" s="3"/>
      <c r="KYV32" s="3"/>
      <c r="KYW32" s="3"/>
      <c r="KYX32" s="3"/>
      <c r="KYY32" s="3"/>
      <c r="KYZ32" s="3"/>
      <c r="KZA32" s="3"/>
      <c r="KZB32" s="3"/>
      <c r="KZC32" s="3"/>
      <c r="KZD32" s="3"/>
      <c r="KZE32" s="3"/>
      <c r="KZF32" s="3"/>
      <c r="KZG32" s="3"/>
      <c r="KZH32" s="3"/>
      <c r="KZI32" s="3"/>
      <c r="KZJ32" s="3"/>
      <c r="KZK32" s="3"/>
      <c r="KZL32" s="3"/>
      <c r="KZM32" s="3"/>
      <c r="KZN32" s="3"/>
      <c r="KZO32" s="3"/>
      <c r="KZP32" s="3"/>
      <c r="KZQ32" s="3"/>
      <c r="KZR32" s="3"/>
      <c r="KZS32" s="3"/>
      <c r="KZT32" s="3"/>
      <c r="KZU32" s="3"/>
      <c r="KZV32" s="3"/>
      <c r="KZW32" s="3"/>
      <c r="KZX32" s="3"/>
      <c r="KZY32" s="3"/>
      <c r="KZZ32" s="3"/>
      <c r="LAA32" s="3"/>
      <c r="LAB32" s="3"/>
      <c r="LAC32" s="3"/>
      <c r="LAD32" s="3"/>
      <c r="LAE32" s="3"/>
      <c r="LAF32" s="3"/>
      <c r="LAG32" s="3"/>
      <c r="LAH32" s="3"/>
      <c r="LAI32" s="3"/>
      <c r="LAJ32" s="3"/>
      <c r="LAK32" s="3"/>
      <c r="LAL32" s="3"/>
      <c r="LAM32" s="3"/>
      <c r="LAN32" s="3"/>
      <c r="LAO32" s="3"/>
      <c r="LAP32" s="3"/>
      <c r="LAQ32" s="3"/>
      <c r="LAR32" s="3"/>
      <c r="LAS32" s="3"/>
      <c r="LAT32" s="3"/>
      <c r="LAU32" s="3"/>
      <c r="LAV32" s="3"/>
      <c r="LAW32" s="3"/>
      <c r="LAX32" s="3"/>
      <c r="LAY32" s="3"/>
      <c r="LAZ32" s="3"/>
      <c r="LBA32" s="3"/>
      <c r="LBB32" s="3"/>
      <c r="LBC32" s="3"/>
      <c r="LBD32" s="3"/>
      <c r="LBE32" s="3"/>
      <c r="LBF32" s="3"/>
      <c r="LBG32" s="3"/>
      <c r="LBH32" s="3"/>
      <c r="LBI32" s="3"/>
      <c r="LBJ32" s="3"/>
      <c r="LBK32" s="3"/>
      <c r="LBL32" s="3"/>
      <c r="LBM32" s="3"/>
      <c r="LBN32" s="3"/>
      <c r="LBO32" s="3"/>
      <c r="LBP32" s="3"/>
      <c r="LBQ32" s="3"/>
      <c r="LBR32" s="3"/>
      <c r="LBS32" s="3"/>
      <c r="LBT32" s="3"/>
      <c r="LBU32" s="3"/>
      <c r="LBV32" s="3"/>
      <c r="LBW32" s="3"/>
      <c r="LBX32" s="3"/>
      <c r="LBY32" s="3"/>
      <c r="LBZ32" s="3"/>
      <c r="LCA32" s="3"/>
      <c r="LCB32" s="3"/>
      <c r="LCC32" s="3"/>
      <c r="LCD32" s="3"/>
      <c r="LCE32" s="3"/>
      <c r="LCF32" s="3"/>
      <c r="LCG32" s="3"/>
      <c r="LCH32" s="3"/>
      <c r="LCI32" s="3"/>
      <c r="LCJ32" s="3"/>
      <c r="LCK32" s="3"/>
      <c r="LCL32" s="3"/>
      <c r="LCM32" s="3"/>
      <c r="LCN32" s="3"/>
      <c r="LCO32" s="3"/>
      <c r="LCP32" s="3"/>
      <c r="LCQ32" s="3"/>
      <c r="LCR32" s="3"/>
      <c r="LCS32" s="3"/>
      <c r="LCT32" s="3"/>
      <c r="LCU32" s="3"/>
      <c r="LCV32" s="3"/>
      <c r="LCW32" s="3"/>
      <c r="LCX32" s="3"/>
      <c r="LCY32" s="3"/>
      <c r="LCZ32" s="3"/>
      <c r="LDA32" s="3"/>
      <c r="LDB32" s="3"/>
      <c r="LDC32" s="3"/>
      <c r="LDD32" s="3"/>
      <c r="LDE32" s="3"/>
      <c r="LDF32" s="3"/>
      <c r="LDG32" s="3"/>
      <c r="LDH32" s="3"/>
      <c r="LDI32" s="3"/>
      <c r="LDJ32" s="3"/>
      <c r="LDK32" s="3"/>
      <c r="LDL32" s="3"/>
      <c r="LDM32" s="3"/>
      <c r="LDN32" s="3"/>
      <c r="LDO32" s="3"/>
      <c r="LDP32" s="3"/>
      <c r="LDQ32" s="3"/>
      <c r="LDR32" s="3"/>
      <c r="LDS32" s="3"/>
      <c r="LDT32" s="3"/>
      <c r="LDU32" s="3"/>
      <c r="LDV32" s="3"/>
      <c r="LDW32" s="3"/>
      <c r="LDX32" s="3"/>
      <c r="LDY32" s="3"/>
      <c r="LDZ32" s="3"/>
      <c r="LEA32" s="3"/>
      <c r="LEB32" s="3"/>
      <c r="LEC32" s="3"/>
      <c r="LED32" s="3"/>
      <c r="LEE32" s="3"/>
      <c r="LEF32" s="3"/>
      <c r="LEG32" s="3"/>
      <c r="LEH32" s="3"/>
      <c r="LEI32" s="3"/>
      <c r="LEJ32" s="3"/>
      <c r="LEK32" s="3"/>
      <c r="LEL32" s="3"/>
      <c r="LEM32" s="3"/>
      <c r="LEN32" s="3"/>
      <c r="LEO32" s="3"/>
      <c r="LEP32" s="3"/>
      <c r="LEQ32" s="3"/>
      <c r="LER32" s="3"/>
      <c r="LES32" s="3"/>
      <c r="LET32" s="3"/>
      <c r="LEU32" s="3"/>
      <c r="LEV32" s="3"/>
      <c r="LEW32" s="3"/>
      <c r="LEX32" s="3"/>
      <c r="LEY32" s="3"/>
      <c r="LEZ32" s="3"/>
      <c r="LFA32" s="3"/>
      <c r="LFB32" s="3"/>
      <c r="LFC32" s="3"/>
      <c r="LFD32" s="3"/>
      <c r="LFE32" s="3"/>
      <c r="LFF32" s="3"/>
      <c r="LFG32" s="3"/>
      <c r="LFH32" s="3"/>
      <c r="LFI32" s="3"/>
      <c r="LFJ32" s="3"/>
      <c r="LFK32" s="3"/>
      <c r="LFL32" s="3"/>
      <c r="LFM32" s="3"/>
      <c r="LFN32" s="3"/>
      <c r="LFO32" s="3"/>
      <c r="LFP32" s="3"/>
      <c r="LFQ32" s="3"/>
      <c r="LFR32" s="3"/>
      <c r="LFS32" s="3"/>
      <c r="LFT32" s="3"/>
      <c r="LFU32" s="3"/>
      <c r="LFV32" s="3"/>
      <c r="LFW32" s="3"/>
      <c r="LFX32" s="3"/>
      <c r="LFY32" s="3"/>
      <c r="LFZ32" s="3"/>
      <c r="LGA32" s="3"/>
      <c r="LGB32" s="3"/>
      <c r="LGC32" s="3"/>
      <c r="LGD32" s="3"/>
      <c r="LGE32" s="3"/>
      <c r="LGF32" s="3"/>
      <c r="LGG32" s="3"/>
      <c r="LGH32" s="3"/>
      <c r="LGI32" s="3"/>
      <c r="LGJ32" s="3"/>
      <c r="LGK32" s="3"/>
      <c r="LGL32" s="3"/>
      <c r="LGM32" s="3"/>
      <c r="LGN32" s="3"/>
      <c r="LGO32" s="3"/>
      <c r="LGP32" s="3"/>
      <c r="LGQ32" s="3"/>
      <c r="LGR32" s="3"/>
      <c r="LGS32" s="3"/>
      <c r="LGT32" s="3"/>
      <c r="LGU32" s="3"/>
      <c r="LGV32" s="3"/>
      <c r="LGW32" s="3"/>
      <c r="LGX32" s="3"/>
      <c r="LGY32" s="3"/>
      <c r="LGZ32" s="3"/>
      <c r="LHA32" s="3"/>
      <c r="LHB32" s="3"/>
      <c r="LHC32" s="3"/>
      <c r="LHD32" s="3"/>
      <c r="LHE32" s="3"/>
      <c r="LHF32" s="3"/>
      <c r="LHG32" s="3"/>
      <c r="LHH32" s="3"/>
      <c r="LHI32" s="3"/>
      <c r="LHJ32" s="3"/>
      <c r="LHK32" s="3"/>
      <c r="LHL32" s="3"/>
      <c r="LHM32" s="3"/>
      <c r="LHN32" s="3"/>
      <c r="LHO32" s="3"/>
      <c r="LHP32" s="3"/>
      <c r="LHQ32" s="3"/>
      <c r="LHR32" s="3"/>
      <c r="LHS32" s="3"/>
      <c r="LHT32" s="3"/>
      <c r="LHU32" s="3"/>
      <c r="LHV32" s="3"/>
      <c r="LHW32" s="3"/>
      <c r="LHX32" s="3"/>
      <c r="LHY32" s="3"/>
      <c r="LHZ32" s="3"/>
      <c r="LIA32" s="3"/>
      <c r="LIB32" s="3"/>
      <c r="LIC32" s="3"/>
      <c r="LID32" s="3"/>
      <c r="LIE32" s="3"/>
      <c r="LIF32" s="3"/>
      <c r="LIG32" s="3"/>
      <c r="LIH32" s="3"/>
      <c r="LII32" s="3"/>
      <c r="LIJ32" s="3"/>
      <c r="LIK32" s="3"/>
      <c r="LIL32" s="3"/>
      <c r="LIM32" s="3"/>
      <c r="LIN32" s="3"/>
      <c r="LIO32" s="3"/>
      <c r="LIP32" s="3"/>
      <c r="LIQ32" s="3"/>
      <c r="LIR32" s="3"/>
      <c r="LIS32" s="3"/>
      <c r="LIT32" s="3"/>
      <c r="LIU32" s="3"/>
      <c r="LIV32" s="3"/>
      <c r="LIW32" s="3"/>
      <c r="LIX32" s="3"/>
      <c r="LIY32" s="3"/>
      <c r="LIZ32" s="3"/>
      <c r="LJA32" s="3"/>
      <c r="LJB32" s="3"/>
      <c r="LJC32" s="3"/>
      <c r="LJD32" s="3"/>
      <c r="LJE32" s="3"/>
      <c r="LJF32" s="3"/>
      <c r="LJG32" s="3"/>
      <c r="LJH32" s="3"/>
      <c r="LJI32" s="3"/>
      <c r="LJJ32" s="3"/>
      <c r="LJK32" s="3"/>
      <c r="LJL32" s="3"/>
      <c r="LJM32" s="3"/>
      <c r="LJN32" s="3"/>
      <c r="LJO32" s="3"/>
      <c r="LJP32" s="3"/>
      <c r="LJQ32" s="3"/>
      <c r="LJR32" s="3"/>
      <c r="LJS32" s="3"/>
      <c r="LJT32" s="3"/>
      <c r="LJU32" s="3"/>
      <c r="LJV32" s="3"/>
      <c r="LJW32" s="3"/>
      <c r="LJX32" s="3"/>
      <c r="LJY32" s="3"/>
      <c r="LJZ32" s="3"/>
      <c r="LKA32" s="3"/>
      <c r="LKB32" s="3"/>
      <c r="LKC32" s="3"/>
      <c r="LKD32" s="3"/>
      <c r="LKE32" s="3"/>
      <c r="LKF32" s="3"/>
      <c r="LKG32" s="3"/>
      <c r="LKH32" s="3"/>
      <c r="LKI32" s="3"/>
      <c r="LKJ32" s="3"/>
      <c r="LKK32" s="3"/>
      <c r="LKL32" s="3"/>
      <c r="LKM32" s="3"/>
      <c r="LKN32" s="3"/>
      <c r="LKO32" s="3"/>
      <c r="LKP32" s="3"/>
      <c r="LKQ32" s="3"/>
      <c r="LKR32" s="3"/>
      <c r="LKS32" s="3"/>
      <c r="LKT32" s="3"/>
      <c r="LKU32" s="3"/>
      <c r="LKV32" s="3"/>
      <c r="LKW32" s="3"/>
      <c r="LKX32" s="3"/>
      <c r="LKY32" s="3"/>
      <c r="LKZ32" s="3"/>
      <c r="LLA32" s="3"/>
      <c r="LLB32" s="3"/>
      <c r="LLC32" s="3"/>
      <c r="LLD32" s="3"/>
      <c r="LLE32" s="3"/>
      <c r="LLF32" s="3"/>
      <c r="LLG32" s="3"/>
      <c r="LLH32" s="3"/>
      <c r="LLI32" s="3"/>
      <c r="LLJ32" s="3"/>
      <c r="LLK32" s="3"/>
      <c r="LLL32" s="3"/>
      <c r="LLM32" s="3"/>
      <c r="LLN32" s="3"/>
      <c r="LLO32" s="3"/>
      <c r="LLP32" s="3"/>
      <c r="LLQ32" s="3"/>
      <c r="LLR32" s="3"/>
      <c r="LLS32" s="3"/>
      <c r="LLT32" s="3"/>
      <c r="LLU32" s="3"/>
      <c r="LLV32" s="3"/>
      <c r="LLW32" s="3"/>
      <c r="LLX32" s="3"/>
      <c r="LLY32" s="3"/>
      <c r="LLZ32" s="3"/>
      <c r="LMA32" s="3"/>
      <c r="LMB32" s="3"/>
      <c r="LMC32" s="3"/>
      <c r="LMD32" s="3"/>
      <c r="LME32" s="3"/>
      <c r="LMF32" s="3"/>
      <c r="LMG32" s="3"/>
      <c r="LMH32" s="3"/>
      <c r="LMI32" s="3"/>
      <c r="LMJ32" s="3"/>
      <c r="LMK32" s="3"/>
      <c r="LML32" s="3"/>
      <c r="LMM32" s="3"/>
      <c r="LMN32" s="3"/>
      <c r="LMO32" s="3"/>
      <c r="LMP32" s="3"/>
      <c r="LMQ32" s="3"/>
      <c r="LMR32" s="3"/>
      <c r="LMS32" s="3"/>
      <c r="LMT32" s="3"/>
      <c r="LMU32" s="3"/>
      <c r="LMV32" s="3"/>
      <c r="LMW32" s="3"/>
      <c r="LMX32" s="3"/>
      <c r="LMY32" s="3"/>
      <c r="LMZ32" s="3"/>
      <c r="LNA32" s="3"/>
      <c r="LNB32" s="3"/>
      <c r="LNC32" s="3"/>
      <c r="LND32" s="3"/>
      <c r="LNE32" s="3"/>
      <c r="LNF32" s="3"/>
      <c r="LNG32" s="3"/>
      <c r="LNH32" s="3"/>
      <c r="LNI32" s="3"/>
      <c r="LNJ32" s="3"/>
      <c r="LNK32" s="3"/>
      <c r="LNL32" s="3"/>
      <c r="LNM32" s="3"/>
      <c r="LNN32" s="3"/>
      <c r="LNO32" s="3"/>
      <c r="LNP32" s="3"/>
      <c r="LNQ32" s="3"/>
      <c r="LNR32" s="3"/>
      <c r="LNS32" s="3"/>
      <c r="LNT32" s="3"/>
      <c r="LNU32" s="3"/>
      <c r="LNV32" s="3"/>
      <c r="LNW32" s="3"/>
      <c r="LNX32" s="3"/>
      <c r="LNY32" s="3"/>
      <c r="LNZ32" s="3"/>
      <c r="LOA32" s="3"/>
      <c r="LOB32" s="3"/>
      <c r="LOC32" s="3"/>
      <c r="LOD32" s="3"/>
      <c r="LOE32" s="3"/>
      <c r="LOF32" s="3"/>
      <c r="LOG32" s="3"/>
      <c r="LOH32" s="3"/>
      <c r="LOI32" s="3"/>
      <c r="LOJ32" s="3"/>
      <c r="LOK32" s="3"/>
      <c r="LOL32" s="3"/>
      <c r="LOM32" s="3"/>
      <c r="LON32" s="3"/>
      <c r="LOO32" s="3"/>
      <c r="LOP32" s="3"/>
      <c r="LOQ32" s="3"/>
      <c r="LOR32" s="3"/>
      <c r="LOS32" s="3"/>
      <c r="LOT32" s="3"/>
      <c r="LOU32" s="3"/>
      <c r="LOV32" s="3"/>
      <c r="LOW32" s="3"/>
      <c r="LOX32" s="3"/>
      <c r="LOY32" s="3"/>
      <c r="LOZ32" s="3"/>
      <c r="LPA32" s="3"/>
      <c r="LPB32" s="3"/>
      <c r="LPC32" s="3"/>
      <c r="LPD32" s="3"/>
      <c r="LPE32" s="3"/>
      <c r="LPF32" s="3"/>
      <c r="LPG32" s="3"/>
      <c r="LPH32" s="3"/>
      <c r="LPI32" s="3"/>
      <c r="LPJ32" s="3"/>
      <c r="LPK32" s="3"/>
      <c r="LPL32" s="3"/>
      <c r="LPM32" s="3"/>
      <c r="LPN32" s="3"/>
      <c r="LPO32" s="3"/>
      <c r="LPP32" s="3"/>
      <c r="LPQ32" s="3"/>
      <c r="LPR32" s="3"/>
      <c r="LPS32" s="3"/>
      <c r="LPT32" s="3"/>
      <c r="LPU32" s="3"/>
      <c r="LPV32" s="3"/>
      <c r="LPW32" s="3"/>
      <c r="LPX32" s="3"/>
      <c r="LPY32" s="3"/>
      <c r="LPZ32" s="3"/>
      <c r="LQA32" s="3"/>
      <c r="LQB32" s="3"/>
      <c r="LQC32" s="3"/>
      <c r="LQD32" s="3"/>
      <c r="LQE32" s="3"/>
      <c r="LQF32" s="3"/>
      <c r="LQG32" s="3"/>
      <c r="LQH32" s="3"/>
      <c r="LQI32" s="3"/>
      <c r="LQJ32" s="3"/>
      <c r="LQK32" s="3"/>
      <c r="LQL32" s="3"/>
      <c r="LQM32" s="3"/>
      <c r="LQN32" s="3"/>
      <c r="LQO32" s="3"/>
      <c r="LQP32" s="3"/>
      <c r="LQQ32" s="3"/>
      <c r="LQR32" s="3"/>
      <c r="LQS32" s="3"/>
      <c r="LQT32" s="3"/>
      <c r="LQU32" s="3"/>
      <c r="LQV32" s="3"/>
      <c r="LQW32" s="3"/>
      <c r="LQX32" s="3"/>
      <c r="LQY32" s="3"/>
      <c r="LQZ32" s="3"/>
      <c r="LRA32" s="3"/>
      <c r="LRB32" s="3"/>
      <c r="LRC32" s="3"/>
      <c r="LRD32" s="3"/>
      <c r="LRE32" s="3"/>
      <c r="LRF32" s="3"/>
      <c r="LRG32" s="3"/>
      <c r="LRH32" s="3"/>
      <c r="LRI32" s="3"/>
      <c r="LRJ32" s="3"/>
      <c r="LRK32" s="3"/>
      <c r="LRL32" s="3"/>
      <c r="LRM32" s="3"/>
      <c r="LRN32" s="3"/>
      <c r="LRO32" s="3"/>
      <c r="LRP32" s="3"/>
      <c r="LRQ32" s="3"/>
      <c r="LRR32" s="3"/>
      <c r="LRS32" s="3"/>
      <c r="LRT32" s="3"/>
      <c r="LRU32" s="3"/>
      <c r="LRV32" s="3"/>
      <c r="LRW32" s="3"/>
      <c r="LRX32" s="3"/>
      <c r="LRY32" s="3"/>
      <c r="LRZ32" s="3"/>
      <c r="LSA32" s="3"/>
      <c r="LSB32" s="3"/>
      <c r="LSC32" s="3"/>
      <c r="LSD32" s="3"/>
      <c r="LSE32" s="3"/>
      <c r="LSF32" s="3"/>
      <c r="LSG32" s="3"/>
      <c r="LSH32" s="3"/>
      <c r="LSI32" s="3"/>
      <c r="LSJ32" s="3"/>
      <c r="LSK32" s="3"/>
      <c r="LSL32" s="3"/>
      <c r="LSM32" s="3"/>
      <c r="LSN32" s="3"/>
      <c r="LSO32" s="3"/>
      <c r="LSP32" s="3"/>
      <c r="LSQ32" s="3"/>
      <c r="LSR32" s="3"/>
      <c r="LSS32" s="3"/>
      <c r="LST32" s="3"/>
      <c r="LSU32" s="3"/>
      <c r="LSV32" s="3"/>
      <c r="LSW32" s="3"/>
      <c r="LSX32" s="3"/>
      <c r="LSY32" s="3"/>
      <c r="LSZ32" s="3"/>
      <c r="LTA32" s="3"/>
      <c r="LTB32" s="3"/>
      <c r="LTC32" s="3"/>
      <c r="LTD32" s="3"/>
      <c r="LTE32" s="3"/>
      <c r="LTF32" s="3"/>
      <c r="LTG32" s="3"/>
      <c r="LTH32" s="3"/>
      <c r="LTI32" s="3"/>
      <c r="LTJ32" s="3"/>
      <c r="LTK32" s="3"/>
      <c r="LTL32" s="3"/>
      <c r="LTM32" s="3"/>
      <c r="LTN32" s="3"/>
      <c r="LTO32" s="3"/>
      <c r="LTP32" s="3"/>
      <c r="LTQ32" s="3"/>
      <c r="LTR32" s="3"/>
      <c r="LTS32" s="3"/>
      <c r="LTT32" s="3"/>
      <c r="LTU32" s="3"/>
      <c r="LTV32" s="3"/>
      <c r="LTW32" s="3"/>
      <c r="LTX32" s="3"/>
      <c r="LTY32" s="3"/>
      <c r="LTZ32" s="3"/>
      <c r="LUA32" s="3"/>
      <c r="LUB32" s="3"/>
      <c r="LUC32" s="3"/>
      <c r="LUD32" s="3"/>
      <c r="LUE32" s="3"/>
      <c r="LUF32" s="3"/>
      <c r="LUG32" s="3"/>
      <c r="LUH32" s="3"/>
      <c r="LUI32" s="3"/>
      <c r="LUJ32" s="3"/>
      <c r="LUK32" s="3"/>
      <c r="LUL32" s="3"/>
      <c r="LUM32" s="3"/>
      <c r="LUN32" s="3"/>
      <c r="LUO32" s="3"/>
      <c r="LUP32" s="3"/>
      <c r="LUQ32" s="3"/>
      <c r="LUR32" s="3"/>
      <c r="LUS32" s="3"/>
      <c r="LUT32" s="3"/>
      <c r="LUU32" s="3"/>
      <c r="LUV32" s="3"/>
      <c r="LUW32" s="3"/>
      <c r="LUX32" s="3"/>
      <c r="LUY32" s="3"/>
      <c r="LUZ32" s="3"/>
      <c r="LVA32" s="3"/>
      <c r="LVB32" s="3"/>
      <c r="LVC32" s="3"/>
      <c r="LVD32" s="3"/>
      <c r="LVE32" s="3"/>
      <c r="LVF32" s="3"/>
      <c r="LVG32" s="3"/>
      <c r="LVH32" s="3"/>
      <c r="LVI32" s="3"/>
      <c r="LVJ32" s="3"/>
      <c r="LVK32" s="3"/>
      <c r="LVL32" s="3"/>
      <c r="LVM32" s="3"/>
      <c r="LVN32" s="3"/>
      <c r="LVO32" s="3"/>
      <c r="LVP32" s="3"/>
      <c r="LVQ32" s="3"/>
      <c r="LVR32" s="3"/>
      <c r="LVS32" s="3"/>
      <c r="LVT32" s="3"/>
      <c r="LVU32" s="3"/>
      <c r="LVV32" s="3"/>
      <c r="LVW32" s="3"/>
      <c r="LVX32" s="3"/>
      <c r="LVY32" s="3"/>
      <c r="LVZ32" s="3"/>
      <c r="LWA32" s="3"/>
      <c r="LWB32" s="3"/>
      <c r="LWC32" s="3"/>
      <c r="LWD32" s="3"/>
      <c r="LWE32" s="3"/>
      <c r="LWF32" s="3"/>
      <c r="LWG32" s="3"/>
      <c r="LWH32" s="3"/>
      <c r="LWI32" s="3"/>
      <c r="LWJ32" s="3"/>
      <c r="LWK32" s="3"/>
      <c r="LWL32" s="3"/>
      <c r="LWM32" s="3"/>
      <c r="LWN32" s="3"/>
      <c r="LWO32" s="3"/>
      <c r="LWP32" s="3"/>
      <c r="LWQ32" s="3"/>
      <c r="LWR32" s="3"/>
      <c r="LWS32" s="3"/>
      <c r="LWT32" s="3"/>
      <c r="LWU32" s="3"/>
      <c r="LWV32" s="3"/>
      <c r="LWW32" s="3"/>
      <c r="LWX32" s="3"/>
      <c r="LWY32" s="3"/>
      <c r="LWZ32" s="3"/>
      <c r="LXA32" s="3"/>
      <c r="LXB32" s="3"/>
      <c r="LXC32" s="3"/>
      <c r="LXD32" s="3"/>
      <c r="LXE32" s="3"/>
      <c r="LXF32" s="3"/>
      <c r="LXG32" s="3"/>
      <c r="LXH32" s="3"/>
      <c r="LXI32" s="3"/>
      <c r="LXJ32" s="3"/>
      <c r="LXK32" s="3"/>
      <c r="LXL32" s="3"/>
      <c r="LXM32" s="3"/>
      <c r="LXN32" s="3"/>
      <c r="LXO32" s="3"/>
      <c r="LXP32" s="3"/>
      <c r="LXQ32" s="3"/>
      <c r="LXR32" s="3"/>
      <c r="LXS32" s="3"/>
      <c r="LXT32" s="3"/>
      <c r="LXU32" s="3"/>
      <c r="LXV32" s="3"/>
      <c r="LXW32" s="3"/>
      <c r="LXX32" s="3"/>
      <c r="LXY32" s="3"/>
      <c r="LXZ32" s="3"/>
      <c r="LYA32" s="3"/>
      <c r="LYB32" s="3"/>
      <c r="LYC32" s="3"/>
      <c r="LYD32" s="3"/>
      <c r="LYE32" s="3"/>
      <c r="LYF32" s="3"/>
      <c r="LYG32" s="3"/>
      <c r="LYH32" s="3"/>
      <c r="LYI32" s="3"/>
      <c r="LYJ32" s="3"/>
      <c r="LYK32" s="3"/>
      <c r="LYL32" s="3"/>
      <c r="LYM32" s="3"/>
      <c r="LYN32" s="3"/>
      <c r="LYO32" s="3"/>
      <c r="LYP32" s="3"/>
      <c r="LYQ32" s="3"/>
      <c r="LYR32" s="3"/>
      <c r="LYS32" s="3"/>
      <c r="LYT32" s="3"/>
      <c r="LYU32" s="3"/>
      <c r="LYV32" s="3"/>
      <c r="LYW32" s="3"/>
      <c r="LYX32" s="3"/>
      <c r="LYY32" s="3"/>
      <c r="LYZ32" s="3"/>
      <c r="LZA32" s="3"/>
      <c r="LZB32" s="3"/>
      <c r="LZC32" s="3"/>
      <c r="LZD32" s="3"/>
      <c r="LZE32" s="3"/>
      <c r="LZF32" s="3"/>
      <c r="LZG32" s="3"/>
      <c r="LZH32" s="3"/>
      <c r="LZI32" s="3"/>
      <c r="LZJ32" s="3"/>
      <c r="LZK32" s="3"/>
      <c r="LZL32" s="3"/>
      <c r="LZM32" s="3"/>
      <c r="LZN32" s="3"/>
      <c r="LZO32" s="3"/>
      <c r="LZP32" s="3"/>
      <c r="LZQ32" s="3"/>
      <c r="LZR32" s="3"/>
      <c r="LZS32" s="3"/>
      <c r="LZT32" s="3"/>
      <c r="LZU32" s="3"/>
      <c r="LZV32" s="3"/>
      <c r="LZW32" s="3"/>
      <c r="LZX32" s="3"/>
      <c r="LZY32" s="3"/>
      <c r="LZZ32" s="3"/>
      <c r="MAA32" s="3"/>
      <c r="MAB32" s="3"/>
      <c r="MAC32" s="3"/>
      <c r="MAD32" s="3"/>
      <c r="MAE32" s="3"/>
      <c r="MAF32" s="3"/>
      <c r="MAG32" s="3"/>
      <c r="MAH32" s="3"/>
      <c r="MAI32" s="3"/>
      <c r="MAJ32" s="3"/>
      <c r="MAK32" s="3"/>
      <c r="MAL32" s="3"/>
      <c r="MAM32" s="3"/>
      <c r="MAN32" s="3"/>
      <c r="MAO32" s="3"/>
      <c r="MAP32" s="3"/>
      <c r="MAQ32" s="3"/>
      <c r="MAR32" s="3"/>
      <c r="MAS32" s="3"/>
      <c r="MAT32" s="3"/>
      <c r="MAU32" s="3"/>
      <c r="MAV32" s="3"/>
      <c r="MAW32" s="3"/>
      <c r="MAX32" s="3"/>
      <c r="MAY32" s="3"/>
      <c r="MAZ32" s="3"/>
      <c r="MBA32" s="3"/>
      <c r="MBB32" s="3"/>
      <c r="MBC32" s="3"/>
      <c r="MBD32" s="3"/>
      <c r="MBE32" s="3"/>
      <c r="MBF32" s="3"/>
      <c r="MBG32" s="3"/>
      <c r="MBH32" s="3"/>
      <c r="MBI32" s="3"/>
      <c r="MBJ32" s="3"/>
      <c r="MBK32" s="3"/>
      <c r="MBL32" s="3"/>
      <c r="MBM32" s="3"/>
      <c r="MBN32" s="3"/>
      <c r="MBO32" s="3"/>
      <c r="MBP32" s="3"/>
      <c r="MBQ32" s="3"/>
      <c r="MBR32" s="3"/>
      <c r="MBS32" s="3"/>
      <c r="MBT32" s="3"/>
      <c r="MBU32" s="3"/>
      <c r="MBV32" s="3"/>
      <c r="MBW32" s="3"/>
      <c r="MBX32" s="3"/>
      <c r="MBY32" s="3"/>
      <c r="MBZ32" s="3"/>
      <c r="MCA32" s="3"/>
      <c r="MCB32" s="3"/>
      <c r="MCC32" s="3"/>
      <c r="MCD32" s="3"/>
      <c r="MCE32" s="3"/>
      <c r="MCF32" s="3"/>
      <c r="MCG32" s="3"/>
      <c r="MCH32" s="3"/>
      <c r="MCI32" s="3"/>
      <c r="MCJ32" s="3"/>
      <c r="MCK32" s="3"/>
      <c r="MCL32" s="3"/>
      <c r="MCM32" s="3"/>
      <c r="MCN32" s="3"/>
      <c r="MCO32" s="3"/>
      <c r="MCP32" s="3"/>
      <c r="MCQ32" s="3"/>
      <c r="MCR32" s="3"/>
      <c r="MCS32" s="3"/>
      <c r="MCT32" s="3"/>
      <c r="MCU32" s="3"/>
      <c r="MCV32" s="3"/>
      <c r="MCW32" s="3"/>
      <c r="MCX32" s="3"/>
      <c r="MCY32" s="3"/>
      <c r="MCZ32" s="3"/>
      <c r="MDA32" s="3"/>
      <c r="MDB32" s="3"/>
      <c r="MDC32" s="3"/>
      <c r="MDD32" s="3"/>
      <c r="MDE32" s="3"/>
      <c r="MDF32" s="3"/>
      <c r="MDG32" s="3"/>
      <c r="MDH32" s="3"/>
      <c r="MDI32" s="3"/>
      <c r="MDJ32" s="3"/>
      <c r="MDK32" s="3"/>
      <c r="MDL32" s="3"/>
      <c r="MDM32" s="3"/>
      <c r="MDN32" s="3"/>
      <c r="MDO32" s="3"/>
      <c r="MDP32" s="3"/>
      <c r="MDQ32" s="3"/>
      <c r="MDR32" s="3"/>
      <c r="MDS32" s="3"/>
      <c r="MDT32" s="3"/>
      <c r="MDU32" s="3"/>
      <c r="MDV32" s="3"/>
      <c r="MDW32" s="3"/>
      <c r="MDX32" s="3"/>
      <c r="MDY32" s="3"/>
      <c r="MDZ32" s="3"/>
      <c r="MEA32" s="3"/>
      <c r="MEB32" s="3"/>
      <c r="MEC32" s="3"/>
      <c r="MED32" s="3"/>
      <c r="MEE32" s="3"/>
      <c r="MEF32" s="3"/>
      <c r="MEG32" s="3"/>
      <c r="MEH32" s="3"/>
      <c r="MEI32" s="3"/>
      <c r="MEJ32" s="3"/>
      <c r="MEK32" s="3"/>
      <c r="MEL32" s="3"/>
      <c r="MEM32" s="3"/>
      <c r="MEN32" s="3"/>
      <c r="MEO32" s="3"/>
      <c r="MEP32" s="3"/>
      <c r="MEQ32" s="3"/>
      <c r="MER32" s="3"/>
      <c r="MES32" s="3"/>
      <c r="MET32" s="3"/>
      <c r="MEU32" s="3"/>
      <c r="MEV32" s="3"/>
      <c r="MEW32" s="3"/>
      <c r="MEX32" s="3"/>
      <c r="MEY32" s="3"/>
      <c r="MEZ32" s="3"/>
      <c r="MFA32" s="3"/>
      <c r="MFB32" s="3"/>
      <c r="MFC32" s="3"/>
      <c r="MFD32" s="3"/>
      <c r="MFE32" s="3"/>
      <c r="MFF32" s="3"/>
      <c r="MFG32" s="3"/>
      <c r="MFH32" s="3"/>
      <c r="MFI32" s="3"/>
      <c r="MFJ32" s="3"/>
      <c r="MFK32" s="3"/>
      <c r="MFL32" s="3"/>
      <c r="MFM32" s="3"/>
      <c r="MFN32" s="3"/>
      <c r="MFO32" s="3"/>
      <c r="MFP32" s="3"/>
      <c r="MFQ32" s="3"/>
      <c r="MFR32" s="3"/>
      <c r="MFS32" s="3"/>
      <c r="MFT32" s="3"/>
      <c r="MFU32" s="3"/>
      <c r="MFV32" s="3"/>
      <c r="MFW32" s="3"/>
      <c r="MFX32" s="3"/>
      <c r="MFY32" s="3"/>
      <c r="MFZ32" s="3"/>
      <c r="MGA32" s="3"/>
      <c r="MGB32" s="3"/>
      <c r="MGC32" s="3"/>
      <c r="MGD32" s="3"/>
      <c r="MGE32" s="3"/>
      <c r="MGF32" s="3"/>
      <c r="MGG32" s="3"/>
      <c r="MGH32" s="3"/>
      <c r="MGI32" s="3"/>
      <c r="MGJ32" s="3"/>
      <c r="MGK32" s="3"/>
      <c r="MGL32" s="3"/>
      <c r="MGM32" s="3"/>
      <c r="MGN32" s="3"/>
      <c r="MGO32" s="3"/>
      <c r="MGP32" s="3"/>
      <c r="MGQ32" s="3"/>
      <c r="MGR32" s="3"/>
      <c r="MGS32" s="3"/>
      <c r="MGT32" s="3"/>
      <c r="MGU32" s="3"/>
      <c r="MGV32" s="3"/>
      <c r="MGW32" s="3"/>
      <c r="MGX32" s="3"/>
      <c r="MGY32" s="3"/>
      <c r="MGZ32" s="3"/>
      <c r="MHA32" s="3"/>
      <c r="MHB32" s="3"/>
      <c r="MHC32" s="3"/>
      <c r="MHD32" s="3"/>
      <c r="MHE32" s="3"/>
      <c r="MHF32" s="3"/>
      <c r="MHG32" s="3"/>
      <c r="MHH32" s="3"/>
      <c r="MHI32" s="3"/>
      <c r="MHJ32" s="3"/>
      <c r="MHK32" s="3"/>
      <c r="MHL32" s="3"/>
      <c r="MHM32" s="3"/>
      <c r="MHN32" s="3"/>
      <c r="MHO32" s="3"/>
      <c r="MHP32" s="3"/>
      <c r="MHQ32" s="3"/>
      <c r="MHR32" s="3"/>
      <c r="MHS32" s="3"/>
      <c r="MHT32" s="3"/>
      <c r="MHU32" s="3"/>
      <c r="MHV32" s="3"/>
      <c r="MHW32" s="3"/>
      <c r="MHX32" s="3"/>
      <c r="MHY32" s="3"/>
      <c r="MHZ32" s="3"/>
      <c r="MIA32" s="3"/>
      <c r="MIB32" s="3"/>
      <c r="MIC32" s="3"/>
      <c r="MID32" s="3"/>
      <c r="MIE32" s="3"/>
      <c r="MIF32" s="3"/>
      <c r="MIG32" s="3"/>
      <c r="MIH32" s="3"/>
      <c r="MII32" s="3"/>
      <c r="MIJ32" s="3"/>
      <c r="MIK32" s="3"/>
      <c r="MIL32" s="3"/>
      <c r="MIM32" s="3"/>
      <c r="MIN32" s="3"/>
      <c r="MIO32" s="3"/>
      <c r="MIP32" s="3"/>
      <c r="MIQ32" s="3"/>
      <c r="MIR32" s="3"/>
      <c r="MIS32" s="3"/>
      <c r="MIT32" s="3"/>
      <c r="MIU32" s="3"/>
      <c r="MIV32" s="3"/>
      <c r="MIW32" s="3"/>
      <c r="MIX32" s="3"/>
      <c r="MIY32" s="3"/>
      <c r="MIZ32" s="3"/>
      <c r="MJA32" s="3"/>
      <c r="MJB32" s="3"/>
      <c r="MJC32" s="3"/>
      <c r="MJD32" s="3"/>
      <c r="MJE32" s="3"/>
      <c r="MJF32" s="3"/>
      <c r="MJG32" s="3"/>
      <c r="MJH32" s="3"/>
      <c r="MJI32" s="3"/>
      <c r="MJJ32" s="3"/>
      <c r="MJK32" s="3"/>
      <c r="MJL32" s="3"/>
      <c r="MJM32" s="3"/>
      <c r="MJN32" s="3"/>
      <c r="MJO32" s="3"/>
      <c r="MJP32" s="3"/>
      <c r="MJQ32" s="3"/>
      <c r="MJR32" s="3"/>
      <c r="MJS32" s="3"/>
      <c r="MJT32" s="3"/>
      <c r="MJU32" s="3"/>
      <c r="MJV32" s="3"/>
      <c r="MJW32" s="3"/>
      <c r="MJX32" s="3"/>
      <c r="MJY32" s="3"/>
      <c r="MJZ32" s="3"/>
      <c r="MKA32" s="3"/>
      <c r="MKB32" s="3"/>
      <c r="MKC32" s="3"/>
      <c r="MKD32" s="3"/>
      <c r="MKE32" s="3"/>
      <c r="MKF32" s="3"/>
      <c r="MKG32" s="3"/>
      <c r="MKH32" s="3"/>
      <c r="MKI32" s="3"/>
      <c r="MKJ32" s="3"/>
      <c r="MKK32" s="3"/>
      <c r="MKL32" s="3"/>
      <c r="MKM32" s="3"/>
      <c r="MKN32" s="3"/>
      <c r="MKO32" s="3"/>
      <c r="MKP32" s="3"/>
      <c r="MKQ32" s="3"/>
      <c r="MKR32" s="3"/>
      <c r="MKS32" s="3"/>
      <c r="MKT32" s="3"/>
      <c r="MKU32" s="3"/>
      <c r="MKV32" s="3"/>
      <c r="MKW32" s="3"/>
      <c r="MKX32" s="3"/>
      <c r="MKY32" s="3"/>
      <c r="MKZ32" s="3"/>
      <c r="MLA32" s="3"/>
      <c r="MLB32" s="3"/>
      <c r="MLC32" s="3"/>
      <c r="MLD32" s="3"/>
      <c r="MLE32" s="3"/>
      <c r="MLF32" s="3"/>
      <c r="MLG32" s="3"/>
      <c r="MLH32" s="3"/>
      <c r="MLI32" s="3"/>
      <c r="MLJ32" s="3"/>
      <c r="MLK32" s="3"/>
      <c r="MLL32" s="3"/>
      <c r="MLM32" s="3"/>
      <c r="MLN32" s="3"/>
      <c r="MLO32" s="3"/>
      <c r="MLP32" s="3"/>
      <c r="MLQ32" s="3"/>
      <c r="MLR32" s="3"/>
      <c r="MLS32" s="3"/>
      <c r="MLT32" s="3"/>
      <c r="MLU32" s="3"/>
      <c r="MLV32" s="3"/>
      <c r="MLW32" s="3"/>
      <c r="MLX32" s="3"/>
      <c r="MLY32" s="3"/>
      <c r="MLZ32" s="3"/>
      <c r="MMA32" s="3"/>
      <c r="MMB32" s="3"/>
      <c r="MMC32" s="3"/>
      <c r="MMD32" s="3"/>
      <c r="MME32" s="3"/>
      <c r="MMF32" s="3"/>
      <c r="MMG32" s="3"/>
      <c r="MMH32" s="3"/>
      <c r="MMI32" s="3"/>
      <c r="MMJ32" s="3"/>
      <c r="MMK32" s="3"/>
      <c r="MML32" s="3"/>
      <c r="MMM32" s="3"/>
      <c r="MMN32" s="3"/>
      <c r="MMO32" s="3"/>
      <c r="MMP32" s="3"/>
      <c r="MMQ32" s="3"/>
      <c r="MMR32" s="3"/>
      <c r="MMS32" s="3"/>
      <c r="MMT32" s="3"/>
      <c r="MMU32" s="3"/>
      <c r="MMV32" s="3"/>
      <c r="MMW32" s="3"/>
      <c r="MMX32" s="3"/>
      <c r="MMY32" s="3"/>
      <c r="MMZ32" s="3"/>
      <c r="MNA32" s="3"/>
      <c r="MNB32" s="3"/>
      <c r="MNC32" s="3"/>
      <c r="MND32" s="3"/>
      <c r="MNE32" s="3"/>
      <c r="MNF32" s="3"/>
      <c r="MNG32" s="3"/>
      <c r="MNH32" s="3"/>
      <c r="MNI32" s="3"/>
      <c r="MNJ32" s="3"/>
      <c r="MNK32" s="3"/>
      <c r="MNL32" s="3"/>
      <c r="MNM32" s="3"/>
      <c r="MNN32" s="3"/>
      <c r="MNO32" s="3"/>
      <c r="MNP32" s="3"/>
      <c r="MNQ32" s="3"/>
      <c r="MNR32" s="3"/>
      <c r="MNS32" s="3"/>
      <c r="MNT32" s="3"/>
      <c r="MNU32" s="3"/>
      <c r="MNV32" s="3"/>
      <c r="MNW32" s="3"/>
      <c r="MNX32" s="3"/>
      <c r="MNY32" s="3"/>
      <c r="MNZ32" s="3"/>
      <c r="MOA32" s="3"/>
      <c r="MOB32" s="3"/>
      <c r="MOC32" s="3"/>
      <c r="MOD32" s="3"/>
      <c r="MOE32" s="3"/>
      <c r="MOF32" s="3"/>
      <c r="MOG32" s="3"/>
      <c r="MOH32" s="3"/>
      <c r="MOI32" s="3"/>
      <c r="MOJ32" s="3"/>
      <c r="MOK32" s="3"/>
      <c r="MOL32" s="3"/>
      <c r="MOM32" s="3"/>
      <c r="MON32" s="3"/>
      <c r="MOO32" s="3"/>
      <c r="MOP32" s="3"/>
      <c r="MOQ32" s="3"/>
      <c r="MOR32" s="3"/>
      <c r="MOS32" s="3"/>
      <c r="MOT32" s="3"/>
      <c r="MOU32" s="3"/>
      <c r="MOV32" s="3"/>
      <c r="MOW32" s="3"/>
      <c r="MOX32" s="3"/>
      <c r="MOY32" s="3"/>
      <c r="MOZ32" s="3"/>
      <c r="MPA32" s="3"/>
      <c r="MPB32" s="3"/>
      <c r="MPC32" s="3"/>
      <c r="MPD32" s="3"/>
      <c r="MPE32" s="3"/>
      <c r="MPF32" s="3"/>
      <c r="MPG32" s="3"/>
      <c r="MPH32" s="3"/>
      <c r="MPI32" s="3"/>
      <c r="MPJ32" s="3"/>
      <c r="MPK32" s="3"/>
      <c r="MPL32" s="3"/>
      <c r="MPM32" s="3"/>
      <c r="MPN32" s="3"/>
      <c r="MPO32" s="3"/>
      <c r="MPP32" s="3"/>
      <c r="MPQ32" s="3"/>
      <c r="MPR32" s="3"/>
      <c r="MPS32" s="3"/>
      <c r="MPT32" s="3"/>
      <c r="MPU32" s="3"/>
      <c r="MPV32" s="3"/>
      <c r="MPW32" s="3"/>
      <c r="MPX32" s="3"/>
      <c r="MPY32" s="3"/>
      <c r="MPZ32" s="3"/>
      <c r="MQA32" s="3"/>
      <c r="MQB32" s="3"/>
      <c r="MQC32" s="3"/>
      <c r="MQD32" s="3"/>
      <c r="MQE32" s="3"/>
      <c r="MQF32" s="3"/>
      <c r="MQG32" s="3"/>
      <c r="MQH32" s="3"/>
      <c r="MQI32" s="3"/>
      <c r="MQJ32" s="3"/>
      <c r="MQK32" s="3"/>
      <c r="MQL32" s="3"/>
      <c r="MQM32" s="3"/>
      <c r="MQN32" s="3"/>
      <c r="MQO32" s="3"/>
      <c r="MQP32" s="3"/>
      <c r="MQQ32" s="3"/>
      <c r="MQR32" s="3"/>
      <c r="MQS32" s="3"/>
      <c r="MQT32" s="3"/>
      <c r="MQU32" s="3"/>
      <c r="MQV32" s="3"/>
      <c r="MQW32" s="3"/>
      <c r="MQX32" s="3"/>
      <c r="MQY32" s="3"/>
      <c r="MQZ32" s="3"/>
      <c r="MRA32" s="3"/>
      <c r="MRB32" s="3"/>
      <c r="MRC32" s="3"/>
      <c r="MRD32" s="3"/>
      <c r="MRE32" s="3"/>
      <c r="MRF32" s="3"/>
      <c r="MRG32" s="3"/>
      <c r="MRH32" s="3"/>
      <c r="MRI32" s="3"/>
      <c r="MRJ32" s="3"/>
      <c r="MRK32" s="3"/>
      <c r="MRL32" s="3"/>
      <c r="MRM32" s="3"/>
      <c r="MRN32" s="3"/>
      <c r="MRO32" s="3"/>
      <c r="MRP32" s="3"/>
      <c r="MRQ32" s="3"/>
      <c r="MRR32" s="3"/>
      <c r="MRS32" s="3"/>
      <c r="MRT32" s="3"/>
      <c r="MRU32" s="3"/>
      <c r="MRV32" s="3"/>
      <c r="MRW32" s="3"/>
      <c r="MRX32" s="3"/>
      <c r="MRY32" s="3"/>
      <c r="MRZ32" s="3"/>
      <c r="MSA32" s="3"/>
      <c r="MSB32" s="3"/>
      <c r="MSC32" s="3"/>
      <c r="MSD32" s="3"/>
      <c r="MSE32" s="3"/>
      <c r="MSF32" s="3"/>
      <c r="MSG32" s="3"/>
      <c r="MSH32" s="3"/>
      <c r="MSI32" s="3"/>
      <c r="MSJ32" s="3"/>
      <c r="MSK32" s="3"/>
      <c r="MSL32" s="3"/>
      <c r="MSM32" s="3"/>
      <c r="MSN32" s="3"/>
      <c r="MSO32" s="3"/>
      <c r="MSP32" s="3"/>
      <c r="MSQ32" s="3"/>
      <c r="MSR32" s="3"/>
      <c r="MSS32" s="3"/>
      <c r="MST32" s="3"/>
      <c r="MSU32" s="3"/>
      <c r="MSV32" s="3"/>
      <c r="MSW32" s="3"/>
      <c r="MSX32" s="3"/>
      <c r="MSY32" s="3"/>
      <c r="MSZ32" s="3"/>
      <c r="MTA32" s="3"/>
      <c r="MTB32" s="3"/>
      <c r="MTC32" s="3"/>
      <c r="MTD32" s="3"/>
      <c r="MTE32" s="3"/>
      <c r="MTF32" s="3"/>
      <c r="MTG32" s="3"/>
      <c r="MTH32" s="3"/>
      <c r="MTI32" s="3"/>
      <c r="MTJ32" s="3"/>
      <c r="MTK32" s="3"/>
      <c r="MTL32" s="3"/>
      <c r="MTM32" s="3"/>
      <c r="MTN32" s="3"/>
      <c r="MTO32" s="3"/>
      <c r="MTP32" s="3"/>
      <c r="MTQ32" s="3"/>
      <c r="MTR32" s="3"/>
      <c r="MTS32" s="3"/>
      <c r="MTT32" s="3"/>
      <c r="MTU32" s="3"/>
      <c r="MTV32" s="3"/>
      <c r="MTW32" s="3"/>
      <c r="MTX32" s="3"/>
      <c r="MTY32" s="3"/>
      <c r="MTZ32" s="3"/>
      <c r="MUA32" s="3"/>
      <c r="MUB32" s="3"/>
      <c r="MUC32" s="3"/>
      <c r="MUD32" s="3"/>
      <c r="MUE32" s="3"/>
      <c r="MUF32" s="3"/>
      <c r="MUG32" s="3"/>
      <c r="MUH32" s="3"/>
      <c r="MUI32" s="3"/>
      <c r="MUJ32" s="3"/>
      <c r="MUK32" s="3"/>
      <c r="MUL32" s="3"/>
      <c r="MUM32" s="3"/>
      <c r="MUN32" s="3"/>
      <c r="MUO32" s="3"/>
      <c r="MUP32" s="3"/>
      <c r="MUQ32" s="3"/>
      <c r="MUR32" s="3"/>
      <c r="MUS32" s="3"/>
      <c r="MUT32" s="3"/>
      <c r="MUU32" s="3"/>
      <c r="MUV32" s="3"/>
      <c r="MUW32" s="3"/>
      <c r="MUX32" s="3"/>
      <c r="MUY32" s="3"/>
      <c r="MUZ32" s="3"/>
      <c r="MVA32" s="3"/>
      <c r="MVB32" s="3"/>
      <c r="MVC32" s="3"/>
      <c r="MVD32" s="3"/>
      <c r="MVE32" s="3"/>
      <c r="MVF32" s="3"/>
      <c r="MVG32" s="3"/>
      <c r="MVH32" s="3"/>
      <c r="MVI32" s="3"/>
      <c r="MVJ32" s="3"/>
      <c r="MVK32" s="3"/>
      <c r="MVL32" s="3"/>
      <c r="MVM32" s="3"/>
      <c r="MVN32" s="3"/>
      <c r="MVO32" s="3"/>
      <c r="MVP32" s="3"/>
      <c r="MVQ32" s="3"/>
      <c r="MVR32" s="3"/>
      <c r="MVS32" s="3"/>
      <c r="MVT32" s="3"/>
      <c r="MVU32" s="3"/>
      <c r="MVV32" s="3"/>
      <c r="MVW32" s="3"/>
      <c r="MVX32" s="3"/>
      <c r="MVY32" s="3"/>
      <c r="MVZ32" s="3"/>
      <c r="MWA32" s="3"/>
      <c r="MWB32" s="3"/>
      <c r="MWC32" s="3"/>
      <c r="MWD32" s="3"/>
      <c r="MWE32" s="3"/>
      <c r="MWF32" s="3"/>
      <c r="MWG32" s="3"/>
      <c r="MWH32" s="3"/>
      <c r="MWI32" s="3"/>
      <c r="MWJ32" s="3"/>
      <c r="MWK32" s="3"/>
      <c r="MWL32" s="3"/>
      <c r="MWM32" s="3"/>
      <c r="MWN32" s="3"/>
      <c r="MWO32" s="3"/>
      <c r="MWP32" s="3"/>
      <c r="MWQ32" s="3"/>
      <c r="MWR32" s="3"/>
      <c r="MWS32" s="3"/>
      <c r="MWT32" s="3"/>
      <c r="MWU32" s="3"/>
      <c r="MWV32" s="3"/>
      <c r="MWW32" s="3"/>
      <c r="MWX32" s="3"/>
      <c r="MWY32" s="3"/>
      <c r="MWZ32" s="3"/>
      <c r="MXA32" s="3"/>
      <c r="MXB32" s="3"/>
      <c r="MXC32" s="3"/>
      <c r="MXD32" s="3"/>
      <c r="MXE32" s="3"/>
      <c r="MXF32" s="3"/>
      <c r="MXG32" s="3"/>
      <c r="MXH32" s="3"/>
      <c r="MXI32" s="3"/>
      <c r="MXJ32" s="3"/>
      <c r="MXK32" s="3"/>
      <c r="MXL32" s="3"/>
      <c r="MXM32" s="3"/>
      <c r="MXN32" s="3"/>
      <c r="MXO32" s="3"/>
      <c r="MXP32" s="3"/>
      <c r="MXQ32" s="3"/>
      <c r="MXR32" s="3"/>
      <c r="MXS32" s="3"/>
      <c r="MXT32" s="3"/>
      <c r="MXU32" s="3"/>
      <c r="MXV32" s="3"/>
      <c r="MXW32" s="3"/>
      <c r="MXX32" s="3"/>
      <c r="MXY32" s="3"/>
      <c r="MXZ32" s="3"/>
      <c r="MYA32" s="3"/>
      <c r="MYB32" s="3"/>
      <c r="MYC32" s="3"/>
      <c r="MYD32" s="3"/>
      <c r="MYE32" s="3"/>
      <c r="MYF32" s="3"/>
      <c r="MYG32" s="3"/>
      <c r="MYH32" s="3"/>
      <c r="MYI32" s="3"/>
      <c r="MYJ32" s="3"/>
      <c r="MYK32" s="3"/>
      <c r="MYL32" s="3"/>
      <c r="MYM32" s="3"/>
      <c r="MYN32" s="3"/>
      <c r="MYO32" s="3"/>
      <c r="MYP32" s="3"/>
      <c r="MYQ32" s="3"/>
      <c r="MYR32" s="3"/>
      <c r="MYS32" s="3"/>
      <c r="MYT32" s="3"/>
      <c r="MYU32" s="3"/>
      <c r="MYV32" s="3"/>
      <c r="MYW32" s="3"/>
      <c r="MYX32" s="3"/>
      <c r="MYY32" s="3"/>
      <c r="MYZ32" s="3"/>
      <c r="MZA32" s="3"/>
      <c r="MZB32" s="3"/>
      <c r="MZC32" s="3"/>
      <c r="MZD32" s="3"/>
      <c r="MZE32" s="3"/>
      <c r="MZF32" s="3"/>
      <c r="MZG32" s="3"/>
      <c r="MZH32" s="3"/>
      <c r="MZI32" s="3"/>
      <c r="MZJ32" s="3"/>
      <c r="MZK32" s="3"/>
      <c r="MZL32" s="3"/>
      <c r="MZM32" s="3"/>
      <c r="MZN32" s="3"/>
      <c r="MZO32" s="3"/>
      <c r="MZP32" s="3"/>
      <c r="MZQ32" s="3"/>
      <c r="MZR32" s="3"/>
      <c r="MZS32" s="3"/>
      <c r="MZT32" s="3"/>
      <c r="MZU32" s="3"/>
      <c r="MZV32" s="3"/>
      <c r="MZW32" s="3"/>
      <c r="MZX32" s="3"/>
      <c r="MZY32" s="3"/>
      <c r="MZZ32" s="3"/>
      <c r="NAA32" s="3"/>
      <c r="NAB32" s="3"/>
      <c r="NAC32" s="3"/>
      <c r="NAD32" s="3"/>
      <c r="NAE32" s="3"/>
      <c r="NAF32" s="3"/>
      <c r="NAG32" s="3"/>
      <c r="NAH32" s="3"/>
      <c r="NAI32" s="3"/>
      <c r="NAJ32" s="3"/>
      <c r="NAK32" s="3"/>
      <c r="NAL32" s="3"/>
      <c r="NAM32" s="3"/>
      <c r="NAN32" s="3"/>
      <c r="NAO32" s="3"/>
      <c r="NAP32" s="3"/>
      <c r="NAQ32" s="3"/>
      <c r="NAR32" s="3"/>
      <c r="NAS32" s="3"/>
      <c r="NAT32" s="3"/>
      <c r="NAU32" s="3"/>
      <c r="NAV32" s="3"/>
      <c r="NAW32" s="3"/>
      <c r="NAX32" s="3"/>
      <c r="NAY32" s="3"/>
      <c r="NAZ32" s="3"/>
      <c r="NBA32" s="3"/>
      <c r="NBB32" s="3"/>
      <c r="NBC32" s="3"/>
      <c r="NBD32" s="3"/>
      <c r="NBE32" s="3"/>
      <c r="NBF32" s="3"/>
      <c r="NBG32" s="3"/>
      <c r="NBH32" s="3"/>
      <c r="NBI32" s="3"/>
      <c r="NBJ32" s="3"/>
      <c r="NBK32" s="3"/>
      <c r="NBL32" s="3"/>
      <c r="NBM32" s="3"/>
      <c r="NBN32" s="3"/>
      <c r="NBO32" s="3"/>
      <c r="NBP32" s="3"/>
      <c r="NBQ32" s="3"/>
      <c r="NBR32" s="3"/>
      <c r="NBS32" s="3"/>
      <c r="NBT32" s="3"/>
      <c r="NBU32" s="3"/>
      <c r="NBV32" s="3"/>
      <c r="NBW32" s="3"/>
      <c r="NBX32" s="3"/>
      <c r="NBY32" s="3"/>
      <c r="NBZ32" s="3"/>
      <c r="NCA32" s="3"/>
      <c r="NCB32" s="3"/>
      <c r="NCC32" s="3"/>
      <c r="NCD32" s="3"/>
      <c r="NCE32" s="3"/>
      <c r="NCF32" s="3"/>
      <c r="NCG32" s="3"/>
      <c r="NCH32" s="3"/>
      <c r="NCI32" s="3"/>
      <c r="NCJ32" s="3"/>
      <c r="NCK32" s="3"/>
      <c r="NCL32" s="3"/>
      <c r="NCM32" s="3"/>
      <c r="NCN32" s="3"/>
      <c r="NCO32" s="3"/>
      <c r="NCP32" s="3"/>
      <c r="NCQ32" s="3"/>
      <c r="NCR32" s="3"/>
      <c r="NCS32" s="3"/>
      <c r="NCT32" s="3"/>
      <c r="NCU32" s="3"/>
      <c r="NCV32" s="3"/>
      <c r="NCW32" s="3"/>
      <c r="NCX32" s="3"/>
      <c r="NCY32" s="3"/>
      <c r="NCZ32" s="3"/>
      <c r="NDA32" s="3"/>
      <c r="NDB32" s="3"/>
      <c r="NDC32" s="3"/>
      <c r="NDD32" s="3"/>
      <c r="NDE32" s="3"/>
      <c r="NDF32" s="3"/>
      <c r="NDG32" s="3"/>
      <c r="NDH32" s="3"/>
      <c r="NDI32" s="3"/>
      <c r="NDJ32" s="3"/>
      <c r="NDK32" s="3"/>
      <c r="NDL32" s="3"/>
      <c r="NDM32" s="3"/>
      <c r="NDN32" s="3"/>
      <c r="NDO32" s="3"/>
      <c r="NDP32" s="3"/>
      <c r="NDQ32" s="3"/>
      <c r="NDR32" s="3"/>
      <c r="NDS32" s="3"/>
      <c r="NDT32" s="3"/>
      <c r="NDU32" s="3"/>
      <c r="NDV32" s="3"/>
      <c r="NDW32" s="3"/>
      <c r="NDX32" s="3"/>
      <c r="NDY32" s="3"/>
      <c r="NDZ32" s="3"/>
      <c r="NEA32" s="3"/>
      <c r="NEB32" s="3"/>
      <c r="NEC32" s="3"/>
      <c r="NED32" s="3"/>
      <c r="NEE32" s="3"/>
      <c r="NEF32" s="3"/>
      <c r="NEG32" s="3"/>
      <c r="NEH32" s="3"/>
      <c r="NEI32" s="3"/>
      <c r="NEJ32" s="3"/>
      <c r="NEK32" s="3"/>
      <c r="NEL32" s="3"/>
      <c r="NEM32" s="3"/>
      <c r="NEN32" s="3"/>
      <c r="NEO32" s="3"/>
      <c r="NEP32" s="3"/>
      <c r="NEQ32" s="3"/>
      <c r="NER32" s="3"/>
      <c r="NES32" s="3"/>
      <c r="NET32" s="3"/>
      <c r="NEU32" s="3"/>
      <c r="NEV32" s="3"/>
      <c r="NEW32" s="3"/>
      <c r="NEX32" s="3"/>
      <c r="NEY32" s="3"/>
      <c r="NEZ32" s="3"/>
      <c r="NFA32" s="3"/>
      <c r="NFB32" s="3"/>
      <c r="NFC32" s="3"/>
      <c r="NFD32" s="3"/>
      <c r="NFE32" s="3"/>
      <c r="NFF32" s="3"/>
      <c r="NFG32" s="3"/>
      <c r="NFH32" s="3"/>
      <c r="NFI32" s="3"/>
      <c r="NFJ32" s="3"/>
      <c r="NFK32" s="3"/>
      <c r="NFL32" s="3"/>
      <c r="NFM32" s="3"/>
      <c r="NFN32" s="3"/>
      <c r="NFO32" s="3"/>
      <c r="NFP32" s="3"/>
      <c r="NFQ32" s="3"/>
      <c r="NFR32" s="3"/>
      <c r="NFS32" s="3"/>
      <c r="NFT32" s="3"/>
      <c r="NFU32" s="3"/>
      <c r="NFV32" s="3"/>
      <c r="NFW32" s="3"/>
      <c r="NFX32" s="3"/>
      <c r="NFY32" s="3"/>
      <c r="NFZ32" s="3"/>
      <c r="NGA32" s="3"/>
      <c r="NGB32" s="3"/>
      <c r="NGC32" s="3"/>
      <c r="NGD32" s="3"/>
      <c r="NGE32" s="3"/>
      <c r="NGF32" s="3"/>
      <c r="NGG32" s="3"/>
      <c r="NGH32" s="3"/>
      <c r="NGI32" s="3"/>
      <c r="NGJ32" s="3"/>
      <c r="NGK32" s="3"/>
      <c r="NGL32" s="3"/>
      <c r="NGM32" s="3"/>
      <c r="NGN32" s="3"/>
      <c r="NGO32" s="3"/>
      <c r="NGP32" s="3"/>
      <c r="NGQ32" s="3"/>
      <c r="NGR32" s="3"/>
      <c r="NGS32" s="3"/>
      <c r="NGT32" s="3"/>
      <c r="NGU32" s="3"/>
      <c r="NGV32" s="3"/>
      <c r="NGW32" s="3"/>
      <c r="NGX32" s="3"/>
      <c r="NGY32" s="3"/>
      <c r="NGZ32" s="3"/>
      <c r="NHA32" s="3"/>
      <c r="NHB32" s="3"/>
      <c r="NHC32" s="3"/>
      <c r="NHD32" s="3"/>
      <c r="NHE32" s="3"/>
      <c r="NHF32" s="3"/>
      <c r="NHG32" s="3"/>
      <c r="NHH32" s="3"/>
      <c r="NHI32" s="3"/>
      <c r="NHJ32" s="3"/>
      <c r="NHK32" s="3"/>
      <c r="NHL32" s="3"/>
      <c r="NHM32" s="3"/>
      <c r="NHN32" s="3"/>
      <c r="NHO32" s="3"/>
      <c r="NHP32" s="3"/>
      <c r="NHQ32" s="3"/>
      <c r="NHR32" s="3"/>
      <c r="NHS32" s="3"/>
      <c r="NHT32" s="3"/>
      <c r="NHU32" s="3"/>
      <c r="NHV32" s="3"/>
      <c r="NHW32" s="3"/>
      <c r="NHX32" s="3"/>
      <c r="NHY32" s="3"/>
      <c r="NHZ32" s="3"/>
      <c r="NIA32" s="3"/>
      <c r="NIB32" s="3"/>
      <c r="NIC32" s="3"/>
      <c r="NID32" s="3"/>
      <c r="NIE32" s="3"/>
      <c r="NIF32" s="3"/>
      <c r="NIG32" s="3"/>
      <c r="NIH32" s="3"/>
      <c r="NII32" s="3"/>
      <c r="NIJ32" s="3"/>
      <c r="NIK32" s="3"/>
      <c r="NIL32" s="3"/>
      <c r="NIM32" s="3"/>
      <c r="NIN32" s="3"/>
      <c r="NIO32" s="3"/>
      <c r="NIP32" s="3"/>
      <c r="NIQ32" s="3"/>
      <c r="NIR32" s="3"/>
      <c r="NIS32" s="3"/>
      <c r="NIT32" s="3"/>
      <c r="NIU32" s="3"/>
      <c r="NIV32" s="3"/>
      <c r="NIW32" s="3"/>
      <c r="NIX32" s="3"/>
      <c r="NIY32" s="3"/>
      <c r="NIZ32" s="3"/>
      <c r="NJA32" s="3"/>
      <c r="NJB32" s="3"/>
      <c r="NJC32" s="3"/>
      <c r="NJD32" s="3"/>
      <c r="NJE32" s="3"/>
      <c r="NJF32" s="3"/>
      <c r="NJG32" s="3"/>
      <c r="NJH32" s="3"/>
      <c r="NJI32" s="3"/>
      <c r="NJJ32" s="3"/>
      <c r="NJK32" s="3"/>
      <c r="NJL32" s="3"/>
      <c r="NJM32" s="3"/>
      <c r="NJN32" s="3"/>
      <c r="NJO32" s="3"/>
      <c r="NJP32" s="3"/>
      <c r="NJQ32" s="3"/>
      <c r="NJR32" s="3"/>
      <c r="NJS32" s="3"/>
      <c r="NJT32" s="3"/>
      <c r="NJU32" s="3"/>
      <c r="NJV32" s="3"/>
      <c r="NJW32" s="3"/>
      <c r="NJX32" s="3"/>
      <c r="NJY32" s="3"/>
      <c r="NJZ32" s="3"/>
      <c r="NKA32" s="3"/>
      <c r="NKB32" s="3"/>
      <c r="NKC32" s="3"/>
      <c r="NKD32" s="3"/>
      <c r="NKE32" s="3"/>
      <c r="NKF32" s="3"/>
      <c r="NKG32" s="3"/>
      <c r="NKH32" s="3"/>
      <c r="NKI32" s="3"/>
      <c r="NKJ32" s="3"/>
      <c r="NKK32" s="3"/>
      <c r="NKL32" s="3"/>
      <c r="NKM32" s="3"/>
      <c r="NKN32" s="3"/>
      <c r="NKO32" s="3"/>
      <c r="NKP32" s="3"/>
      <c r="NKQ32" s="3"/>
      <c r="NKR32" s="3"/>
      <c r="NKS32" s="3"/>
      <c r="NKT32" s="3"/>
      <c r="NKU32" s="3"/>
      <c r="NKV32" s="3"/>
      <c r="NKW32" s="3"/>
      <c r="NKX32" s="3"/>
      <c r="NKY32" s="3"/>
      <c r="NKZ32" s="3"/>
      <c r="NLA32" s="3"/>
      <c r="NLB32" s="3"/>
      <c r="NLC32" s="3"/>
      <c r="NLD32" s="3"/>
      <c r="NLE32" s="3"/>
      <c r="NLF32" s="3"/>
      <c r="NLG32" s="3"/>
      <c r="NLH32" s="3"/>
      <c r="NLI32" s="3"/>
      <c r="NLJ32" s="3"/>
      <c r="NLK32" s="3"/>
      <c r="NLL32" s="3"/>
      <c r="NLM32" s="3"/>
      <c r="NLN32" s="3"/>
      <c r="NLO32" s="3"/>
      <c r="NLP32" s="3"/>
      <c r="NLQ32" s="3"/>
      <c r="NLR32" s="3"/>
      <c r="NLS32" s="3"/>
      <c r="NLT32" s="3"/>
      <c r="NLU32" s="3"/>
      <c r="NLV32" s="3"/>
      <c r="NLW32" s="3"/>
      <c r="NLX32" s="3"/>
      <c r="NLY32" s="3"/>
      <c r="NLZ32" s="3"/>
      <c r="NMA32" s="3"/>
      <c r="NMB32" s="3"/>
      <c r="NMC32" s="3"/>
      <c r="NMD32" s="3"/>
      <c r="NME32" s="3"/>
      <c r="NMF32" s="3"/>
      <c r="NMG32" s="3"/>
      <c r="NMH32" s="3"/>
      <c r="NMI32" s="3"/>
      <c r="NMJ32" s="3"/>
      <c r="NMK32" s="3"/>
      <c r="NML32" s="3"/>
      <c r="NMM32" s="3"/>
      <c r="NMN32" s="3"/>
      <c r="NMO32" s="3"/>
      <c r="NMP32" s="3"/>
      <c r="NMQ32" s="3"/>
      <c r="NMR32" s="3"/>
      <c r="NMS32" s="3"/>
      <c r="NMT32" s="3"/>
      <c r="NMU32" s="3"/>
      <c r="NMV32" s="3"/>
      <c r="NMW32" s="3"/>
      <c r="NMX32" s="3"/>
      <c r="NMY32" s="3"/>
      <c r="NMZ32" s="3"/>
      <c r="NNA32" s="3"/>
      <c r="NNB32" s="3"/>
      <c r="NNC32" s="3"/>
      <c r="NND32" s="3"/>
      <c r="NNE32" s="3"/>
      <c r="NNF32" s="3"/>
      <c r="NNG32" s="3"/>
      <c r="NNH32" s="3"/>
      <c r="NNI32" s="3"/>
      <c r="NNJ32" s="3"/>
      <c r="NNK32" s="3"/>
      <c r="NNL32" s="3"/>
      <c r="NNM32" s="3"/>
      <c r="NNN32" s="3"/>
      <c r="NNO32" s="3"/>
      <c r="NNP32" s="3"/>
      <c r="NNQ32" s="3"/>
      <c r="NNR32" s="3"/>
      <c r="NNS32" s="3"/>
      <c r="NNT32" s="3"/>
      <c r="NNU32" s="3"/>
      <c r="NNV32" s="3"/>
      <c r="NNW32" s="3"/>
      <c r="NNX32" s="3"/>
      <c r="NNY32" s="3"/>
      <c r="NNZ32" s="3"/>
      <c r="NOA32" s="3"/>
      <c r="NOB32" s="3"/>
      <c r="NOC32" s="3"/>
      <c r="NOD32" s="3"/>
      <c r="NOE32" s="3"/>
      <c r="NOF32" s="3"/>
      <c r="NOG32" s="3"/>
      <c r="NOH32" s="3"/>
      <c r="NOI32" s="3"/>
      <c r="NOJ32" s="3"/>
      <c r="NOK32" s="3"/>
      <c r="NOL32" s="3"/>
      <c r="NOM32" s="3"/>
      <c r="NON32" s="3"/>
      <c r="NOO32" s="3"/>
      <c r="NOP32" s="3"/>
      <c r="NOQ32" s="3"/>
      <c r="NOR32" s="3"/>
      <c r="NOS32" s="3"/>
      <c r="NOT32" s="3"/>
      <c r="NOU32" s="3"/>
      <c r="NOV32" s="3"/>
      <c r="NOW32" s="3"/>
      <c r="NOX32" s="3"/>
      <c r="NOY32" s="3"/>
      <c r="NOZ32" s="3"/>
      <c r="NPA32" s="3"/>
      <c r="NPB32" s="3"/>
      <c r="NPC32" s="3"/>
      <c r="NPD32" s="3"/>
      <c r="NPE32" s="3"/>
      <c r="NPF32" s="3"/>
      <c r="NPG32" s="3"/>
      <c r="NPH32" s="3"/>
      <c r="NPI32" s="3"/>
      <c r="NPJ32" s="3"/>
      <c r="NPK32" s="3"/>
      <c r="NPL32" s="3"/>
      <c r="NPM32" s="3"/>
      <c r="NPN32" s="3"/>
      <c r="NPO32" s="3"/>
      <c r="NPP32" s="3"/>
      <c r="NPQ32" s="3"/>
      <c r="NPR32" s="3"/>
      <c r="NPS32" s="3"/>
      <c r="NPT32" s="3"/>
      <c r="NPU32" s="3"/>
      <c r="NPV32" s="3"/>
      <c r="NPW32" s="3"/>
      <c r="NPX32" s="3"/>
      <c r="NPY32" s="3"/>
      <c r="NPZ32" s="3"/>
      <c r="NQA32" s="3"/>
      <c r="NQB32" s="3"/>
      <c r="NQC32" s="3"/>
      <c r="NQD32" s="3"/>
      <c r="NQE32" s="3"/>
      <c r="NQF32" s="3"/>
      <c r="NQG32" s="3"/>
      <c r="NQH32" s="3"/>
      <c r="NQI32" s="3"/>
      <c r="NQJ32" s="3"/>
      <c r="NQK32" s="3"/>
      <c r="NQL32" s="3"/>
      <c r="NQM32" s="3"/>
      <c r="NQN32" s="3"/>
      <c r="NQO32" s="3"/>
      <c r="NQP32" s="3"/>
      <c r="NQQ32" s="3"/>
      <c r="NQR32" s="3"/>
      <c r="NQS32" s="3"/>
      <c r="NQT32" s="3"/>
      <c r="NQU32" s="3"/>
      <c r="NQV32" s="3"/>
      <c r="NQW32" s="3"/>
      <c r="NQX32" s="3"/>
      <c r="NQY32" s="3"/>
      <c r="NQZ32" s="3"/>
      <c r="NRA32" s="3"/>
      <c r="NRB32" s="3"/>
      <c r="NRC32" s="3"/>
      <c r="NRD32" s="3"/>
      <c r="NRE32" s="3"/>
      <c r="NRF32" s="3"/>
      <c r="NRG32" s="3"/>
      <c r="NRH32" s="3"/>
      <c r="NRI32" s="3"/>
      <c r="NRJ32" s="3"/>
      <c r="NRK32" s="3"/>
      <c r="NRL32" s="3"/>
      <c r="NRM32" s="3"/>
      <c r="NRN32" s="3"/>
      <c r="NRO32" s="3"/>
      <c r="NRP32" s="3"/>
      <c r="NRQ32" s="3"/>
      <c r="NRR32" s="3"/>
      <c r="NRS32" s="3"/>
      <c r="NRT32" s="3"/>
      <c r="NRU32" s="3"/>
      <c r="NRV32" s="3"/>
      <c r="NRW32" s="3"/>
      <c r="NRX32" s="3"/>
      <c r="NRY32" s="3"/>
      <c r="NRZ32" s="3"/>
      <c r="NSA32" s="3"/>
      <c r="NSB32" s="3"/>
      <c r="NSC32" s="3"/>
      <c r="NSD32" s="3"/>
      <c r="NSE32" s="3"/>
      <c r="NSF32" s="3"/>
      <c r="NSG32" s="3"/>
      <c r="NSH32" s="3"/>
      <c r="NSI32" s="3"/>
      <c r="NSJ32" s="3"/>
      <c r="NSK32" s="3"/>
      <c r="NSL32" s="3"/>
      <c r="NSM32" s="3"/>
      <c r="NSN32" s="3"/>
      <c r="NSO32" s="3"/>
      <c r="NSP32" s="3"/>
      <c r="NSQ32" s="3"/>
      <c r="NSR32" s="3"/>
      <c r="NSS32" s="3"/>
      <c r="NST32" s="3"/>
      <c r="NSU32" s="3"/>
      <c r="NSV32" s="3"/>
      <c r="NSW32" s="3"/>
      <c r="NSX32" s="3"/>
      <c r="NSY32" s="3"/>
      <c r="NSZ32" s="3"/>
      <c r="NTA32" s="3"/>
      <c r="NTB32" s="3"/>
      <c r="NTC32" s="3"/>
      <c r="NTD32" s="3"/>
      <c r="NTE32" s="3"/>
      <c r="NTF32" s="3"/>
      <c r="NTG32" s="3"/>
      <c r="NTH32" s="3"/>
      <c r="NTI32" s="3"/>
      <c r="NTJ32" s="3"/>
      <c r="NTK32" s="3"/>
      <c r="NTL32" s="3"/>
      <c r="NTM32" s="3"/>
      <c r="NTN32" s="3"/>
      <c r="NTO32" s="3"/>
      <c r="NTP32" s="3"/>
      <c r="NTQ32" s="3"/>
      <c r="NTR32" s="3"/>
      <c r="NTS32" s="3"/>
      <c r="NTT32" s="3"/>
      <c r="NTU32" s="3"/>
      <c r="NTV32" s="3"/>
      <c r="NTW32" s="3"/>
      <c r="NTX32" s="3"/>
      <c r="NTY32" s="3"/>
      <c r="NTZ32" s="3"/>
      <c r="NUA32" s="3"/>
      <c r="NUB32" s="3"/>
      <c r="NUC32" s="3"/>
      <c r="NUD32" s="3"/>
      <c r="NUE32" s="3"/>
      <c r="NUF32" s="3"/>
      <c r="NUG32" s="3"/>
      <c r="NUH32" s="3"/>
      <c r="NUI32" s="3"/>
      <c r="NUJ32" s="3"/>
      <c r="NUK32" s="3"/>
      <c r="NUL32" s="3"/>
      <c r="NUM32" s="3"/>
      <c r="NUN32" s="3"/>
      <c r="NUO32" s="3"/>
      <c r="NUP32" s="3"/>
      <c r="NUQ32" s="3"/>
      <c r="NUR32" s="3"/>
      <c r="NUS32" s="3"/>
      <c r="NUT32" s="3"/>
      <c r="NUU32" s="3"/>
      <c r="NUV32" s="3"/>
      <c r="NUW32" s="3"/>
      <c r="NUX32" s="3"/>
      <c r="NUY32" s="3"/>
      <c r="NUZ32" s="3"/>
      <c r="NVA32" s="3"/>
      <c r="NVB32" s="3"/>
      <c r="NVC32" s="3"/>
      <c r="NVD32" s="3"/>
      <c r="NVE32" s="3"/>
      <c r="NVF32" s="3"/>
      <c r="NVG32" s="3"/>
      <c r="NVH32" s="3"/>
      <c r="NVI32" s="3"/>
      <c r="NVJ32" s="3"/>
      <c r="NVK32" s="3"/>
      <c r="NVL32" s="3"/>
      <c r="NVM32" s="3"/>
      <c r="NVN32" s="3"/>
      <c r="NVO32" s="3"/>
      <c r="NVP32" s="3"/>
      <c r="NVQ32" s="3"/>
      <c r="NVR32" s="3"/>
      <c r="NVS32" s="3"/>
      <c r="NVT32" s="3"/>
      <c r="NVU32" s="3"/>
      <c r="NVV32" s="3"/>
      <c r="NVW32" s="3"/>
      <c r="NVX32" s="3"/>
      <c r="NVY32" s="3"/>
      <c r="NVZ32" s="3"/>
      <c r="NWA32" s="3"/>
      <c r="NWB32" s="3"/>
      <c r="NWC32" s="3"/>
      <c r="NWD32" s="3"/>
      <c r="NWE32" s="3"/>
      <c r="NWF32" s="3"/>
      <c r="NWG32" s="3"/>
      <c r="NWH32" s="3"/>
      <c r="NWI32" s="3"/>
      <c r="NWJ32" s="3"/>
      <c r="NWK32" s="3"/>
      <c r="NWL32" s="3"/>
      <c r="NWM32" s="3"/>
      <c r="NWN32" s="3"/>
      <c r="NWO32" s="3"/>
      <c r="NWP32" s="3"/>
      <c r="NWQ32" s="3"/>
      <c r="NWR32" s="3"/>
      <c r="NWS32" s="3"/>
      <c r="NWT32" s="3"/>
      <c r="NWU32" s="3"/>
      <c r="NWV32" s="3"/>
      <c r="NWW32" s="3"/>
      <c r="NWX32" s="3"/>
      <c r="NWY32" s="3"/>
      <c r="NWZ32" s="3"/>
      <c r="NXA32" s="3"/>
      <c r="NXB32" s="3"/>
      <c r="NXC32" s="3"/>
      <c r="NXD32" s="3"/>
      <c r="NXE32" s="3"/>
      <c r="NXF32" s="3"/>
      <c r="NXG32" s="3"/>
      <c r="NXH32" s="3"/>
      <c r="NXI32" s="3"/>
      <c r="NXJ32" s="3"/>
      <c r="NXK32" s="3"/>
      <c r="NXL32" s="3"/>
      <c r="NXM32" s="3"/>
      <c r="NXN32" s="3"/>
      <c r="NXO32" s="3"/>
      <c r="NXP32" s="3"/>
      <c r="NXQ32" s="3"/>
      <c r="NXR32" s="3"/>
      <c r="NXS32" s="3"/>
      <c r="NXT32" s="3"/>
      <c r="NXU32" s="3"/>
      <c r="NXV32" s="3"/>
      <c r="NXW32" s="3"/>
      <c r="NXX32" s="3"/>
      <c r="NXY32" s="3"/>
      <c r="NXZ32" s="3"/>
      <c r="NYA32" s="3"/>
      <c r="NYB32" s="3"/>
      <c r="NYC32" s="3"/>
      <c r="NYD32" s="3"/>
      <c r="NYE32" s="3"/>
      <c r="NYF32" s="3"/>
      <c r="NYG32" s="3"/>
      <c r="NYH32" s="3"/>
      <c r="NYI32" s="3"/>
      <c r="NYJ32" s="3"/>
      <c r="NYK32" s="3"/>
      <c r="NYL32" s="3"/>
      <c r="NYM32" s="3"/>
      <c r="NYN32" s="3"/>
      <c r="NYO32" s="3"/>
      <c r="NYP32" s="3"/>
      <c r="NYQ32" s="3"/>
      <c r="NYR32" s="3"/>
      <c r="NYS32" s="3"/>
      <c r="NYT32" s="3"/>
      <c r="NYU32" s="3"/>
      <c r="NYV32" s="3"/>
      <c r="NYW32" s="3"/>
      <c r="NYX32" s="3"/>
      <c r="NYY32" s="3"/>
      <c r="NYZ32" s="3"/>
      <c r="NZA32" s="3"/>
      <c r="NZB32" s="3"/>
      <c r="NZC32" s="3"/>
      <c r="NZD32" s="3"/>
      <c r="NZE32" s="3"/>
      <c r="NZF32" s="3"/>
      <c r="NZG32" s="3"/>
      <c r="NZH32" s="3"/>
      <c r="NZI32" s="3"/>
      <c r="NZJ32" s="3"/>
      <c r="NZK32" s="3"/>
      <c r="NZL32" s="3"/>
      <c r="NZM32" s="3"/>
      <c r="NZN32" s="3"/>
      <c r="NZO32" s="3"/>
      <c r="NZP32" s="3"/>
      <c r="NZQ32" s="3"/>
      <c r="NZR32" s="3"/>
      <c r="NZS32" s="3"/>
      <c r="NZT32" s="3"/>
      <c r="NZU32" s="3"/>
      <c r="NZV32" s="3"/>
      <c r="NZW32" s="3"/>
      <c r="NZX32" s="3"/>
      <c r="NZY32" s="3"/>
      <c r="NZZ32" s="3"/>
      <c r="OAA32" s="3"/>
      <c r="OAB32" s="3"/>
      <c r="OAC32" s="3"/>
      <c r="OAD32" s="3"/>
      <c r="OAE32" s="3"/>
      <c r="OAF32" s="3"/>
      <c r="OAG32" s="3"/>
      <c r="OAH32" s="3"/>
      <c r="OAI32" s="3"/>
      <c r="OAJ32" s="3"/>
      <c r="OAK32" s="3"/>
      <c r="OAL32" s="3"/>
      <c r="OAM32" s="3"/>
      <c r="OAN32" s="3"/>
      <c r="OAO32" s="3"/>
      <c r="OAP32" s="3"/>
      <c r="OAQ32" s="3"/>
      <c r="OAR32" s="3"/>
      <c r="OAS32" s="3"/>
      <c r="OAT32" s="3"/>
      <c r="OAU32" s="3"/>
      <c r="OAV32" s="3"/>
      <c r="OAW32" s="3"/>
      <c r="OAX32" s="3"/>
      <c r="OAY32" s="3"/>
      <c r="OAZ32" s="3"/>
      <c r="OBA32" s="3"/>
      <c r="OBB32" s="3"/>
      <c r="OBC32" s="3"/>
      <c r="OBD32" s="3"/>
      <c r="OBE32" s="3"/>
      <c r="OBF32" s="3"/>
      <c r="OBG32" s="3"/>
      <c r="OBH32" s="3"/>
      <c r="OBI32" s="3"/>
      <c r="OBJ32" s="3"/>
      <c r="OBK32" s="3"/>
      <c r="OBL32" s="3"/>
      <c r="OBM32" s="3"/>
      <c r="OBN32" s="3"/>
      <c r="OBO32" s="3"/>
      <c r="OBP32" s="3"/>
      <c r="OBQ32" s="3"/>
      <c r="OBR32" s="3"/>
      <c r="OBS32" s="3"/>
      <c r="OBT32" s="3"/>
      <c r="OBU32" s="3"/>
      <c r="OBV32" s="3"/>
      <c r="OBW32" s="3"/>
      <c r="OBX32" s="3"/>
      <c r="OBY32" s="3"/>
      <c r="OBZ32" s="3"/>
      <c r="OCA32" s="3"/>
      <c r="OCB32" s="3"/>
      <c r="OCC32" s="3"/>
      <c r="OCD32" s="3"/>
      <c r="OCE32" s="3"/>
      <c r="OCF32" s="3"/>
      <c r="OCG32" s="3"/>
      <c r="OCH32" s="3"/>
      <c r="OCI32" s="3"/>
      <c r="OCJ32" s="3"/>
      <c r="OCK32" s="3"/>
      <c r="OCL32" s="3"/>
      <c r="OCM32" s="3"/>
      <c r="OCN32" s="3"/>
      <c r="OCO32" s="3"/>
      <c r="OCP32" s="3"/>
      <c r="OCQ32" s="3"/>
      <c r="OCR32" s="3"/>
      <c r="OCS32" s="3"/>
      <c r="OCT32" s="3"/>
      <c r="OCU32" s="3"/>
      <c r="OCV32" s="3"/>
      <c r="OCW32" s="3"/>
      <c r="OCX32" s="3"/>
      <c r="OCY32" s="3"/>
      <c r="OCZ32" s="3"/>
      <c r="ODA32" s="3"/>
      <c r="ODB32" s="3"/>
      <c r="ODC32" s="3"/>
      <c r="ODD32" s="3"/>
      <c r="ODE32" s="3"/>
      <c r="ODF32" s="3"/>
      <c r="ODG32" s="3"/>
      <c r="ODH32" s="3"/>
      <c r="ODI32" s="3"/>
      <c r="ODJ32" s="3"/>
      <c r="ODK32" s="3"/>
      <c r="ODL32" s="3"/>
      <c r="ODM32" s="3"/>
      <c r="ODN32" s="3"/>
      <c r="ODO32" s="3"/>
      <c r="ODP32" s="3"/>
      <c r="ODQ32" s="3"/>
      <c r="ODR32" s="3"/>
      <c r="ODS32" s="3"/>
      <c r="ODT32" s="3"/>
      <c r="ODU32" s="3"/>
      <c r="ODV32" s="3"/>
      <c r="ODW32" s="3"/>
      <c r="ODX32" s="3"/>
      <c r="ODY32" s="3"/>
      <c r="ODZ32" s="3"/>
      <c r="OEA32" s="3"/>
      <c r="OEB32" s="3"/>
      <c r="OEC32" s="3"/>
      <c r="OED32" s="3"/>
      <c r="OEE32" s="3"/>
      <c r="OEF32" s="3"/>
      <c r="OEG32" s="3"/>
      <c r="OEH32" s="3"/>
      <c r="OEI32" s="3"/>
      <c r="OEJ32" s="3"/>
      <c r="OEK32" s="3"/>
      <c r="OEL32" s="3"/>
      <c r="OEM32" s="3"/>
      <c r="OEN32" s="3"/>
      <c r="OEO32" s="3"/>
      <c r="OEP32" s="3"/>
      <c r="OEQ32" s="3"/>
      <c r="OER32" s="3"/>
      <c r="OES32" s="3"/>
      <c r="OET32" s="3"/>
      <c r="OEU32" s="3"/>
      <c r="OEV32" s="3"/>
      <c r="OEW32" s="3"/>
      <c r="OEX32" s="3"/>
      <c r="OEY32" s="3"/>
      <c r="OEZ32" s="3"/>
      <c r="OFA32" s="3"/>
      <c r="OFB32" s="3"/>
      <c r="OFC32" s="3"/>
      <c r="OFD32" s="3"/>
      <c r="OFE32" s="3"/>
      <c r="OFF32" s="3"/>
      <c r="OFG32" s="3"/>
      <c r="OFH32" s="3"/>
      <c r="OFI32" s="3"/>
      <c r="OFJ32" s="3"/>
      <c r="OFK32" s="3"/>
      <c r="OFL32" s="3"/>
      <c r="OFM32" s="3"/>
      <c r="OFN32" s="3"/>
      <c r="OFO32" s="3"/>
      <c r="OFP32" s="3"/>
      <c r="OFQ32" s="3"/>
      <c r="OFR32" s="3"/>
      <c r="OFS32" s="3"/>
      <c r="OFT32" s="3"/>
      <c r="OFU32" s="3"/>
      <c r="OFV32" s="3"/>
      <c r="OFW32" s="3"/>
      <c r="OFX32" s="3"/>
      <c r="OFY32" s="3"/>
      <c r="OFZ32" s="3"/>
      <c r="OGA32" s="3"/>
      <c r="OGB32" s="3"/>
      <c r="OGC32" s="3"/>
      <c r="OGD32" s="3"/>
      <c r="OGE32" s="3"/>
      <c r="OGF32" s="3"/>
      <c r="OGG32" s="3"/>
      <c r="OGH32" s="3"/>
      <c r="OGI32" s="3"/>
      <c r="OGJ32" s="3"/>
      <c r="OGK32" s="3"/>
      <c r="OGL32" s="3"/>
      <c r="OGM32" s="3"/>
      <c r="OGN32" s="3"/>
      <c r="OGO32" s="3"/>
      <c r="OGP32" s="3"/>
      <c r="OGQ32" s="3"/>
      <c r="OGR32" s="3"/>
      <c r="OGS32" s="3"/>
      <c r="OGT32" s="3"/>
      <c r="OGU32" s="3"/>
      <c r="OGV32" s="3"/>
      <c r="OGW32" s="3"/>
      <c r="OGX32" s="3"/>
      <c r="OGY32" s="3"/>
      <c r="OGZ32" s="3"/>
      <c r="OHA32" s="3"/>
      <c r="OHB32" s="3"/>
      <c r="OHC32" s="3"/>
      <c r="OHD32" s="3"/>
      <c r="OHE32" s="3"/>
      <c r="OHF32" s="3"/>
      <c r="OHG32" s="3"/>
      <c r="OHH32" s="3"/>
      <c r="OHI32" s="3"/>
      <c r="OHJ32" s="3"/>
      <c r="OHK32" s="3"/>
      <c r="OHL32" s="3"/>
      <c r="OHM32" s="3"/>
      <c r="OHN32" s="3"/>
      <c r="OHO32" s="3"/>
      <c r="OHP32" s="3"/>
      <c r="OHQ32" s="3"/>
      <c r="OHR32" s="3"/>
      <c r="OHS32" s="3"/>
      <c r="OHT32" s="3"/>
      <c r="OHU32" s="3"/>
      <c r="OHV32" s="3"/>
      <c r="OHW32" s="3"/>
      <c r="OHX32" s="3"/>
      <c r="OHY32" s="3"/>
      <c r="OHZ32" s="3"/>
      <c r="OIA32" s="3"/>
      <c r="OIB32" s="3"/>
      <c r="OIC32" s="3"/>
      <c r="OID32" s="3"/>
      <c r="OIE32" s="3"/>
      <c r="OIF32" s="3"/>
      <c r="OIG32" s="3"/>
      <c r="OIH32" s="3"/>
      <c r="OII32" s="3"/>
      <c r="OIJ32" s="3"/>
      <c r="OIK32" s="3"/>
      <c r="OIL32" s="3"/>
      <c r="OIM32" s="3"/>
      <c r="OIN32" s="3"/>
      <c r="OIO32" s="3"/>
      <c r="OIP32" s="3"/>
      <c r="OIQ32" s="3"/>
      <c r="OIR32" s="3"/>
      <c r="OIS32" s="3"/>
      <c r="OIT32" s="3"/>
      <c r="OIU32" s="3"/>
      <c r="OIV32" s="3"/>
      <c r="OIW32" s="3"/>
      <c r="OIX32" s="3"/>
      <c r="OIY32" s="3"/>
      <c r="OIZ32" s="3"/>
      <c r="OJA32" s="3"/>
      <c r="OJB32" s="3"/>
      <c r="OJC32" s="3"/>
      <c r="OJD32" s="3"/>
      <c r="OJE32" s="3"/>
      <c r="OJF32" s="3"/>
      <c r="OJG32" s="3"/>
      <c r="OJH32" s="3"/>
      <c r="OJI32" s="3"/>
      <c r="OJJ32" s="3"/>
      <c r="OJK32" s="3"/>
      <c r="OJL32" s="3"/>
      <c r="OJM32" s="3"/>
      <c r="OJN32" s="3"/>
      <c r="OJO32" s="3"/>
      <c r="OJP32" s="3"/>
      <c r="OJQ32" s="3"/>
      <c r="OJR32" s="3"/>
      <c r="OJS32" s="3"/>
      <c r="OJT32" s="3"/>
      <c r="OJU32" s="3"/>
      <c r="OJV32" s="3"/>
      <c r="OJW32" s="3"/>
      <c r="OJX32" s="3"/>
      <c r="OJY32" s="3"/>
      <c r="OJZ32" s="3"/>
      <c r="OKA32" s="3"/>
      <c r="OKB32" s="3"/>
      <c r="OKC32" s="3"/>
      <c r="OKD32" s="3"/>
      <c r="OKE32" s="3"/>
      <c r="OKF32" s="3"/>
      <c r="OKG32" s="3"/>
      <c r="OKH32" s="3"/>
      <c r="OKI32" s="3"/>
      <c r="OKJ32" s="3"/>
      <c r="OKK32" s="3"/>
      <c r="OKL32" s="3"/>
      <c r="OKM32" s="3"/>
      <c r="OKN32" s="3"/>
      <c r="OKO32" s="3"/>
      <c r="OKP32" s="3"/>
      <c r="OKQ32" s="3"/>
      <c r="OKR32" s="3"/>
      <c r="OKS32" s="3"/>
      <c r="OKT32" s="3"/>
      <c r="OKU32" s="3"/>
      <c r="OKV32" s="3"/>
      <c r="OKW32" s="3"/>
      <c r="OKX32" s="3"/>
      <c r="OKY32" s="3"/>
      <c r="OKZ32" s="3"/>
      <c r="OLA32" s="3"/>
      <c r="OLB32" s="3"/>
      <c r="OLC32" s="3"/>
      <c r="OLD32" s="3"/>
      <c r="OLE32" s="3"/>
      <c r="OLF32" s="3"/>
      <c r="OLG32" s="3"/>
      <c r="OLH32" s="3"/>
      <c r="OLI32" s="3"/>
      <c r="OLJ32" s="3"/>
      <c r="OLK32" s="3"/>
      <c r="OLL32" s="3"/>
      <c r="OLM32" s="3"/>
      <c r="OLN32" s="3"/>
      <c r="OLO32" s="3"/>
      <c r="OLP32" s="3"/>
      <c r="OLQ32" s="3"/>
      <c r="OLR32" s="3"/>
      <c r="OLS32" s="3"/>
      <c r="OLT32" s="3"/>
      <c r="OLU32" s="3"/>
      <c r="OLV32" s="3"/>
      <c r="OLW32" s="3"/>
      <c r="OLX32" s="3"/>
      <c r="OLY32" s="3"/>
      <c r="OLZ32" s="3"/>
      <c r="OMA32" s="3"/>
      <c r="OMB32" s="3"/>
      <c r="OMC32" s="3"/>
      <c r="OMD32" s="3"/>
      <c r="OME32" s="3"/>
      <c r="OMF32" s="3"/>
      <c r="OMG32" s="3"/>
      <c r="OMH32" s="3"/>
      <c r="OMI32" s="3"/>
      <c r="OMJ32" s="3"/>
      <c r="OMK32" s="3"/>
      <c r="OML32" s="3"/>
      <c r="OMM32" s="3"/>
      <c r="OMN32" s="3"/>
      <c r="OMO32" s="3"/>
      <c r="OMP32" s="3"/>
      <c r="OMQ32" s="3"/>
      <c r="OMR32" s="3"/>
      <c r="OMS32" s="3"/>
      <c r="OMT32" s="3"/>
      <c r="OMU32" s="3"/>
      <c r="OMV32" s="3"/>
      <c r="OMW32" s="3"/>
      <c r="OMX32" s="3"/>
      <c r="OMY32" s="3"/>
      <c r="OMZ32" s="3"/>
      <c r="ONA32" s="3"/>
      <c r="ONB32" s="3"/>
      <c r="ONC32" s="3"/>
      <c r="OND32" s="3"/>
      <c r="ONE32" s="3"/>
      <c r="ONF32" s="3"/>
      <c r="ONG32" s="3"/>
      <c r="ONH32" s="3"/>
      <c r="ONI32" s="3"/>
      <c r="ONJ32" s="3"/>
      <c r="ONK32" s="3"/>
      <c r="ONL32" s="3"/>
      <c r="ONM32" s="3"/>
      <c r="ONN32" s="3"/>
      <c r="ONO32" s="3"/>
      <c r="ONP32" s="3"/>
      <c r="ONQ32" s="3"/>
      <c r="ONR32" s="3"/>
      <c r="ONS32" s="3"/>
      <c r="ONT32" s="3"/>
      <c r="ONU32" s="3"/>
      <c r="ONV32" s="3"/>
      <c r="ONW32" s="3"/>
      <c r="ONX32" s="3"/>
      <c r="ONY32" s="3"/>
      <c r="ONZ32" s="3"/>
      <c r="OOA32" s="3"/>
      <c r="OOB32" s="3"/>
      <c r="OOC32" s="3"/>
      <c r="OOD32" s="3"/>
      <c r="OOE32" s="3"/>
      <c r="OOF32" s="3"/>
      <c r="OOG32" s="3"/>
      <c r="OOH32" s="3"/>
      <c r="OOI32" s="3"/>
      <c r="OOJ32" s="3"/>
      <c r="OOK32" s="3"/>
      <c r="OOL32" s="3"/>
      <c r="OOM32" s="3"/>
      <c r="OON32" s="3"/>
      <c r="OOO32" s="3"/>
      <c r="OOP32" s="3"/>
      <c r="OOQ32" s="3"/>
      <c r="OOR32" s="3"/>
      <c r="OOS32" s="3"/>
      <c r="OOT32" s="3"/>
      <c r="OOU32" s="3"/>
      <c r="OOV32" s="3"/>
      <c r="OOW32" s="3"/>
      <c r="OOX32" s="3"/>
      <c r="OOY32" s="3"/>
      <c r="OOZ32" s="3"/>
      <c r="OPA32" s="3"/>
      <c r="OPB32" s="3"/>
      <c r="OPC32" s="3"/>
      <c r="OPD32" s="3"/>
      <c r="OPE32" s="3"/>
      <c r="OPF32" s="3"/>
      <c r="OPG32" s="3"/>
      <c r="OPH32" s="3"/>
      <c r="OPI32" s="3"/>
      <c r="OPJ32" s="3"/>
      <c r="OPK32" s="3"/>
      <c r="OPL32" s="3"/>
      <c r="OPM32" s="3"/>
      <c r="OPN32" s="3"/>
      <c r="OPO32" s="3"/>
      <c r="OPP32" s="3"/>
      <c r="OPQ32" s="3"/>
      <c r="OPR32" s="3"/>
      <c r="OPS32" s="3"/>
      <c r="OPT32" s="3"/>
      <c r="OPU32" s="3"/>
      <c r="OPV32" s="3"/>
      <c r="OPW32" s="3"/>
      <c r="OPX32" s="3"/>
      <c r="OPY32" s="3"/>
      <c r="OPZ32" s="3"/>
      <c r="OQA32" s="3"/>
      <c r="OQB32" s="3"/>
      <c r="OQC32" s="3"/>
      <c r="OQD32" s="3"/>
      <c r="OQE32" s="3"/>
      <c r="OQF32" s="3"/>
      <c r="OQG32" s="3"/>
      <c r="OQH32" s="3"/>
      <c r="OQI32" s="3"/>
      <c r="OQJ32" s="3"/>
      <c r="OQK32" s="3"/>
      <c r="OQL32" s="3"/>
      <c r="OQM32" s="3"/>
      <c r="OQN32" s="3"/>
      <c r="OQO32" s="3"/>
      <c r="OQP32" s="3"/>
      <c r="OQQ32" s="3"/>
      <c r="OQR32" s="3"/>
      <c r="OQS32" s="3"/>
      <c r="OQT32" s="3"/>
      <c r="OQU32" s="3"/>
      <c r="OQV32" s="3"/>
      <c r="OQW32" s="3"/>
      <c r="OQX32" s="3"/>
      <c r="OQY32" s="3"/>
      <c r="OQZ32" s="3"/>
      <c r="ORA32" s="3"/>
      <c r="ORB32" s="3"/>
      <c r="ORC32" s="3"/>
      <c r="ORD32" s="3"/>
      <c r="ORE32" s="3"/>
      <c r="ORF32" s="3"/>
      <c r="ORG32" s="3"/>
      <c r="ORH32" s="3"/>
      <c r="ORI32" s="3"/>
      <c r="ORJ32" s="3"/>
      <c r="ORK32" s="3"/>
      <c r="ORL32" s="3"/>
      <c r="ORM32" s="3"/>
      <c r="ORN32" s="3"/>
      <c r="ORO32" s="3"/>
      <c r="ORP32" s="3"/>
      <c r="ORQ32" s="3"/>
      <c r="ORR32" s="3"/>
      <c r="ORS32" s="3"/>
      <c r="ORT32" s="3"/>
      <c r="ORU32" s="3"/>
      <c r="ORV32" s="3"/>
      <c r="ORW32" s="3"/>
      <c r="ORX32" s="3"/>
      <c r="ORY32" s="3"/>
      <c r="ORZ32" s="3"/>
      <c r="OSA32" s="3"/>
      <c r="OSB32" s="3"/>
      <c r="OSC32" s="3"/>
      <c r="OSD32" s="3"/>
      <c r="OSE32" s="3"/>
      <c r="OSF32" s="3"/>
      <c r="OSG32" s="3"/>
      <c r="OSH32" s="3"/>
      <c r="OSI32" s="3"/>
      <c r="OSJ32" s="3"/>
      <c r="OSK32" s="3"/>
      <c r="OSL32" s="3"/>
      <c r="OSM32" s="3"/>
      <c r="OSN32" s="3"/>
      <c r="OSO32" s="3"/>
      <c r="OSP32" s="3"/>
      <c r="OSQ32" s="3"/>
      <c r="OSR32" s="3"/>
      <c r="OSS32" s="3"/>
      <c r="OST32" s="3"/>
      <c r="OSU32" s="3"/>
      <c r="OSV32" s="3"/>
      <c r="OSW32" s="3"/>
      <c r="OSX32" s="3"/>
      <c r="OSY32" s="3"/>
      <c r="OSZ32" s="3"/>
      <c r="OTA32" s="3"/>
      <c r="OTB32" s="3"/>
      <c r="OTC32" s="3"/>
      <c r="OTD32" s="3"/>
      <c r="OTE32" s="3"/>
      <c r="OTF32" s="3"/>
      <c r="OTG32" s="3"/>
      <c r="OTH32" s="3"/>
      <c r="OTI32" s="3"/>
      <c r="OTJ32" s="3"/>
      <c r="OTK32" s="3"/>
      <c r="OTL32" s="3"/>
      <c r="OTM32" s="3"/>
      <c r="OTN32" s="3"/>
      <c r="OTO32" s="3"/>
      <c r="OTP32" s="3"/>
      <c r="OTQ32" s="3"/>
      <c r="OTR32" s="3"/>
      <c r="OTS32" s="3"/>
      <c r="OTT32" s="3"/>
      <c r="OTU32" s="3"/>
      <c r="OTV32" s="3"/>
      <c r="OTW32" s="3"/>
      <c r="OTX32" s="3"/>
      <c r="OTY32" s="3"/>
      <c r="OTZ32" s="3"/>
      <c r="OUA32" s="3"/>
      <c r="OUB32" s="3"/>
      <c r="OUC32" s="3"/>
      <c r="OUD32" s="3"/>
      <c r="OUE32" s="3"/>
      <c r="OUF32" s="3"/>
      <c r="OUG32" s="3"/>
      <c r="OUH32" s="3"/>
      <c r="OUI32" s="3"/>
      <c r="OUJ32" s="3"/>
      <c r="OUK32" s="3"/>
      <c r="OUL32" s="3"/>
      <c r="OUM32" s="3"/>
      <c r="OUN32" s="3"/>
      <c r="OUO32" s="3"/>
      <c r="OUP32" s="3"/>
      <c r="OUQ32" s="3"/>
      <c r="OUR32" s="3"/>
      <c r="OUS32" s="3"/>
      <c r="OUT32" s="3"/>
      <c r="OUU32" s="3"/>
      <c r="OUV32" s="3"/>
      <c r="OUW32" s="3"/>
      <c r="OUX32" s="3"/>
      <c r="OUY32" s="3"/>
      <c r="OUZ32" s="3"/>
      <c r="OVA32" s="3"/>
      <c r="OVB32" s="3"/>
      <c r="OVC32" s="3"/>
      <c r="OVD32" s="3"/>
      <c r="OVE32" s="3"/>
      <c r="OVF32" s="3"/>
      <c r="OVG32" s="3"/>
      <c r="OVH32" s="3"/>
      <c r="OVI32" s="3"/>
      <c r="OVJ32" s="3"/>
      <c r="OVK32" s="3"/>
      <c r="OVL32" s="3"/>
      <c r="OVM32" s="3"/>
      <c r="OVN32" s="3"/>
      <c r="OVO32" s="3"/>
      <c r="OVP32" s="3"/>
      <c r="OVQ32" s="3"/>
      <c r="OVR32" s="3"/>
      <c r="OVS32" s="3"/>
      <c r="OVT32" s="3"/>
      <c r="OVU32" s="3"/>
      <c r="OVV32" s="3"/>
      <c r="OVW32" s="3"/>
      <c r="OVX32" s="3"/>
      <c r="OVY32" s="3"/>
      <c r="OVZ32" s="3"/>
      <c r="OWA32" s="3"/>
      <c r="OWB32" s="3"/>
      <c r="OWC32" s="3"/>
      <c r="OWD32" s="3"/>
      <c r="OWE32" s="3"/>
      <c r="OWF32" s="3"/>
      <c r="OWG32" s="3"/>
      <c r="OWH32" s="3"/>
      <c r="OWI32" s="3"/>
      <c r="OWJ32" s="3"/>
      <c r="OWK32" s="3"/>
      <c r="OWL32" s="3"/>
      <c r="OWM32" s="3"/>
      <c r="OWN32" s="3"/>
      <c r="OWO32" s="3"/>
      <c r="OWP32" s="3"/>
      <c r="OWQ32" s="3"/>
      <c r="OWR32" s="3"/>
      <c r="OWS32" s="3"/>
      <c r="OWT32" s="3"/>
      <c r="OWU32" s="3"/>
      <c r="OWV32" s="3"/>
      <c r="OWW32" s="3"/>
      <c r="OWX32" s="3"/>
      <c r="OWY32" s="3"/>
      <c r="OWZ32" s="3"/>
      <c r="OXA32" s="3"/>
      <c r="OXB32" s="3"/>
      <c r="OXC32" s="3"/>
      <c r="OXD32" s="3"/>
      <c r="OXE32" s="3"/>
      <c r="OXF32" s="3"/>
      <c r="OXG32" s="3"/>
      <c r="OXH32" s="3"/>
      <c r="OXI32" s="3"/>
      <c r="OXJ32" s="3"/>
      <c r="OXK32" s="3"/>
      <c r="OXL32" s="3"/>
      <c r="OXM32" s="3"/>
      <c r="OXN32" s="3"/>
      <c r="OXO32" s="3"/>
      <c r="OXP32" s="3"/>
      <c r="OXQ32" s="3"/>
      <c r="OXR32" s="3"/>
      <c r="OXS32" s="3"/>
      <c r="OXT32" s="3"/>
      <c r="OXU32" s="3"/>
      <c r="OXV32" s="3"/>
      <c r="OXW32" s="3"/>
      <c r="OXX32" s="3"/>
      <c r="OXY32" s="3"/>
      <c r="OXZ32" s="3"/>
      <c r="OYA32" s="3"/>
      <c r="OYB32" s="3"/>
      <c r="OYC32" s="3"/>
      <c r="OYD32" s="3"/>
      <c r="OYE32" s="3"/>
      <c r="OYF32" s="3"/>
      <c r="OYG32" s="3"/>
      <c r="OYH32" s="3"/>
      <c r="OYI32" s="3"/>
      <c r="OYJ32" s="3"/>
      <c r="OYK32" s="3"/>
      <c r="OYL32" s="3"/>
      <c r="OYM32" s="3"/>
      <c r="OYN32" s="3"/>
      <c r="OYO32" s="3"/>
      <c r="OYP32" s="3"/>
      <c r="OYQ32" s="3"/>
      <c r="OYR32" s="3"/>
      <c r="OYS32" s="3"/>
      <c r="OYT32" s="3"/>
      <c r="OYU32" s="3"/>
      <c r="OYV32" s="3"/>
      <c r="OYW32" s="3"/>
      <c r="OYX32" s="3"/>
      <c r="OYY32" s="3"/>
      <c r="OYZ32" s="3"/>
      <c r="OZA32" s="3"/>
      <c r="OZB32" s="3"/>
      <c r="OZC32" s="3"/>
      <c r="OZD32" s="3"/>
      <c r="OZE32" s="3"/>
      <c r="OZF32" s="3"/>
      <c r="OZG32" s="3"/>
      <c r="OZH32" s="3"/>
      <c r="OZI32" s="3"/>
      <c r="OZJ32" s="3"/>
      <c r="OZK32" s="3"/>
      <c r="OZL32" s="3"/>
      <c r="OZM32" s="3"/>
      <c r="OZN32" s="3"/>
      <c r="OZO32" s="3"/>
      <c r="OZP32" s="3"/>
      <c r="OZQ32" s="3"/>
      <c r="OZR32" s="3"/>
      <c r="OZS32" s="3"/>
      <c r="OZT32" s="3"/>
      <c r="OZU32" s="3"/>
      <c r="OZV32" s="3"/>
      <c r="OZW32" s="3"/>
      <c r="OZX32" s="3"/>
      <c r="OZY32" s="3"/>
      <c r="OZZ32" s="3"/>
      <c r="PAA32" s="3"/>
      <c r="PAB32" s="3"/>
      <c r="PAC32" s="3"/>
      <c r="PAD32" s="3"/>
      <c r="PAE32" s="3"/>
      <c r="PAF32" s="3"/>
      <c r="PAG32" s="3"/>
      <c r="PAH32" s="3"/>
      <c r="PAI32" s="3"/>
      <c r="PAJ32" s="3"/>
      <c r="PAK32" s="3"/>
      <c r="PAL32" s="3"/>
      <c r="PAM32" s="3"/>
      <c r="PAN32" s="3"/>
      <c r="PAO32" s="3"/>
      <c r="PAP32" s="3"/>
      <c r="PAQ32" s="3"/>
      <c r="PAR32" s="3"/>
      <c r="PAS32" s="3"/>
      <c r="PAT32" s="3"/>
      <c r="PAU32" s="3"/>
      <c r="PAV32" s="3"/>
      <c r="PAW32" s="3"/>
      <c r="PAX32" s="3"/>
      <c r="PAY32" s="3"/>
      <c r="PAZ32" s="3"/>
      <c r="PBA32" s="3"/>
      <c r="PBB32" s="3"/>
      <c r="PBC32" s="3"/>
      <c r="PBD32" s="3"/>
      <c r="PBE32" s="3"/>
      <c r="PBF32" s="3"/>
      <c r="PBG32" s="3"/>
      <c r="PBH32" s="3"/>
      <c r="PBI32" s="3"/>
      <c r="PBJ32" s="3"/>
      <c r="PBK32" s="3"/>
      <c r="PBL32" s="3"/>
      <c r="PBM32" s="3"/>
      <c r="PBN32" s="3"/>
      <c r="PBO32" s="3"/>
      <c r="PBP32" s="3"/>
      <c r="PBQ32" s="3"/>
      <c r="PBR32" s="3"/>
      <c r="PBS32" s="3"/>
      <c r="PBT32" s="3"/>
      <c r="PBU32" s="3"/>
      <c r="PBV32" s="3"/>
      <c r="PBW32" s="3"/>
      <c r="PBX32" s="3"/>
      <c r="PBY32" s="3"/>
      <c r="PBZ32" s="3"/>
      <c r="PCA32" s="3"/>
      <c r="PCB32" s="3"/>
      <c r="PCC32" s="3"/>
      <c r="PCD32" s="3"/>
      <c r="PCE32" s="3"/>
      <c r="PCF32" s="3"/>
      <c r="PCG32" s="3"/>
      <c r="PCH32" s="3"/>
      <c r="PCI32" s="3"/>
      <c r="PCJ32" s="3"/>
      <c r="PCK32" s="3"/>
      <c r="PCL32" s="3"/>
      <c r="PCM32" s="3"/>
      <c r="PCN32" s="3"/>
      <c r="PCO32" s="3"/>
      <c r="PCP32" s="3"/>
      <c r="PCQ32" s="3"/>
      <c r="PCR32" s="3"/>
      <c r="PCS32" s="3"/>
      <c r="PCT32" s="3"/>
      <c r="PCU32" s="3"/>
      <c r="PCV32" s="3"/>
      <c r="PCW32" s="3"/>
      <c r="PCX32" s="3"/>
      <c r="PCY32" s="3"/>
      <c r="PCZ32" s="3"/>
      <c r="PDA32" s="3"/>
      <c r="PDB32" s="3"/>
      <c r="PDC32" s="3"/>
      <c r="PDD32" s="3"/>
      <c r="PDE32" s="3"/>
      <c r="PDF32" s="3"/>
      <c r="PDG32" s="3"/>
      <c r="PDH32" s="3"/>
      <c r="PDI32" s="3"/>
      <c r="PDJ32" s="3"/>
      <c r="PDK32" s="3"/>
      <c r="PDL32" s="3"/>
      <c r="PDM32" s="3"/>
      <c r="PDN32" s="3"/>
      <c r="PDO32" s="3"/>
      <c r="PDP32" s="3"/>
      <c r="PDQ32" s="3"/>
      <c r="PDR32" s="3"/>
      <c r="PDS32" s="3"/>
      <c r="PDT32" s="3"/>
      <c r="PDU32" s="3"/>
      <c r="PDV32" s="3"/>
      <c r="PDW32" s="3"/>
      <c r="PDX32" s="3"/>
      <c r="PDY32" s="3"/>
      <c r="PDZ32" s="3"/>
      <c r="PEA32" s="3"/>
      <c r="PEB32" s="3"/>
      <c r="PEC32" s="3"/>
      <c r="PED32" s="3"/>
      <c r="PEE32" s="3"/>
      <c r="PEF32" s="3"/>
      <c r="PEG32" s="3"/>
      <c r="PEH32" s="3"/>
      <c r="PEI32" s="3"/>
      <c r="PEJ32" s="3"/>
      <c r="PEK32" s="3"/>
      <c r="PEL32" s="3"/>
      <c r="PEM32" s="3"/>
      <c r="PEN32" s="3"/>
      <c r="PEO32" s="3"/>
      <c r="PEP32" s="3"/>
      <c r="PEQ32" s="3"/>
      <c r="PER32" s="3"/>
      <c r="PES32" s="3"/>
      <c r="PET32" s="3"/>
      <c r="PEU32" s="3"/>
      <c r="PEV32" s="3"/>
      <c r="PEW32" s="3"/>
      <c r="PEX32" s="3"/>
      <c r="PEY32" s="3"/>
      <c r="PEZ32" s="3"/>
      <c r="PFA32" s="3"/>
      <c r="PFB32" s="3"/>
      <c r="PFC32" s="3"/>
      <c r="PFD32" s="3"/>
      <c r="PFE32" s="3"/>
      <c r="PFF32" s="3"/>
      <c r="PFG32" s="3"/>
      <c r="PFH32" s="3"/>
      <c r="PFI32" s="3"/>
      <c r="PFJ32" s="3"/>
      <c r="PFK32" s="3"/>
      <c r="PFL32" s="3"/>
      <c r="PFM32" s="3"/>
      <c r="PFN32" s="3"/>
      <c r="PFO32" s="3"/>
      <c r="PFP32" s="3"/>
      <c r="PFQ32" s="3"/>
      <c r="PFR32" s="3"/>
      <c r="PFS32" s="3"/>
      <c r="PFT32" s="3"/>
      <c r="PFU32" s="3"/>
      <c r="PFV32" s="3"/>
      <c r="PFW32" s="3"/>
      <c r="PFX32" s="3"/>
      <c r="PFY32" s="3"/>
      <c r="PFZ32" s="3"/>
      <c r="PGA32" s="3"/>
      <c r="PGB32" s="3"/>
      <c r="PGC32" s="3"/>
      <c r="PGD32" s="3"/>
      <c r="PGE32" s="3"/>
      <c r="PGF32" s="3"/>
      <c r="PGG32" s="3"/>
      <c r="PGH32" s="3"/>
      <c r="PGI32" s="3"/>
      <c r="PGJ32" s="3"/>
      <c r="PGK32" s="3"/>
      <c r="PGL32" s="3"/>
      <c r="PGM32" s="3"/>
      <c r="PGN32" s="3"/>
      <c r="PGO32" s="3"/>
      <c r="PGP32" s="3"/>
      <c r="PGQ32" s="3"/>
      <c r="PGR32" s="3"/>
      <c r="PGS32" s="3"/>
      <c r="PGT32" s="3"/>
      <c r="PGU32" s="3"/>
      <c r="PGV32" s="3"/>
      <c r="PGW32" s="3"/>
      <c r="PGX32" s="3"/>
      <c r="PGY32" s="3"/>
      <c r="PGZ32" s="3"/>
      <c r="PHA32" s="3"/>
      <c r="PHB32" s="3"/>
      <c r="PHC32" s="3"/>
      <c r="PHD32" s="3"/>
      <c r="PHE32" s="3"/>
      <c r="PHF32" s="3"/>
      <c r="PHG32" s="3"/>
      <c r="PHH32" s="3"/>
      <c r="PHI32" s="3"/>
      <c r="PHJ32" s="3"/>
      <c r="PHK32" s="3"/>
      <c r="PHL32" s="3"/>
      <c r="PHM32" s="3"/>
      <c r="PHN32" s="3"/>
      <c r="PHO32" s="3"/>
      <c r="PHP32" s="3"/>
      <c r="PHQ32" s="3"/>
      <c r="PHR32" s="3"/>
      <c r="PHS32" s="3"/>
      <c r="PHT32" s="3"/>
      <c r="PHU32" s="3"/>
      <c r="PHV32" s="3"/>
      <c r="PHW32" s="3"/>
      <c r="PHX32" s="3"/>
      <c r="PHY32" s="3"/>
      <c r="PHZ32" s="3"/>
      <c r="PIA32" s="3"/>
      <c r="PIB32" s="3"/>
      <c r="PIC32" s="3"/>
      <c r="PID32" s="3"/>
      <c r="PIE32" s="3"/>
      <c r="PIF32" s="3"/>
      <c r="PIG32" s="3"/>
      <c r="PIH32" s="3"/>
      <c r="PII32" s="3"/>
      <c r="PIJ32" s="3"/>
      <c r="PIK32" s="3"/>
      <c r="PIL32" s="3"/>
      <c r="PIM32" s="3"/>
      <c r="PIN32" s="3"/>
      <c r="PIO32" s="3"/>
      <c r="PIP32" s="3"/>
      <c r="PIQ32" s="3"/>
      <c r="PIR32" s="3"/>
      <c r="PIS32" s="3"/>
      <c r="PIT32" s="3"/>
      <c r="PIU32" s="3"/>
      <c r="PIV32" s="3"/>
      <c r="PIW32" s="3"/>
      <c r="PIX32" s="3"/>
      <c r="PIY32" s="3"/>
      <c r="PIZ32" s="3"/>
      <c r="PJA32" s="3"/>
      <c r="PJB32" s="3"/>
      <c r="PJC32" s="3"/>
      <c r="PJD32" s="3"/>
      <c r="PJE32" s="3"/>
      <c r="PJF32" s="3"/>
      <c r="PJG32" s="3"/>
      <c r="PJH32" s="3"/>
      <c r="PJI32" s="3"/>
      <c r="PJJ32" s="3"/>
      <c r="PJK32" s="3"/>
      <c r="PJL32" s="3"/>
      <c r="PJM32" s="3"/>
      <c r="PJN32" s="3"/>
      <c r="PJO32" s="3"/>
      <c r="PJP32" s="3"/>
      <c r="PJQ32" s="3"/>
      <c r="PJR32" s="3"/>
      <c r="PJS32" s="3"/>
      <c r="PJT32" s="3"/>
      <c r="PJU32" s="3"/>
      <c r="PJV32" s="3"/>
      <c r="PJW32" s="3"/>
      <c r="PJX32" s="3"/>
      <c r="PJY32" s="3"/>
      <c r="PJZ32" s="3"/>
      <c r="PKA32" s="3"/>
      <c r="PKB32" s="3"/>
      <c r="PKC32" s="3"/>
      <c r="PKD32" s="3"/>
      <c r="PKE32" s="3"/>
      <c r="PKF32" s="3"/>
      <c r="PKG32" s="3"/>
      <c r="PKH32" s="3"/>
      <c r="PKI32" s="3"/>
      <c r="PKJ32" s="3"/>
      <c r="PKK32" s="3"/>
      <c r="PKL32" s="3"/>
      <c r="PKM32" s="3"/>
      <c r="PKN32" s="3"/>
      <c r="PKO32" s="3"/>
      <c r="PKP32" s="3"/>
      <c r="PKQ32" s="3"/>
      <c r="PKR32" s="3"/>
      <c r="PKS32" s="3"/>
      <c r="PKT32" s="3"/>
      <c r="PKU32" s="3"/>
      <c r="PKV32" s="3"/>
      <c r="PKW32" s="3"/>
      <c r="PKX32" s="3"/>
      <c r="PKY32" s="3"/>
      <c r="PKZ32" s="3"/>
      <c r="PLA32" s="3"/>
      <c r="PLB32" s="3"/>
      <c r="PLC32" s="3"/>
      <c r="PLD32" s="3"/>
      <c r="PLE32" s="3"/>
      <c r="PLF32" s="3"/>
      <c r="PLG32" s="3"/>
      <c r="PLH32" s="3"/>
      <c r="PLI32" s="3"/>
      <c r="PLJ32" s="3"/>
      <c r="PLK32" s="3"/>
      <c r="PLL32" s="3"/>
      <c r="PLM32" s="3"/>
      <c r="PLN32" s="3"/>
      <c r="PLO32" s="3"/>
      <c r="PLP32" s="3"/>
      <c r="PLQ32" s="3"/>
      <c r="PLR32" s="3"/>
      <c r="PLS32" s="3"/>
      <c r="PLT32" s="3"/>
      <c r="PLU32" s="3"/>
      <c r="PLV32" s="3"/>
      <c r="PLW32" s="3"/>
      <c r="PLX32" s="3"/>
      <c r="PLY32" s="3"/>
      <c r="PLZ32" s="3"/>
      <c r="PMA32" s="3"/>
      <c r="PMB32" s="3"/>
      <c r="PMC32" s="3"/>
      <c r="PMD32" s="3"/>
      <c r="PME32" s="3"/>
      <c r="PMF32" s="3"/>
      <c r="PMG32" s="3"/>
      <c r="PMH32" s="3"/>
      <c r="PMI32" s="3"/>
      <c r="PMJ32" s="3"/>
      <c r="PMK32" s="3"/>
      <c r="PML32" s="3"/>
      <c r="PMM32" s="3"/>
      <c r="PMN32" s="3"/>
      <c r="PMO32" s="3"/>
      <c r="PMP32" s="3"/>
      <c r="PMQ32" s="3"/>
      <c r="PMR32" s="3"/>
      <c r="PMS32" s="3"/>
      <c r="PMT32" s="3"/>
      <c r="PMU32" s="3"/>
      <c r="PMV32" s="3"/>
      <c r="PMW32" s="3"/>
      <c r="PMX32" s="3"/>
      <c r="PMY32" s="3"/>
      <c r="PMZ32" s="3"/>
      <c r="PNA32" s="3"/>
      <c r="PNB32" s="3"/>
      <c r="PNC32" s="3"/>
      <c r="PND32" s="3"/>
      <c r="PNE32" s="3"/>
      <c r="PNF32" s="3"/>
      <c r="PNG32" s="3"/>
      <c r="PNH32" s="3"/>
      <c r="PNI32" s="3"/>
      <c r="PNJ32" s="3"/>
      <c r="PNK32" s="3"/>
      <c r="PNL32" s="3"/>
      <c r="PNM32" s="3"/>
      <c r="PNN32" s="3"/>
      <c r="PNO32" s="3"/>
      <c r="PNP32" s="3"/>
      <c r="PNQ32" s="3"/>
      <c r="PNR32" s="3"/>
      <c r="PNS32" s="3"/>
      <c r="PNT32" s="3"/>
      <c r="PNU32" s="3"/>
      <c r="PNV32" s="3"/>
      <c r="PNW32" s="3"/>
      <c r="PNX32" s="3"/>
      <c r="PNY32" s="3"/>
      <c r="PNZ32" s="3"/>
      <c r="POA32" s="3"/>
      <c r="POB32" s="3"/>
      <c r="POC32" s="3"/>
      <c r="POD32" s="3"/>
      <c r="POE32" s="3"/>
      <c r="POF32" s="3"/>
      <c r="POG32" s="3"/>
      <c r="POH32" s="3"/>
      <c r="POI32" s="3"/>
      <c r="POJ32" s="3"/>
      <c r="POK32" s="3"/>
      <c r="POL32" s="3"/>
      <c r="POM32" s="3"/>
      <c r="PON32" s="3"/>
      <c r="POO32" s="3"/>
      <c r="POP32" s="3"/>
      <c r="POQ32" s="3"/>
      <c r="POR32" s="3"/>
      <c r="POS32" s="3"/>
      <c r="POT32" s="3"/>
      <c r="POU32" s="3"/>
      <c r="POV32" s="3"/>
      <c r="POW32" s="3"/>
      <c r="POX32" s="3"/>
      <c r="POY32" s="3"/>
      <c r="POZ32" s="3"/>
      <c r="PPA32" s="3"/>
      <c r="PPB32" s="3"/>
      <c r="PPC32" s="3"/>
      <c r="PPD32" s="3"/>
      <c r="PPE32" s="3"/>
      <c r="PPF32" s="3"/>
      <c r="PPG32" s="3"/>
      <c r="PPH32" s="3"/>
      <c r="PPI32" s="3"/>
      <c r="PPJ32" s="3"/>
      <c r="PPK32" s="3"/>
      <c r="PPL32" s="3"/>
      <c r="PPM32" s="3"/>
      <c r="PPN32" s="3"/>
      <c r="PPO32" s="3"/>
      <c r="PPP32" s="3"/>
      <c r="PPQ32" s="3"/>
      <c r="PPR32" s="3"/>
      <c r="PPS32" s="3"/>
      <c r="PPT32" s="3"/>
      <c r="PPU32" s="3"/>
      <c r="PPV32" s="3"/>
      <c r="PPW32" s="3"/>
      <c r="PPX32" s="3"/>
      <c r="PPY32" s="3"/>
      <c r="PPZ32" s="3"/>
      <c r="PQA32" s="3"/>
      <c r="PQB32" s="3"/>
      <c r="PQC32" s="3"/>
      <c r="PQD32" s="3"/>
      <c r="PQE32" s="3"/>
      <c r="PQF32" s="3"/>
      <c r="PQG32" s="3"/>
      <c r="PQH32" s="3"/>
      <c r="PQI32" s="3"/>
      <c r="PQJ32" s="3"/>
      <c r="PQK32" s="3"/>
      <c r="PQL32" s="3"/>
      <c r="PQM32" s="3"/>
      <c r="PQN32" s="3"/>
      <c r="PQO32" s="3"/>
      <c r="PQP32" s="3"/>
      <c r="PQQ32" s="3"/>
      <c r="PQR32" s="3"/>
      <c r="PQS32" s="3"/>
      <c r="PQT32" s="3"/>
      <c r="PQU32" s="3"/>
      <c r="PQV32" s="3"/>
      <c r="PQW32" s="3"/>
      <c r="PQX32" s="3"/>
      <c r="PQY32" s="3"/>
      <c r="PQZ32" s="3"/>
      <c r="PRA32" s="3"/>
      <c r="PRB32" s="3"/>
      <c r="PRC32" s="3"/>
      <c r="PRD32" s="3"/>
      <c r="PRE32" s="3"/>
      <c r="PRF32" s="3"/>
      <c r="PRG32" s="3"/>
      <c r="PRH32" s="3"/>
      <c r="PRI32" s="3"/>
      <c r="PRJ32" s="3"/>
      <c r="PRK32" s="3"/>
      <c r="PRL32" s="3"/>
      <c r="PRM32" s="3"/>
      <c r="PRN32" s="3"/>
      <c r="PRO32" s="3"/>
      <c r="PRP32" s="3"/>
      <c r="PRQ32" s="3"/>
      <c r="PRR32" s="3"/>
      <c r="PRS32" s="3"/>
      <c r="PRT32" s="3"/>
      <c r="PRU32" s="3"/>
      <c r="PRV32" s="3"/>
      <c r="PRW32" s="3"/>
      <c r="PRX32" s="3"/>
      <c r="PRY32" s="3"/>
      <c r="PRZ32" s="3"/>
      <c r="PSA32" s="3"/>
      <c r="PSB32" s="3"/>
      <c r="PSC32" s="3"/>
      <c r="PSD32" s="3"/>
      <c r="PSE32" s="3"/>
      <c r="PSF32" s="3"/>
      <c r="PSG32" s="3"/>
      <c r="PSH32" s="3"/>
      <c r="PSI32" s="3"/>
      <c r="PSJ32" s="3"/>
      <c r="PSK32" s="3"/>
      <c r="PSL32" s="3"/>
      <c r="PSM32" s="3"/>
      <c r="PSN32" s="3"/>
      <c r="PSO32" s="3"/>
      <c r="PSP32" s="3"/>
      <c r="PSQ32" s="3"/>
      <c r="PSR32" s="3"/>
      <c r="PSS32" s="3"/>
      <c r="PST32" s="3"/>
      <c r="PSU32" s="3"/>
      <c r="PSV32" s="3"/>
      <c r="PSW32" s="3"/>
      <c r="PSX32" s="3"/>
      <c r="PSY32" s="3"/>
      <c r="PSZ32" s="3"/>
      <c r="PTA32" s="3"/>
      <c r="PTB32" s="3"/>
      <c r="PTC32" s="3"/>
      <c r="PTD32" s="3"/>
      <c r="PTE32" s="3"/>
      <c r="PTF32" s="3"/>
      <c r="PTG32" s="3"/>
      <c r="PTH32" s="3"/>
      <c r="PTI32" s="3"/>
      <c r="PTJ32" s="3"/>
      <c r="PTK32" s="3"/>
      <c r="PTL32" s="3"/>
      <c r="PTM32" s="3"/>
      <c r="PTN32" s="3"/>
      <c r="PTO32" s="3"/>
      <c r="PTP32" s="3"/>
      <c r="PTQ32" s="3"/>
      <c r="PTR32" s="3"/>
      <c r="PTS32" s="3"/>
      <c r="PTT32" s="3"/>
      <c r="PTU32" s="3"/>
      <c r="PTV32" s="3"/>
      <c r="PTW32" s="3"/>
      <c r="PTX32" s="3"/>
      <c r="PTY32" s="3"/>
      <c r="PTZ32" s="3"/>
      <c r="PUA32" s="3"/>
      <c r="PUB32" s="3"/>
      <c r="PUC32" s="3"/>
      <c r="PUD32" s="3"/>
      <c r="PUE32" s="3"/>
      <c r="PUF32" s="3"/>
      <c r="PUG32" s="3"/>
      <c r="PUH32" s="3"/>
      <c r="PUI32" s="3"/>
      <c r="PUJ32" s="3"/>
      <c r="PUK32" s="3"/>
      <c r="PUL32" s="3"/>
      <c r="PUM32" s="3"/>
      <c r="PUN32" s="3"/>
      <c r="PUO32" s="3"/>
      <c r="PUP32" s="3"/>
      <c r="PUQ32" s="3"/>
      <c r="PUR32" s="3"/>
      <c r="PUS32" s="3"/>
      <c r="PUT32" s="3"/>
      <c r="PUU32" s="3"/>
      <c r="PUV32" s="3"/>
      <c r="PUW32" s="3"/>
      <c r="PUX32" s="3"/>
      <c r="PUY32" s="3"/>
      <c r="PUZ32" s="3"/>
      <c r="PVA32" s="3"/>
      <c r="PVB32" s="3"/>
      <c r="PVC32" s="3"/>
      <c r="PVD32" s="3"/>
      <c r="PVE32" s="3"/>
      <c r="PVF32" s="3"/>
      <c r="PVG32" s="3"/>
      <c r="PVH32" s="3"/>
      <c r="PVI32" s="3"/>
      <c r="PVJ32" s="3"/>
      <c r="PVK32" s="3"/>
      <c r="PVL32" s="3"/>
      <c r="PVM32" s="3"/>
      <c r="PVN32" s="3"/>
      <c r="PVO32" s="3"/>
      <c r="PVP32" s="3"/>
      <c r="PVQ32" s="3"/>
      <c r="PVR32" s="3"/>
      <c r="PVS32" s="3"/>
      <c r="PVT32" s="3"/>
      <c r="PVU32" s="3"/>
      <c r="PVV32" s="3"/>
      <c r="PVW32" s="3"/>
      <c r="PVX32" s="3"/>
      <c r="PVY32" s="3"/>
      <c r="PVZ32" s="3"/>
      <c r="PWA32" s="3"/>
      <c r="PWB32" s="3"/>
      <c r="PWC32" s="3"/>
      <c r="PWD32" s="3"/>
      <c r="PWE32" s="3"/>
      <c r="PWF32" s="3"/>
      <c r="PWG32" s="3"/>
      <c r="PWH32" s="3"/>
      <c r="PWI32" s="3"/>
      <c r="PWJ32" s="3"/>
      <c r="PWK32" s="3"/>
      <c r="PWL32" s="3"/>
      <c r="PWM32" s="3"/>
      <c r="PWN32" s="3"/>
      <c r="PWO32" s="3"/>
      <c r="PWP32" s="3"/>
      <c r="PWQ32" s="3"/>
      <c r="PWR32" s="3"/>
      <c r="PWS32" s="3"/>
      <c r="PWT32" s="3"/>
      <c r="PWU32" s="3"/>
      <c r="PWV32" s="3"/>
      <c r="PWW32" s="3"/>
      <c r="PWX32" s="3"/>
      <c r="PWY32" s="3"/>
      <c r="PWZ32" s="3"/>
      <c r="PXA32" s="3"/>
      <c r="PXB32" s="3"/>
      <c r="PXC32" s="3"/>
      <c r="PXD32" s="3"/>
      <c r="PXE32" s="3"/>
      <c r="PXF32" s="3"/>
      <c r="PXG32" s="3"/>
      <c r="PXH32" s="3"/>
      <c r="PXI32" s="3"/>
      <c r="PXJ32" s="3"/>
      <c r="PXK32" s="3"/>
      <c r="PXL32" s="3"/>
      <c r="PXM32" s="3"/>
      <c r="PXN32" s="3"/>
      <c r="PXO32" s="3"/>
      <c r="PXP32" s="3"/>
      <c r="PXQ32" s="3"/>
      <c r="PXR32" s="3"/>
      <c r="PXS32" s="3"/>
      <c r="PXT32" s="3"/>
      <c r="PXU32" s="3"/>
      <c r="PXV32" s="3"/>
      <c r="PXW32" s="3"/>
      <c r="PXX32" s="3"/>
      <c r="PXY32" s="3"/>
      <c r="PXZ32" s="3"/>
      <c r="PYA32" s="3"/>
      <c r="PYB32" s="3"/>
      <c r="PYC32" s="3"/>
      <c r="PYD32" s="3"/>
      <c r="PYE32" s="3"/>
      <c r="PYF32" s="3"/>
      <c r="PYG32" s="3"/>
      <c r="PYH32" s="3"/>
      <c r="PYI32" s="3"/>
      <c r="PYJ32" s="3"/>
      <c r="PYK32" s="3"/>
      <c r="PYL32" s="3"/>
      <c r="PYM32" s="3"/>
      <c r="PYN32" s="3"/>
      <c r="PYO32" s="3"/>
      <c r="PYP32" s="3"/>
      <c r="PYQ32" s="3"/>
      <c r="PYR32" s="3"/>
      <c r="PYS32" s="3"/>
      <c r="PYT32" s="3"/>
      <c r="PYU32" s="3"/>
      <c r="PYV32" s="3"/>
      <c r="PYW32" s="3"/>
      <c r="PYX32" s="3"/>
      <c r="PYY32" s="3"/>
      <c r="PYZ32" s="3"/>
      <c r="PZA32" s="3"/>
      <c r="PZB32" s="3"/>
      <c r="PZC32" s="3"/>
      <c r="PZD32" s="3"/>
      <c r="PZE32" s="3"/>
      <c r="PZF32" s="3"/>
      <c r="PZG32" s="3"/>
      <c r="PZH32" s="3"/>
      <c r="PZI32" s="3"/>
      <c r="PZJ32" s="3"/>
      <c r="PZK32" s="3"/>
      <c r="PZL32" s="3"/>
      <c r="PZM32" s="3"/>
      <c r="PZN32" s="3"/>
      <c r="PZO32" s="3"/>
      <c r="PZP32" s="3"/>
      <c r="PZQ32" s="3"/>
      <c r="PZR32" s="3"/>
      <c r="PZS32" s="3"/>
      <c r="PZT32" s="3"/>
      <c r="PZU32" s="3"/>
      <c r="PZV32" s="3"/>
      <c r="PZW32" s="3"/>
      <c r="PZX32" s="3"/>
      <c r="PZY32" s="3"/>
      <c r="PZZ32" s="3"/>
      <c r="QAA32" s="3"/>
      <c r="QAB32" s="3"/>
      <c r="QAC32" s="3"/>
      <c r="QAD32" s="3"/>
      <c r="QAE32" s="3"/>
      <c r="QAF32" s="3"/>
      <c r="QAG32" s="3"/>
      <c r="QAH32" s="3"/>
      <c r="QAI32" s="3"/>
      <c r="QAJ32" s="3"/>
      <c r="QAK32" s="3"/>
      <c r="QAL32" s="3"/>
      <c r="QAM32" s="3"/>
      <c r="QAN32" s="3"/>
      <c r="QAO32" s="3"/>
      <c r="QAP32" s="3"/>
      <c r="QAQ32" s="3"/>
      <c r="QAR32" s="3"/>
      <c r="QAS32" s="3"/>
      <c r="QAT32" s="3"/>
      <c r="QAU32" s="3"/>
      <c r="QAV32" s="3"/>
      <c r="QAW32" s="3"/>
      <c r="QAX32" s="3"/>
      <c r="QAY32" s="3"/>
      <c r="QAZ32" s="3"/>
      <c r="QBA32" s="3"/>
      <c r="QBB32" s="3"/>
      <c r="QBC32" s="3"/>
      <c r="QBD32" s="3"/>
      <c r="QBE32" s="3"/>
      <c r="QBF32" s="3"/>
      <c r="QBG32" s="3"/>
      <c r="QBH32" s="3"/>
      <c r="QBI32" s="3"/>
      <c r="QBJ32" s="3"/>
      <c r="QBK32" s="3"/>
      <c r="QBL32" s="3"/>
      <c r="QBM32" s="3"/>
      <c r="QBN32" s="3"/>
      <c r="QBO32" s="3"/>
      <c r="QBP32" s="3"/>
      <c r="QBQ32" s="3"/>
      <c r="QBR32" s="3"/>
      <c r="QBS32" s="3"/>
      <c r="QBT32" s="3"/>
      <c r="QBU32" s="3"/>
      <c r="QBV32" s="3"/>
      <c r="QBW32" s="3"/>
      <c r="QBX32" s="3"/>
      <c r="QBY32" s="3"/>
      <c r="QBZ32" s="3"/>
      <c r="QCA32" s="3"/>
      <c r="QCB32" s="3"/>
      <c r="QCC32" s="3"/>
      <c r="QCD32" s="3"/>
      <c r="QCE32" s="3"/>
      <c r="QCF32" s="3"/>
      <c r="QCG32" s="3"/>
      <c r="QCH32" s="3"/>
      <c r="QCI32" s="3"/>
      <c r="QCJ32" s="3"/>
      <c r="QCK32" s="3"/>
      <c r="QCL32" s="3"/>
      <c r="QCM32" s="3"/>
      <c r="QCN32" s="3"/>
      <c r="QCO32" s="3"/>
      <c r="QCP32" s="3"/>
      <c r="QCQ32" s="3"/>
      <c r="QCR32" s="3"/>
      <c r="QCS32" s="3"/>
      <c r="QCT32" s="3"/>
      <c r="QCU32" s="3"/>
      <c r="QCV32" s="3"/>
      <c r="QCW32" s="3"/>
      <c r="QCX32" s="3"/>
      <c r="QCY32" s="3"/>
      <c r="QCZ32" s="3"/>
      <c r="QDA32" s="3"/>
      <c r="QDB32" s="3"/>
      <c r="QDC32" s="3"/>
      <c r="QDD32" s="3"/>
      <c r="QDE32" s="3"/>
      <c r="QDF32" s="3"/>
      <c r="QDG32" s="3"/>
      <c r="QDH32" s="3"/>
      <c r="QDI32" s="3"/>
      <c r="QDJ32" s="3"/>
      <c r="QDK32" s="3"/>
      <c r="QDL32" s="3"/>
      <c r="QDM32" s="3"/>
      <c r="QDN32" s="3"/>
      <c r="QDO32" s="3"/>
      <c r="QDP32" s="3"/>
      <c r="QDQ32" s="3"/>
      <c r="QDR32" s="3"/>
      <c r="QDS32" s="3"/>
      <c r="QDT32" s="3"/>
      <c r="QDU32" s="3"/>
      <c r="QDV32" s="3"/>
      <c r="QDW32" s="3"/>
      <c r="QDX32" s="3"/>
      <c r="QDY32" s="3"/>
      <c r="QDZ32" s="3"/>
      <c r="QEA32" s="3"/>
      <c r="QEB32" s="3"/>
      <c r="QEC32" s="3"/>
      <c r="QED32" s="3"/>
      <c r="QEE32" s="3"/>
      <c r="QEF32" s="3"/>
      <c r="QEG32" s="3"/>
      <c r="QEH32" s="3"/>
      <c r="QEI32" s="3"/>
      <c r="QEJ32" s="3"/>
      <c r="QEK32" s="3"/>
      <c r="QEL32" s="3"/>
      <c r="QEM32" s="3"/>
      <c r="QEN32" s="3"/>
      <c r="QEO32" s="3"/>
      <c r="QEP32" s="3"/>
      <c r="QEQ32" s="3"/>
      <c r="QER32" s="3"/>
      <c r="QES32" s="3"/>
      <c r="QET32" s="3"/>
      <c r="QEU32" s="3"/>
      <c r="QEV32" s="3"/>
      <c r="QEW32" s="3"/>
      <c r="QEX32" s="3"/>
      <c r="QEY32" s="3"/>
      <c r="QEZ32" s="3"/>
      <c r="QFA32" s="3"/>
      <c r="QFB32" s="3"/>
      <c r="QFC32" s="3"/>
      <c r="QFD32" s="3"/>
      <c r="QFE32" s="3"/>
      <c r="QFF32" s="3"/>
      <c r="QFG32" s="3"/>
      <c r="QFH32" s="3"/>
      <c r="QFI32" s="3"/>
      <c r="QFJ32" s="3"/>
      <c r="QFK32" s="3"/>
      <c r="QFL32" s="3"/>
      <c r="QFM32" s="3"/>
      <c r="QFN32" s="3"/>
      <c r="QFO32" s="3"/>
      <c r="QFP32" s="3"/>
      <c r="QFQ32" s="3"/>
      <c r="QFR32" s="3"/>
      <c r="QFS32" s="3"/>
      <c r="QFT32" s="3"/>
      <c r="QFU32" s="3"/>
      <c r="QFV32" s="3"/>
      <c r="QFW32" s="3"/>
      <c r="QFX32" s="3"/>
      <c r="QFY32" s="3"/>
      <c r="QFZ32" s="3"/>
      <c r="QGA32" s="3"/>
      <c r="QGB32" s="3"/>
      <c r="QGC32" s="3"/>
      <c r="QGD32" s="3"/>
      <c r="QGE32" s="3"/>
      <c r="QGF32" s="3"/>
      <c r="QGG32" s="3"/>
      <c r="QGH32" s="3"/>
      <c r="QGI32" s="3"/>
      <c r="QGJ32" s="3"/>
      <c r="QGK32" s="3"/>
      <c r="QGL32" s="3"/>
      <c r="QGM32" s="3"/>
      <c r="QGN32" s="3"/>
      <c r="QGO32" s="3"/>
      <c r="QGP32" s="3"/>
      <c r="QGQ32" s="3"/>
      <c r="QGR32" s="3"/>
      <c r="QGS32" s="3"/>
      <c r="QGT32" s="3"/>
      <c r="QGU32" s="3"/>
      <c r="QGV32" s="3"/>
      <c r="QGW32" s="3"/>
      <c r="QGX32" s="3"/>
      <c r="QGY32" s="3"/>
      <c r="QGZ32" s="3"/>
      <c r="QHA32" s="3"/>
      <c r="QHB32" s="3"/>
      <c r="QHC32" s="3"/>
      <c r="QHD32" s="3"/>
      <c r="QHE32" s="3"/>
      <c r="QHF32" s="3"/>
      <c r="QHG32" s="3"/>
      <c r="QHH32" s="3"/>
      <c r="QHI32" s="3"/>
      <c r="QHJ32" s="3"/>
      <c r="QHK32" s="3"/>
      <c r="QHL32" s="3"/>
      <c r="QHM32" s="3"/>
      <c r="QHN32" s="3"/>
      <c r="QHO32" s="3"/>
      <c r="QHP32" s="3"/>
      <c r="QHQ32" s="3"/>
      <c r="QHR32" s="3"/>
      <c r="QHS32" s="3"/>
      <c r="QHT32" s="3"/>
      <c r="QHU32" s="3"/>
      <c r="QHV32" s="3"/>
      <c r="QHW32" s="3"/>
      <c r="QHX32" s="3"/>
      <c r="QHY32" s="3"/>
      <c r="QHZ32" s="3"/>
      <c r="QIA32" s="3"/>
      <c r="QIB32" s="3"/>
      <c r="QIC32" s="3"/>
      <c r="QID32" s="3"/>
      <c r="QIE32" s="3"/>
      <c r="QIF32" s="3"/>
      <c r="QIG32" s="3"/>
      <c r="QIH32" s="3"/>
      <c r="QII32" s="3"/>
      <c r="QIJ32" s="3"/>
      <c r="QIK32" s="3"/>
      <c r="QIL32" s="3"/>
      <c r="QIM32" s="3"/>
      <c r="QIN32" s="3"/>
      <c r="QIO32" s="3"/>
      <c r="QIP32" s="3"/>
      <c r="QIQ32" s="3"/>
      <c r="QIR32" s="3"/>
      <c r="QIS32" s="3"/>
      <c r="QIT32" s="3"/>
      <c r="QIU32" s="3"/>
      <c r="QIV32" s="3"/>
      <c r="QIW32" s="3"/>
      <c r="QIX32" s="3"/>
      <c r="QIY32" s="3"/>
      <c r="QIZ32" s="3"/>
      <c r="QJA32" s="3"/>
      <c r="QJB32" s="3"/>
      <c r="QJC32" s="3"/>
      <c r="QJD32" s="3"/>
      <c r="QJE32" s="3"/>
      <c r="QJF32" s="3"/>
      <c r="QJG32" s="3"/>
      <c r="QJH32" s="3"/>
      <c r="QJI32" s="3"/>
      <c r="QJJ32" s="3"/>
      <c r="QJK32" s="3"/>
      <c r="QJL32" s="3"/>
      <c r="QJM32" s="3"/>
      <c r="QJN32" s="3"/>
      <c r="QJO32" s="3"/>
      <c r="QJP32" s="3"/>
      <c r="QJQ32" s="3"/>
      <c r="QJR32" s="3"/>
      <c r="QJS32" s="3"/>
      <c r="QJT32" s="3"/>
      <c r="QJU32" s="3"/>
      <c r="QJV32" s="3"/>
      <c r="QJW32" s="3"/>
      <c r="QJX32" s="3"/>
      <c r="QJY32" s="3"/>
      <c r="QJZ32" s="3"/>
      <c r="QKA32" s="3"/>
      <c r="QKB32" s="3"/>
      <c r="QKC32" s="3"/>
      <c r="QKD32" s="3"/>
      <c r="QKE32" s="3"/>
      <c r="QKF32" s="3"/>
      <c r="QKG32" s="3"/>
      <c r="QKH32" s="3"/>
      <c r="QKI32" s="3"/>
      <c r="QKJ32" s="3"/>
      <c r="QKK32" s="3"/>
      <c r="QKL32" s="3"/>
      <c r="QKM32" s="3"/>
      <c r="QKN32" s="3"/>
      <c r="QKO32" s="3"/>
      <c r="QKP32" s="3"/>
      <c r="QKQ32" s="3"/>
      <c r="QKR32" s="3"/>
      <c r="QKS32" s="3"/>
      <c r="QKT32" s="3"/>
      <c r="QKU32" s="3"/>
      <c r="QKV32" s="3"/>
      <c r="QKW32" s="3"/>
      <c r="QKX32" s="3"/>
      <c r="QKY32" s="3"/>
      <c r="QKZ32" s="3"/>
      <c r="QLA32" s="3"/>
      <c r="QLB32" s="3"/>
      <c r="QLC32" s="3"/>
      <c r="QLD32" s="3"/>
      <c r="QLE32" s="3"/>
      <c r="QLF32" s="3"/>
      <c r="QLG32" s="3"/>
      <c r="QLH32" s="3"/>
      <c r="QLI32" s="3"/>
      <c r="QLJ32" s="3"/>
      <c r="QLK32" s="3"/>
      <c r="QLL32" s="3"/>
      <c r="QLM32" s="3"/>
      <c r="QLN32" s="3"/>
      <c r="QLO32" s="3"/>
      <c r="QLP32" s="3"/>
      <c r="QLQ32" s="3"/>
      <c r="QLR32" s="3"/>
      <c r="QLS32" s="3"/>
      <c r="QLT32" s="3"/>
      <c r="QLU32" s="3"/>
      <c r="QLV32" s="3"/>
      <c r="QLW32" s="3"/>
      <c r="QLX32" s="3"/>
      <c r="QLY32" s="3"/>
      <c r="QLZ32" s="3"/>
      <c r="QMA32" s="3"/>
      <c r="QMB32" s="3"/>
      <c r="QMC32" s="3"/>
      <c r="QMD32" s="3"/>
      <c r="QME32" s="3"/>
      <c r="QMF32" s="3"/>
      <c r="QMG32" s="3"/>
      <c r="QMH32" s="3"/>
      <c r="QMI32" s="3"/>
      <c r="QMJ32" s="3"/>
      <c r="QMK32" s="3"/>
      <c r="QML32" s="3"/>
      <c r="QMM32" s="3"/>
      <c r="QMN32" s="3"/>
      <c r="QMO32" s="3"/>
      <c r="QMP32" s="3"/>
      <c r="QMQ32" s="3"/>
      <c r="QMR32" s="3"/>
      <c r="QMS32" s="3"/>
      <c r="QMT32" s="3"/>
      <c r="QMU32" s="3"/>
      <c r="QMV32" s="3"/>
      <c r="QMW32" s="3"/>
      <c r="QMX32" s="3"/>
      <c r="QMY32" s="3"/>
      <c r="QMZ32" s="3"/>
      <c r="QNA32" s="3"/>
      <c r="QNB32" s="3"/>
      <c r="QNC32" s="3"/>
      <c r="QND32" s="3"/>
      <c r="QNE32" s="3"/>
      <c r="QNF32" s="3"/>
      <c r="QNG32" s="3"/>
      <c r="QNH32" s="3"/>
      <c r="QNI32" s="3"/>
      <c r="QNJ32" s="3"/>
      <c r="QNK32" s="3"/>
      <c r="QNL32" s="3"/>
      <c r="QNM32" s="3"/>
      <c r="QNN32" s="3"/>
      <c r="QNO32" s="3"/>
      <c r="QNP32" s="3"/>
      <c r="QNQ32" s="3"/>
      <c r="QNR32" s="3"/>
      <c r="QNS32" s="3"/>
      <c r="QNT32" s="3"/>
      <c r="QNU32" s="3"/>
      <c r="QNV32" s="3"/>
      <c r="QNW32" s="3"/>
      <c r="QNX32" s="3"/>
      <c r="QNY32" s="3"/>
      <c r="QNZ32" s="3"/>
      <c r="QOA32" s="3"/>
      <c r="QOB32" s="3"/>
      <c r="QOC32" s="3"/>
      <c r="QOD32" s="3"/>
      <c r="QOE32" s="3"/>
      <c r="QOF32" s="3"/>
      <c r="QOG32" s="3"/>
      <c r="QOH32" s="3"/>
      <c r="QOI32" s="3"/>
      <c r="QOJ32" s="3"/>
      <c r="QOK32" s="3"/>
      <c r="QOL32" s="3"/>
      <c r="QOM32" s="3"/>
      <c r="QON32" s="3"/>
      <c r="QOO32" s="3"/>
      <c r="QOP32" s="3"/>
      <c r="QOQ32" s="3"/>
      <c r="QOR32" s="3"/>
      <c r="QOS32" s="3"/>
      <c r="QOT32" s="3"/>
      <c r="QOU32" s="3"/>
      <c r="QOV32" s="3"/>
      <c r="QOW32" s="3"/>
      <c r="QOX32" s="3"/>
      <c r="QOY32" s="3"/>
      <c r="QOZ32" s="3"/>
      <c r="QPA32" s="3"/>
      <c r="QPB32" s="3"/>
      <c r="QPC32" s="3"/>
      <c r="QPD32" s="3"/>
      <c r="QPE32" s="3"/>
      <c r="QPF32" s="3"/>
      <c r="QPG32" s="3"/>
      <c r="QPH32" s="3"/>
      <c r="QPI32" s="3"/>
      <c r="QPJ32" s="3"/>
      <c r="QPK32" s="3"/>
      <c r="QPL32" s="3"/>
      <c r="QPM32" s="3"/>
      <c r="QPN32" s="3"/>
      <c r="QPO32" s="3"/>
      <c r="QPP32" s="3"/>
      <c r="QPQ32" s="3"/>
      <c r="QPR32" s="3"/>
      <c r="QPS32" s="3"/>
      <c r="QPT32" s="3"/>
      <c r="QPU32" s="3"/>
      <c r="QPV32" s="3"/>
      <c r="QPW32" s="3"/>
      <c r="QPX32" s="3"/>
      <c r="QPY32" s="3"/>
      <c r="QPZ32" s="3"/>
      <c r="QQA32" s="3"/>
      <c r="QQB32" s="3"/>
      <c r="QQC32" s="3"/>
      <c r="QQD32" s="3"/>
      <c r="QQE32" s="3"/>
      <c r="QQF32" s="3"/>
      <c r="QQG32" s="3"/>
      <c r="QQH32" s="3"/>
      <c r="QQI32" s="3"/>
      <c r="QQJ32" s="3"/>
      <c r="QQK32" s="3"/>
      <c r="QQL32" s="3"/>
      <c r="QQM32" s="3"/>
      <c r="QQN32" s="3"/>
      <c r="QQO32" s="3"/>
      <c r="QQP32" s="3"/>
      <c r="QQQ32" s="3"/>
      <c r="QQR32" s="3"/>
      <c r="QQS32" s="3"/>
      <c r="QQT32" s="3"/>
      <c r="QQU32" s="3"/>
      <c r="QQV32" s="3"/>
      <c r="QQW32" s="3"/>
      <c r="QQX32" s="3"/>
      <c r="QQY32" s="3"/>
      <c r="QQZ32" s="3"/>
      <c r="QRA32" s="3"/>
      <c r="QRB32" s="3"/>
      <c r="QRC32" s="3"/>
      <c r="QRD32" s="3"/>
      <c r="QRE32" s="3"/>
      <c r="QRF32" s="3"/>
      <c r="QRG32" s="3"/>
      <c r="QRH32" s="3"/>
      <c r="QRI32" s="3"/>
      <c r="QRJ32" s="3"/>
      <c r="QRK32" s="3"/>
      <c r="QRL32" s="3"/>
      <c r="QRM32" s="3"/>
      <c r="QRN32" s="3"/>
      <c r="QRO32" s="3"/>
      <c r="QRP32" s="3"/>
      <c r="QRQ32" s="3"/>
      <c r="QRR32" s="3"/>
      <c r="QRS32" s="3"/>
      <c r="QRT32" s="3"/>
      <c r="QRU32" s="3"/>
      <c r="QRV32" s="3"/>
      <c r="QRW32" s="3"/>
      <c r="QRX32" s="3"/>
      <c r="QRY32" s="3"/>
      <c r="QRZ32" s="3"/>
      <c r="QSA32" s="3"/>
      <c r="QSB32" s="3"/>
      <c r="QSC32" s="3"/>
      <c r="QSD32" s="3"/>
      <c r="QSE32" s="3"/>
      <c r="QSF32" s="3"/>
      <c r="QSG32" s="3"/>
      <c r="QSH32" s="3"/>
      <c r="QSI32" s="3"/>
      <c r="QSJ32" s="3"/>
      <c r="QSK32" s="3"/>
      <c r="QSL32" s="3"/>
      <c r="QSM32" s="3"/>
      <c r="QSN32" s="3"/>
      <c r="QSO32" s="3"/>
      <c r="QSP32" s="3"/>
      <c r="QSQ32" s="3"/>
      <c r="QSR32" s="3"/>
      <c r="QSS32" s="3"/>
      <c r="QST32" s="3"/>
      <c r="QSU32" s="3"/>
      <c r="QSV32" s="3"/>
      <c r="QSW32" s="3"/>
      <c r="QSX32" s="3"/>
      <c r="QSY32" s="3"/>
      <c r="QSZ32" s="3"/>
      <c r="QTA32" s="3"/>
      <c r="QTB32" s="3"/>
      <c r="QTC32" s="3"/>
      <c r="QTD32" s="3"/>
      <c r="QTE32" s="3"/>
      <c r="QTF32" s="3"/>
      <c r="QTG32" s="3"/>
      <c r="QTH32" s="3"/>
      <c r="QTI32" s="3"/>
      <c r="QTJ32" s="3"/>
      <c r="QTK32" s="3"/>
      <c r="QTL32" s="3"/>
      <c r="QTM32" s="3"/>
      <c r="QTN32" s="3"/>
      <c r="QTO32" s="3"/>
      <c r="QTP32" s="3"/>
      <c r="QTQ32" s="3"/>
      <c r="QTR32" s="3"/>
      <c r="QTS32" s="3"/>
      <c r="QTT32" s="3"/>
      <c r="QTU32" s="3"/>
      <c r="QTV32" s="3"/>
      <c r="QTW32" s="3"/>
      <c r="QTX32" s="3"/>
      <c r="QTY32" s="3"/>
      <c r="QTZ32" s="3"/>
      <c r="QUA32" s="3"/>
      <c r="QUB32" s="3"/>
      <c r="QUC32" s="3"/>
      <c r="QUD32" s="3"/>
      <c r="QUE32" s="3"/>
      <c r="QUF32" s="3"/>
      <c r="QUG32" s="3"/>
      <c r="QUH32" s="3"/>
      <c r="QUI32" s="3"/>
      <c r="QUJ32" s="3"/>
      <c r="QUK32" s="3"/>
      <c r="QUL32" s="3"/>
      <c r="QUM32" s="3"/>
      <c r="QUN32" s="3"/>
      <c r="QUO32" s="3"/>
      <c r="QUP32" s="3"/>
      <c r="QUQ32" s="3"/>
      <c r="QUR32" s="3"/>
      <c r="QUS32" s="3"/>
      <c r="QUT32" s="3"/>
      <c r="QUU32" s="3"/>
      <c r="QUV32" s="3"/>
      <c r="QUW32" s="3"/>
      <c r="QUX32" s="3"/>
      <c r="QUY32" s="3"/>
      <c r="QUZ32" s="3"/>
      <c r="QVA32" s="3"/>
      <c r="QVB32" s="3"/>
      <c r="QVC32" s="3"/>
      <c r="QVD32" s="3"/>
      <c r="QVE32" s="3"/>
      <c r="QVF32" s="3"/>
      <c r="QVG32" s="3"/>
      <c r="QVH32" s="3"/>
      <c r="QVI32" s="3"/>
      <c r="QVJ32" s="3"/>
      <c r="QVK32" s="3"/>
      <c r="QVL32" s="3"/>
      <c r="QVM32" s="3"/>
      <c r="QVN32" s="3"/>
      <c r="QVO32" s="3"/>
      <c r="QVP32" s="3"/>
      <c r="QVQ32" s="3"/>
      <c r="QVR32" s="3"/>
      <c r="QVS32" s="3"/>
      <c r="QVT32" s="3"/>
      <c r="QVU32" s="3"/>
      <c r="QVV32" s="3"/>
      <c r="QVW32" s="3"/>
      <c r="QVX32" s="3"/>
      <c r="QVY32" s="3"/>
      <c r="QVZ32" s="3"/>
      <c r="QWA32" s="3"/>
      <c r="QWB32" s="3"/>
      <c r="QWC32" s="3"/>
      <c r="QWD32" s="3"/>
      <c r="QWE32" s="3"/>
      <c r="QWF32" s="3"/>
      <c r="QWG32" s="3"/>
      <c r="QWH32" s="3"/>
      <c r="QWI32" s="3"/>
      <c r="QWJ32" s="3"/>
      <c r="QWK32" s="3"/>
      <c r="QWL32" s="3"/>
      <c r="QWM32" s="3"/>
      <c r="QWN32" s="3"/>
      <c r="QWO32" s="3"/>
      <c r="QWP32" s="3"/>
      <c r="QWQ32" s="3"/>
      <c r="QWR32" s="3"/>
      <c r="QWS32" s="3"/>
      <c r="QWT32" s="3"/>
      <c r="QWU32" s="3"/>
      <c r="QWV32" s="3"/>
      <c r="QWW32" s="3"/>
      <c r="QWX32" s="3"/>
      <c r="QWY32" s="3"/>
      <c r="QWZ32" s="3"/>
      <c r="QXA32" s="3"/>
      <c r="QXB32" s="3"/>
      <c r="QXC32" s="3"/>
      <c r="QXD32" s="3"/>
      <c r="QXE32" s="3"/>
      <c r="QXF32" s="3"/>
      <c r="QXG32" s="3"/>
      <c r="QXH32" s="3"/>
      <c r="QXI32" s="3"/>
      <c r="QXJ32" s="3"/>
      <c r="QXK32" s="3"/>
      <c r="QXL32" s="3"/>
      <c r="QXM32" s="3"/>
      <c r="QXN32" s="3"/>
      <c r="QXO32" s="3"/>
      <c r="QXP32" s="3"/>
      <c r="QXQ32" s="3"/>
      <c r="QXR32" s="3"/>
      <c r="QXS32" s="3"/>
      <c r="QXT32" s="3"/>
      <c r="QXU32" s="3"/>
      <c r="QXV32" s="3"/>
      <c r="QXW32" s="3"/>
      <c r="QXX32" s="3"/>
      <c r="QXY32" s="3"/>
      <c r="QXZ32" s="3"/>
      <c r="QYA32" s="3"/>
      <c r="QYB32" s="3"/>
      <c r="QYC32" s="3"/>
      <c r="QYD32" s="3"/>
      <c r="QYE32" s="3"/>
      <c r="QYF32" s="3"/>
      <c r="QYG32" s="3"/>
      <c r="QYH32" s="3"/>
      <c r="QYI32" s="3"/>
      <c r="QYJ32" s="3"/>
      <c r="QYK32" s="3"/>
      <c r="QYL32" s="3"/>
      <c r="QYM32" s="3"/>
      <c r="QYN32" s="3"/>
      <c r="QYO32" s="3"/>
      <c r="QYP32" s="3"/>
      <c r="QYQ32" s="3"/>
      <c r="QYR32" s="3"/>
      <c r="QYS32" s="3"/>
      <c r="QYT32" s="3"/>
      <c r="QYU32" s="3"/>
      <c r="QYV32" s="3"/>
      <c r="QYW32" s="3"/>
      <c r="QYX32" s="3"/>
      <c r="QYY32" s="3"/>
      <c r="QYZ32" s="3"/>
      <c r="QZA32" s="3"/>
      <c r="QZB32" s="3"/>
      <c r="QZC32" s="3"/>
      <c r="QZD32" s="3"/>
      <c r="QZE32" s="3"/>
      <c r="QZF32" s="3"/>
      <c r="QZG32" s="3"/>
      <c r="QZH32" s="3"/>
      <c r="QZI32" s="3"/>
      <c r="QZJ32" s="3"/>
      <c r="QZK32" s="3"/>
      <c r="QZL32" s="3"/>
      <c r="QZM32" s="3"/>
      <c r="QZN32" s="3"/>
      <c r="QZO32" s="3"/>
      <c r="QZP32" s="3"/>
      <c r="QZQ32" s="3"/>
      <c r="QZR32" s="3"/>
      <c r="QZS32" s="3"/>
      <c r="QZT32" s="3"/>
      <c r="QZU32" s="3"/>
      <c r="QZV32" s="3"/>
      <c r="QZW32" s="3"/>
      <c r="QZX32" s="3"/>
      <c r="QZY32" s="3"/>
      <c r="QZZ32" s="3"/>
      <c r="RAA32" s="3"/>
      <c r="RAB32" s="3"/>
      <c r="RAC32" s="3"/>
      <c r="RAD32" s="3"/>
      <c r="RAE32" s="3"/>
      <c r="RAF32" s="3"/>
      <c r="RAG32" s="3"/>
      <c r="RAH32" s="3"/>
      <c r="RAI32" s="3"/>
      <c r="RAJ32" s="3"/>
      <c r="RAK32" s="3"/>
      <c r="RAL32" s="3"/>
      <c r="RAM32" s="3"/>
      <c r="RAN32" s="3"/>
      <c r="RAO32" s="3"/>
      <c r="RAP32" s="3"/>
      <c r="RAQ32" s="3"/>
      <c r="RAR32" s="3"/>
      <c r="RAS32" s="3"/>
      <c r="RAT32" s="3"/>
      <c r="RAU32" s="3"/>
      <c r="RAV32" s="3"/>
      <c r="RAW32" s="3"/>
      <c r="RAX32" s="3"/>
      <c r="RAY32" s="3"/>
      <c r="RAZ32" s="3"/>
      <c r="RBA32" s="3"/>
      <c r="RBB32" s="3"/>
      <c r="RBC32" s="3"/>
      <c r="RBD32" s="3"/>
      <c r="RBE32" s="3"/>
      <c r="RBF32" s="3"/>
      <c r="RBG32" s="3"/>
      <c r="RBH32" s="3"/>
      <c r="RBI32" s="3"/>
      <c r="RBJ32" s="3"/>
      <c r="RBK32" s="3"/>
      <c r="RBL32" s="3"/>
      <c r="RBM32" s="3"/>
      <c r="RBN32" s="3"/>
      <c r="RBO32" s="3"/>
      <c r="RBP32" s="3"/>
      <c r="RBQ32" s="3"/>
      <c r="RBR32" s="3"/>
      <c r="RBS32" s="3"/>
      <c r="RBT32" s="3"/>
      <c r="RBU32" s="3"/>
      <c r="RBV32" s="3"/>
      <c r="RBW32" s="3"/>
      <c r="RBX32" s="3"/>
      <c r="RBY32" s="3"/>
      <c r="RBZ32" s="3"/>
      <c r="RCA32" s="3"/>
      <c r="RCB32" s="3"/>
      <c r="RCC32" s="3"/>
      <c r="RCD32" s="3"/>
      <c r="RCE32" s="3"/>
      <c r="RCF32" s="3"/>
      <c r="RCG32" s="3"/>
      <c r="RCH32" s="3"/>
      <c r="RCI32" s="3"/>
      <c r="RCJ32" s="3"/>
      <c r="RCK32" s="3"/>
      <c r="RCL32" s="3"/>
      <c r="RCM32" s="3"/>
      <c r="RCN32" s="3"/>
      <c r="RCO32" s="3"/>
      <c r="RCP32" s="3"/>
      <c r="RCQ32" s="3"/>
      <c r="RCR32" s="3"/>
      <c r="RCS32" s="3"/>
      <c r="RCT32" s="3"/>
      <c r="RCU32" s="3"/>
      <c r="RCV32" s="3"/>
      <c r="RCW32" s="3"/>
      <c r="RCX32" s="3"/>
      <c r="RCY32" s="3"/>
      <c r="RCZ32" s="3"/>
      <c r="RDA32" s="3"/>
      <c r="RDB32" s="3"/>
      <c r="RDC32" s="3"/>
      <c r="RDD32" s="3"/>
      <c r="RDE32" s="3"/>
      <c r="RDF32" s="3"/>
      <c r="RDG32" s="3"/>
      <c r="RDH32" s="3"/>
      <c r="RDI32" s="3"/>
      <c r="RDJ32" s="3"/>
      <c r="RDK32" s="3"/>
      <c r="RDL32" s="3"/>
      <c r="RDM32" s="3"/>
      <c r="RDN32" s="3"/>
      <c r="RDO32" s="3"/>
      <c r="RDP32" s="3"/>
      <c r="RDQ32" s="3"/>
      <c r="RDR32" s="3"/>
      <c r="RDS32" s="3"/>
      <c r="RDT32" s="3"/>
      <c r="RDU32" s="3"/>
      <c r="RDV32" s="3"/>
      <c r="RDW32" s="3"/>
      <c r="RDX32" s="3"/>
      <c r="RDY32" s="3"/>
      <c r="RDZ32" s="3"/>
      <c r="REA32" s="3"/>
      <c r="REB32" s="3"/>
      <c r="REC32" s="3"/>
      <c r="RED32" s="3"/>
      <c r="REE32" s="3"/>
      <c r="REF32" s="3"/>
      <c r="REG32" s="3"/>
      <c r="REH32" s="3"/>
      <c r="REI32" s="3"/>
      <c r="REJ32" s="3"/>
      <c r="REK32" s="3"/>
      <c r="REL32" s="3"/>
      <c r="REM32" s="3"/>
      <c r="REN32" s="3"/>
      <c r="REO32" s="3"/>
      <c r="REP32" s="3"/>
      <c r="REQ32" s="3"/>
      <c r="RER32" s="3"/>
      <c r="RES32" s="3"/>
      <c r="RET32" s="3"/>
      <c r="REU32" s="3"/>
      <c r="REV32" s="3"/>
      <c r="REW32" s="3"/>
      <c r="REX32" s="3"/>
      <c r="REY32" s="3"/>
      <c r="REZ32" s="3"/>
      <c r="RFA32" s="3"/>
      <c r="RFB32" s="3"/>
      <c r="RFC32" s="3"/>
      <c r="RFD32" s="3"/>
      <c r="RFE32" s="3"/>
      <c r="RFF32" s="3"/>
      <c r="RFG32" s="3"/>
      <c r="RFH32" s="3"/>
      <c r="RFI32" s="3"/>
      <c r="RFJ32" s="3"/>
      <c r="RFK32" s="3"/>
      <c r="RFL32" s="3"/>
      <c r="RFM32" s="3"/>
      <c r="RFN32" s="3"/>
      <c r="RFO32" s="3"/>
      <c r="RFP32" s="3"/>
      <c r="RFQ32" s="3"/>
      <c r="RFR32" s="3"/>
      <c r="RFS32" s="3"/>
      <c r="RFT32" s="3"/>
      <c r="RFU32" s="3"/>
      <c r="RFV32" s="3"/>
      <c r="RFW32" s="3"/>
      <c r="RFX32" s="3"/>
      <c r="RFY32" s="3"/>
      <c r="RFZ32" s="3"/>
      <c r="RGA32" s="3"/>
      <c r="RGB32" s="3"/>
      <c r="RGC32" s="3"/>
      <c r="RGD32" s="3"/>
      <c r="RGE32" s="3"/>
      <c r="RGF32" s="3"/>
      <c r="RGG32" s="3"/>
      <c r="RGH32" s="3"/>
      <c r="RGI32" s="3"/>
      <c r="RGJ32" s="3"/>
      <c r="RGK32" s="3"/>
      <c r="RGL32" s="3"/>
      <c r="RGM32" s="3"/>
      <c r="RGN32" s="3"/>
      <c r="RGO32" s="3"/>
      <c r="RGP32" s="3"/>
      <c r="RGQ32" s="3"/>
      <c r="RGR32" s="3"/>
      <c r="RGS32" s="3"/>
      <c r="RGT32" s="3"/>
      <c r="RGU32" s="3"/>
      <c r="RGV32" s="3"/>
      <c r="RGW32" s="3"/>
      <c r="RGX32" s="3"/>
      <c r="RGY32" s="3"/>
      <c r="RGZ32" s="3"/>
      <c r="RHA32" s="3"/>
      <c r="RHB32" s="3"/>
      <c r="RHC32" s="3"/>
      <c r="RHD32" s="3"/>
      <c r="RHE32" s="3"/>
      <c r="RHF32" s="3"/>
      <c r="RHG32" s="3"/>
      <c r="RHH32" s="3"/>
      <c r="RHI32" s="3"/>
      <c r="RHJ32" s="3"/>
      <c r="RHK32" s="3"/>
      <c r="RHL32" s="3"/>
      <c r="RHM32" s="3"/>
      <c r="RHN32" s="3"/>
      <c r="RHO32" s="3"/>
      <c r="RHP32" s="3"/>
      <c r="RHQ32" s="3"/>
      <c r="RHR32" s="3"/>
      <c r="RHS32" s="3"/>
      <c r="RHT32" s="3"/>
      <c r="RHU32" s="3"/>
      <c r="RHV32" s="3"/>
      <c r="RHW32" s="3"/>
      <c r="RHX32" s="3"/>
      <c r="RHY32" s="3"/>
      <c r="RHZ32" s="3"/>
      <c r="RIA32" s="3"/>
      <c r="RIB32" s="3"/>
      <c r="RIC32" s="3"/>
      <c r="RID32" s="3"/>
      <c r="RIE32" s="3"/>
      <c r="RIF32" s="3"/>
      <c r="RIG32" s="3"/>
      <c r="RIH32" s="3"/>
      <c r="RII32" s="3"/>
      <c r="RIJ32" s="3"/>
      <c r="RIK32" s="3"/>
      <c r="RIL32" s="3"/>
      <c r="RIM32" s="3"/>
      <c r="RIN32" s="3"/>
      <c r="RIO32" s="3"/>
      <c r="RIP32" s="3"/>
      <c r="RIQ32" s="3"/>
      <c r="RIR32" s="3"/>
      <c r="RIS32" s="3"/>
      <c r="RIT32" s="3"/>
      <c r="RIU32" s="3"/>
      <c r="RIV32" s="3"/>
      <c r="RIW32" s="3"/>
      <c r="RIX32" s="3"/>
      <c r="RIY32" s="3"/>
      <c r="RIZ32" s="3"/>
      <c r="RJA32" s="3"/>
      <c r="RJB32" s="3"/>
      <c r="RJC32" s="3"/>
      <c r="RJD32" s="3"/>
      <c r="RJE32" s="3"/>
      <c r="RJF32" s="3"/>
      <c r="RJG32" s="3"/>
      <c r="RJH32" s="3"/>
      <c r="RJI32" s="3"/>
      <c r="RJJ32" s="3"/>
      <c r="RJK32" s="3"/>
      <c r="RJL32" s="3"/>
      <c r="RJM32" s="3"/>
      <c r="RJN32" s="3"/>
      <c r="RJO32" s="3"/>
      <c r="RJP32" s="3"/>
      <c r="RJQ32" s="3"/>
      <c r="RJR32" s="3"/>
      <c r="RJS32" s="3"/>
      <c r="RJT32" s="3"/>
      <c r="RJU32" s="3"/>
      <c r="RJV32" s="3"/>
      <c r="RJW32" s="3"/>
      <c r="RJX32" s="3"/>
      <c r="RJY32" s="3"/>
      <c r="RJZ32" s="3"/>
      <c r="RKA32" s="3"/>
      <c r="RKB32" s="3"/>
      <c r="RKC32" s="3"/>
      <c r="RKD32" s="3"/>
      <c r="RKE32" s="3"/>
      <c r="RKF32" s="3"/>
      <c r="RKG32" s="3"/>
      <c r="RKH32" s="3"/>
      <c r="RKI32" s="3"/>
      <c r="RKJ32" s="3"/>
      <c r="RKK32" s="3"/>
      <c r="RKL32" s="3"/>
      <c r="RKM32" s="3"/>
      <c r="RKN32" s="3"/>
      <c r="RKO32" s="3"/>
      <c r="RKP32" s="3"/>
      <c r="RKQ32" s="3"/>
      <c r="RKR32" s="3"/>
      <c r="RKS32" s="3"/>
      <c r="RKT32" s="3"/>
      <c r="RKU32" s="3"/>
      <c r="RKV32" s="3"/>
      <c r="RKW32" s="3"/>
      <c r="RKX32" s="3"/>
      <c r="RKY32" s="3"/>
      <c r="RKZ32" s="3"/>
      <c r="RLA32" s="3"/>
      <c r="RLB32" s="3"/>
      <c r="RLC32" s="3"/>
      <c r="RLD32" s="3"/>
      <c r="RLE32" s="3"/>
      <c r="RLF32" s="3"/>
      <c r="RLG32" s="3"/>
      <c r="RLH32" s="3"/>
      <c r="RLI32" s="3"/>
      <c r="RLJ32" s="3"/>
      <c r="RLK32" s="3"/>
      <c r="RLL32" s="3"/>
      <c r="RLM32" s="3"/>
      <c r="RLN32" s="3"/>
      <c r="RLO32" s="3"/>
      <c r="RLP32" s="3"/>
      <c r="RLQ32" s="3"/>
      <c r="RLR32" s="3"/>
      <c r="RLS32" s="3"/>
      <c r="RLT32" s="3"/>
      <c r="RLU32" s="3"/>
      <c r="RLV32" s="3"/>
      <c r="RLW32" s="3"/>
      <c r="RLX32" s="3"/>
      <c r="RLY32" s="3"/>
      <c r="RLZ32" s="3"/>
      <c r="RMA32" s="3"/>
      <c r="RMB32" s="3"/>
      <c r="RMC32" s="3"/>
      <c r="RMD32" s="3"/>
      <c r="RME32" s="3"/>
      <c r="RMF32" s="3"/>
      <c r="RMG32" s="3"/>
      <c r="RMH32" s="3"/>
      <c r="RMI32" s="3"/>
      <c r="RMJ32" s="3"/>
      <c r="RMK32" s="3"/>
      <c r="RML32" s="3"/>
      <c r="RMM32" s="3"/>
      <c r="RMN32" s="3"/>
      <c r="RMO32" s="3"/>
      <c r="RMP32" s="3"/>
      <c r="RMQ32" s="3"/>
      <c r="RMR32" s="3"/>
      <c r="RMS32" s="3"/>
      <c r="RMT32" s="3"/>
      <c r="RMU32" s="3"/>
      <c r="RMV32" s="3"/>
      <c r="RMW32" s="3"/>
      <c r="RMX32" s="3"/>
      <c r="RMY32" s="3"/>
      <c r="RMZ32" s="3"/>
      <c r="RNA32" s="3"/>
      <c r="RNB32" s="3"/>
      <c r="RNC32" s="3"/>
      <c r="RND32" s="3"/>
      <c r="RNE32" s="3"/>
      <c r="RNF32" s="3"/>
      <c r="RNG32" s="3"/>
      <c r="RNH32" s="3"/>
      <c r="RNI32" s="3"/>
      <c r="RNJ32" s="3"/>
      <c r="RNK32" s="3"/>
      <c r="RNL32" s="3"/>
      <c r="RNM32" s="3"/>
      <c r="RNN32" s="3"/>
      <c r="RNO32" s="3"/>
      <c r="RNP32" s="3"/>
      <c r="RNQ32" s="3"/>
      <c r="RNR32" s="3"/>
      <c r="RNS32" s="3"/>
      <c r="RNT32" s="3"/>
      <c r="RNU32" s="3"/>
      <c r="RNV32" s="3"/>
      <c r="RNW32" s="3"/>
      <c r="RNX32" s="3"/>
      <c r="RNY32" s="3"/>
      <c r="RNZ32" s="3"/>
      <c r="ROA32" s="3"/>
      <c r="ROB32" s="3"/>
      <c r="ROC32" s="3"/>
      <c r="ROD32" s="3"/>
      <c r="ROE32" s="3"/>
      <c r="ROF32" s="3"/>
      <c r="ROG32" s="3"/>
      <c r="ROH32" s="3"/>
      <c r="ROI32" s="3"/>
      <c r="ROJ32" s="3"/>
      <c r="ROK32" s="3"/>
      <c r="ROL32" s="3"/>
      <c r="ROM32" s="3"/>
      <c r="RON32" s="3"/>
      <c r="ROO32" s="3"/>
      <c r="ROP32" s="3"/>
      <c r="ROQ32" s="3"/>
      <c r="ROR32" s="3"/>
      <c r="ROS32" s="3"/>
      <c r="ROT32" s="3"/>
      <c r="ROU32" s="3"/>
      <c r="ROV32" s="3"/>
      <c r="ROW32" s="3"/>
      <c r="ROX32" s="3"/>
      <c r="ROY32" s="3"/>
      <c r="ROZ32" s="3"/>
      <c r="RPA32" s="3"/>
      <c r="RPB32" s="3"/>
      <c r="RPC32" s="3"/>
      <c r="RPD32" s="3"/>
      <c r="RPE32" s="3"/>
      <c r="RPF32" s="3"/>
      <c r="RPG32" s="3"/>
      <c r="RPH32" s="3"/>
      <c r="RPI32" s="3"/>
      <c r="RPJ32" s="3"/>
      <c r="RPK32" s="3"/>
      <c r="RPL32" s="3"/>
      <c r="RPM32" s="3"/>
      <c r="RPN32" s="3"/>
      <c r="RPO32" s="3"/>
      <c r="RPP32" s="3"/>
      <c r="RPQ32" s="3"/>
      <c r="RPR32" s="3"/>
      <c r="RPS32" s="3"/>
      <c r="RPT32" s="3"/>
      <c r="RPU32" s="3"/>
      <c r="RPV32" s="3"/>
      <c r="RPW32" s="3"/>
      <c r="RPX32" s="3"/>
      <c r="RPY32" s="3"/>
      <c r="RPZ32" s="3"/>
      <c r="RQA32" s="3"/>
      <c r="RQB32" s="3"/>
      <c r="RQC32" s="3"/>
      <c r="RQD32" s="3"/>
      <c r="RQE32" s="3"/>
      <c r="RQF32" s="3"/>
      <c r="RQG32" s="3"/>
      <c r="RQH32" s="3"/>
      <c r="RQI32" s="3"/>
      <c r="RQJ32" s="3"/>
      <c r="RQK32" s="3"/>
      <c r="RQL32" s="3"/>
      <c r="RQM32" s="3"/>
      <c r="RQN32" s="3"/>
      <c r="RQO32" s="3"/>
      <c r="RQP32" s="3"/>
      <c r="RQQ32" s="3"/>
      <c r="RQR32" s="3"/>
      <c r="RQS32" s="3"/>
      <c r="RQT32" s="3"/>
      <c r="RQU32" s="3"/>
      <c r="RQV32" s="3"/>
      <c r="RQW32" s="3"/>
      <c r="RQX32" s="3"/>
      <c r="RQY32" s="3"/>
      <c r="RQZ32" s="3"/>
      <c r="RRA32" s="3"/>
      <c r="RRB32" s="3"/>
      <c r="RRC32" s="3"/>
      <c r="RRD32" s="3"/>
      <c r="RRE32" s="3"/>
      <c r="RRF32" s="3"/>
      <c r="RRG32" s="3"/>
      <c r="RRH32" s="3"/>
      <c r="RRI32" s="3"/>
      <c r="RRJ32" s="3"/>
      <c r="RRK32" s="3"/>
      <c r="RRL32" s="3"/>
      <c r="RRM32" s="3"/>
      <c r="RRN32" s="3"/>
      <c r="RRO32" s="3"/>
      <c r="RRP32" s="3"/>
      <c r="RRQ32" s="3"/>
      <c r="RRR32" s="3"/>
      <c r="RRS32" s="3"/>
      <c r="RRT32" s="3"/>
      <c r="RRU32" s="3"/>
      <c r="RRV32" s="3"/>
      <c r="RRW32" s="3"/>
      <c r="RRX32" s="3"/>
      <c r="RRY32" s="3"/>
      <c r="RRZ32" s="3"/>
      <c r="RSA32" s="3"/>
      <c r="RSB32" s="3"/>
      <c r="RSC32" s="3"/>
      <c r="RSD32" s="3"/>
      <c r="RSE32" s="3"/>
      <c r="RSF32" s="3"/>
      <c r="RSG32" s="3"/>
      <c r="RSH32" s="3"/>
      <c r="RSI32" s="3"/>
      <c r="RSJ32" s="3"/>
      <c r="RSK32" s="3"/>
      <c r="RSL32" s="3"/>
      <c r="RSM32" s="3"/>
      <c r="RSN32" s="3"/>
      <c r="RSO32" s="3"/>
      <c r="RSP32" s="3"/>
      <c r="RSQ32" s="3"/>
      <c r="RSR32" s="3"/>
      <c r="RSS32" s="3"/>
      <c r="RST32" s="3"/>
      <c r="RSU32" s="3"/>
      <c r="RSV32" s="3"/>
      <c r="RSW32" s="3"/>
      <c r="RSX32" s="3"/>
      <c r="RSY32" s="3"/>
      <c r="RSZ32" s="3"/>
      <c r="RTA32" s="3"/>
      <c r="RTB32" s="3"/>
      <c r="RTC32" s="3"/>
      <c r="RTD32" s="3"/>
      <c r="RTE32" s="3"/>
      <c r="RTF32" s="3"/>
      <c r="RTG32" s="3"/>
      <c r="RTH32" s="3"/>
      <c r="RTI32" s="3"/>
      <c r="RTJ32" s="3"/>
      <c r="RTK32" s="3"/>
      <c r="RTL32" s="3"/>
      <c r="RTM32" s="3"/>
      <c r="RTN32" s="3"/>
      <c r="RTO32" s="3"/>
      <c r="RTP32" s="3"/>
      <c r="RTQ32" s="3"/>
      <c r="RTR32" s="3"/>
      <c r="RTS32" s="3"/>
      <c r="RTT32" s="3"/>
      <c r="RTU32" s="3"/>
      <c r="RTV32" s="3"/>
      <c r="RTW32" s="3"/>
      <c r="RTX32" s="3"/>
      <c r="RTY32" s="3"/>
      <c r="RTZ32" s="3"/>
      <c r="RUA32" s="3"/>
      <c r="RUB32" s="3"/>
      <c r="RUC32" s="3"/>
      <c r="RUD32" s="3"/>
      <c r="RUE32" s="3"/>
      <c r="RUF32" s="3"/>
      <c r="RUG32" s="3"/>
      <c r="RUH32" s="3"/>
      <c r="RUI32" s="3"/>
      <c r="RUJ32" s="3"/>
      <c r="RUK32" s="3"/>
      <c r="RUL32" s="3"/>
      <c r="RUM32" s="3"/>
      <c r="RUN32" s="3"/>
      <c r="RUO32" s="3"/>
      <c r="RUP32" s="3"/>
      <c r="RUQ32" s="3"/>
      <c r="RUR32" s="3"/>
      <c r="RUS32" s="3"/>
      <c r="RUT32" s="3"/>
      <c r="RUU32" s="3"/>
      <c r="RUV32" s="3"/>
      <c r="RUW32" s="3"/>
      <c r="RUX32" s="3"/>
      <c r="RUY32" s="3"/>
      <c r="RUZ32" s="3"/>
      <c r="RVA32" s="3"/>
      <c r="RVB32" s="3"/>
      <c r="RVC32" s="3"/>
      <c r="RVD32" s="3"/>
      <c r="RVE32" s="3"/>
      <c r="RVF32" s="3"/>
      <c r="RVG32" s="3"/>
      <c r="RVH32" s="3"/>
      <c r="RVI32" s="3"/>
      <c r="RVJ32" s="3"/>
      <c r="RVK32" s="3"/>
      <c r="RVL32" s="3"/>
      <c r="RVM32" s="3"/>
      <c r="RVN32" s="3"/>
      <c r="RVO32" s="3"/>
      <c r="RVP32" s="3"/>
      <c r="RVQ32" s="3"/>
      <c r="RVR32" s="3"/>
      <c r="RVS32" s="3"/>
      <c r="RVT32" s="3"/>
      <c r="RVU32" s="3"/>
      <c r="RVV32" s="3"/>
      <c r="RVW32" s="3"/>
      <c r="RVX32" s="3"/>
      <c r="RVY32" s="3"/>
      <c r="RVZ32" s="3"/>
      <c r="RWA32" s="3"/>
      <c r="RWB32" s="3"/>
      <c r="RWC32" s="3"/>
      <c r="RWD32" s="3"/>
      <c r="RWE32" s="3"/>
      <c r="RWF32" s="3"/>
      <c r="RWG32" s="3"/>
      <c r="RWH32" s="3"/>
      <c r="RWI32" s="3"/>
      <c r="RWJ32" s="3"/>
      <c r="RWK32" s="3"/>
      <c r="RWL32" s="3"/>
      <c r="RWM32" s="3"/>
      <c r="RWN32" s="3"/>
      <c r="RWO32" s="3"/>
      <c r="RWP32" s="3"/>
      <c r="RWQ32" s="3"/>
      <c r="RWR32" s="3"/>
      <c r="RWS32" s="3"/>
      <c r="RWT32" s="3"/>
      <c r="RWU32" s="3"/>
      <c r="RWV32" s="3"/>
      <c r="RWW32" s="3"/>
      <c r="RWX32" s="3"/>
      <c r="RWY32" s="3"/>
      <c r="RWZ32" s="3"/>
      <c r="RXA32" s="3"/>
      <c r="RXB32" s="3"/>
      <c r="RXC32" s="3"/>
      <c r="RXD32" s="3"/>
      <c r="RXE32" s="3"/>
      <c r="RXF32" s="3"/>
      <c r="RXG32" s="3"/>
      <c r="RXH32" s="3"/>
      <c r="RXI32" s="3"/>
      <c r="RXJ32" s="3"/>
      <c r="RXK32" s="3"/>
      <c r="RXL32" s="3"/>
      <c r="RXM32" s="3"/>
      <c r="RXN32" s="3"/>
      <c r="RXO32" s="3"/>
      <c r="RXP32" s="3"/>
      <c r="RXQ32" s="3"/>
      <c r="RXR32" s="3"/>
      <c r="RXS32" s="3"/>
      <c r="RXT32" s="3"/>
      <c r="RXU32" s="3"/>
      <c r="RXV32" s="3"/>
      <c r="RXW32" s="3"/>
      <c r="RXX32" s="3"/>
      <c r="RXY32" s="3"/>
      <c r="RXZ32" s="3"/>
      <c r="RYA32" s="3"/>
      <c r="RYB32" s="3"/>
      <c r="RYC32" s="3"/>
      <c r="RYD32" s="3"/>
      <c r="RYE32" s="3"/>
      <c r="RYF32" s="3"/>
      <c r="RYG32" s="3"/>
      <c r="RYH32" s="3"/>
      <c r="RYI32" s="3"/>
      <c r="RYJ32" s="3"/>
      <c r="RYK32" s="3"/>
      <c r="RYL32" s="3"/>
      <c r="RYM32" s="3"/>
      <c r="RYN32" s="3"/>
      <c r="RYO32" s="3"/>
      <c r="RYP32" s="3"/>
      <c r="RYQ32" s="3"/>
      <c r="RYR32" s="3"/>
      <c r="RYS32" s="3"/>
      <c r="RYT32" s="3"/>
      <c r="RYU32" s="3"/>
      <c r="RYV32" s="3"/>
      <c r="RYW32" s="3"/>
      <c r="RYX32" s="3"/>
      <c r="RYY32" s="3"/>
      <c r="RYZ32" s="3"/>
      <c r="RZA32" s="3"/>
      <c r="RZB32" s="3"/>
      <c r="RZC32" s="3"/>
      <c r="RZD32" s="3"/>
      <c r="RZE32" s="3"/>
      <c r="RZF32" s="3"/>
      <c r="RZG32" s="3"/>
      <c r="RZH32" s="3"/>
      <c r="RZI32" s="3"/>
      <c r="RZJ32" s="3"/>
      <c r="RZK32" s="3"/>
      <c r="RZL32" s="3"/>
      <c r="RZM32" s="3"/>
      <c r="RZN32" s="3"/>
      <c r="RZO32" s="3"/>
      <c r="RZP32" s="3"/>
      <c r="RZQ32" s="3"/>
      <c r="RZR32" s="3"/>
      <c r="RZS32" s="3"/>
      <c r="RZT32" s="3"/>
      <c r="RZU32" s="3"/>
      <c r="RZV32" s="3"/>
      <c r="RZW32" s="3"/>
      <c r="RZX32" s="3"/>
      <c r="RZY32" s="3"/>
      <c r="RZZ32" s="3"/>
      <c r="SAA32" s="3"/>
      <c r="SAB32" s="3"/>
      <c r="SAC32" s="3"/>
      <c r="SAD32" s="3"/>
      <c r="SAE32" s="3"/>
      <c r="SAF32" s="3"/>
      <c r="SAG32" s="3"/>
      <c r="SAH32" s="3"/>
      <c r="SAI32" s="3"/>
      <c r="SAJ32" s="3"/>
      <c r="SAK32" s="3"/>
      <c r="SAL32" s="3"/>
      <c r="SAM32" s="3"/>
      <c r="SAN32" s="3"/>
      <c r="SAO32" s="3"/>
      <c r="SAP32" s="3"/>
      <c r="SAQ32" s="3"/>
      <c r="SAR32" s="3"/>
      <c r="SAS32" s="3"/>
      <c r="SAT32" s="3"/>
      <c r="SAU32" s="3"/>
      <c r="SAV32" s="3"/>
      <c r="SAW32" s="3"/>
      <c r="SAX32" s="3"/>
      <c r="SAY32" s="3"/>
      <c r="SAZ32" s="3"/>
      <c r="SBA32" s="3"/>
      <c r="SBB32" s="3"/>
      <c r="SBC32" s="3"/>
      <c r="SBD32" s="3"/>
      <c r="SBE32" s="3"/>
      <c r="SBF32" s="3"/>
      <c r="SBG32" s="3"/>
      <c r="SBH32" s="3"/>
      <c r="SBI32" s="3"/>
      <c r="SBJ32" s="3"/>
      <c r="SBK32" s="3"/>
      <c r="SBL32" s="3"/>
      <c r="SBM32" s="3"/>
      <c r="SBN32" s="3"/>
      <c r="SBO32" s="3"/>
      <c r="SBP32" s="3"/>
      <c r="SBQ32" s="3"/>
      <c r="SBR32" s="3"/>
      <c r="SBS32" s="3"/>
      <c r="SBT32" s="3"/>
      <c r="SBU32" s="3"/>
      <c r="SBV32" s="3"/>
      <c r="SBW32" s="3"/>
      <c r="SBX32" s="3"/>
      <c r="SBY32" s="3"/>
      <c r="SBZ32" s="3"/>
      <c r="SCA32" s="3"/>
      <c r="SCB32" s="3"/>
      <c r="SCC32" s="3"/>
      <c r="SCD32" s="3"/>
      <c r="SCE32" s="3"/>
      <c r="SCF32" s="3"/>
      <c r="SCG32" s="3"/>
      <c r="SCH32" s="3"/>
      <c r="SCI32" s="3"/>
      <c r="SCJ32" s="3"/>
      <c r="SCK32" s="3"/>
      <c r="SCL32" s="3"/>
      <c r="SCM32" s="3"/>
      <c r="SCN32" s="3"/>
      <c r="SCO32" s="3"/>
      <c r="SCP32" s="3"/>
      <c r="SCQ32" s="3"/>
      <c r="SCR32" s="3"/>
      <c r="SCS32" s="3"/>
      <c r="SCT32" s="3"/>
      <c r="SCU32" s="3"/>
      <c r="SCV32" s="3"/>
      <c r="SCW32" s="3"/>
      <c r="SCX32" s="3"/>
      <c r="SCY32" s="3"/>
      <c r="SCZ32" s="3"/>
      <c r="SDA32" s="3"/>
      <c r="SDB32" s="3"/>
      <c r="SDC32" s="3"/>
      <c r="SDD32" s="3"/>
      <c r="SDE32" s="3"/>
      <c r="SDF32" s="3"/>
      <c r="SDG32" s="3"/>
      <c r="SDH32" s="3"/>
      <c r="SDI32" s="3"/>
      <c r="SDJ32" s="3"/>
      <c r="SDK32" s="3"/>
      <c r="SDL32" s="3"/>
      <c r="SDM32" s="3"/>
      <c r="SDN32" s="3"/>
      <c r="SDO32" s="3"/>
      <c r="SDP32" s="3"/>
      <c r="SDQ32" s="3"/>
      <c r="SDR32" s="3"/>
      <c r="SDS32" s="3"/>
      <c r="SDT32" s="3"/>
      <c r="SDU32" s="3"/>
      <c r="SDV32" s="3"/>
      <c r="SDW32" s="3"/>
      <c r="SDX32" s="3"/>
      <c r="SDY32" s="3"/>
      <c r="SDZ32" s="3"/>
      <c r="SEA32" s="3"/>
      <c r="SEB32" s="3"/>
      <c r="SEC32" s="3"/>
      <c r="SED32" s="3"/>
      <c r="SEE32" s="3"/>
      <c r="SEF32" s="3"/>
      <c r="SEG32" s="3"/>
      <c r="SEH32" s="3"/>
      <c r="SEI32" s="3"/>
      <c r="SEJ32" s="3"/>
      <c r="SEK32" s="3"/>
      <c r="SEL32" s="3"/>
      <c r="SEM32" s="3"/>
      <c r="SEN32" s="3"/>
      <c r="SEO32" s="3"/>
      <c r="SEP32" s="3"/>
      <c r="SEQ32" s="3"/>
      <c r="SER32" s="3"/>
      <c r="SES32" s="3"/>
      <c r="SET32" s="3"/>
      <c r="SEU32" s="3"/>
      <c r="SEV32" s="3"/>
      <c r="SEW32" s="3"/>
      <c r="SEX32" s="3"/>
      <c r="SEY32" s="3"/>
      <c r="SEZ32" s="3"/>
      <c r="SFA32" s="3"/>
      <c r="SFB32" s="3"/>
      <c r="SFC32" s="3"/>
      <c r="SFD32" s="3"/>
      <c r="SFE32" s="3"/>
      <c r="SFF32" s="3"/>
      <c r="SFG32" s="3"/>
      <c r="SFH32" s="3"/>
      <c r="SFI32" s="3"/>
      <c r="SFJ32" s="3"/>
      <c r="SFK32" s="3"/>
      <c r="SFL32" s="3"/>
      <c r="SFM32" s="3"/>
      <c r="SFN32" s="3"/>
      <c r="SFO32" s="3"/>
      <c r="SFP32" s="3"/>
      <c r="SFQ32" s="3"/>
      <c r="SFR32" s="3"/>
      <c r="SFS32" s="3"/>
      <c r="SFT32" s="3"/>
      <c r="SFU32" s="3"/>
      <c r="SFV32" s="3"/>
      <c r="SFW32" s="3"/>
      <c r="SFX32" s="3"/>
      <c r="SFY32" s="3"/>
      <c r="SFZ32" s="3"/>
      <c r="SGA32" s="3"/>
      <c r="SGB32" s="3"/>
      <c r="SGC32" s="3"/>
      <c r="SGD32" s="3"/>
      <c r="SGE32" s="3"/>
      <c r="SGF32" s="3"/>
      <c r="SGG32" s="3"/>
      <c r="SGH32" s="3"/>
      <c r="SGI32" s="3"/>
      <c r="SGJ32" s="3"/>
      <c r="SGK32" s="3"/>
      <c r="SGL32" s="3"/>
      <c r="SGM32" s="3"/>
      <c r="SGN32" s="3"/>
      <c r="SGO32" s="3"/>
      <c r="SGP32" s="3"/>
      <c r="SGQ32" s="3"/>
      <c r="SGR32" s="3"/>
      <c r="SGS32" s="3"/>
      <c r="SGT32" s="3"/>
      <c r="SGU32" s="3"/>
      <c r="SGV32" s="3"/>
      <c r="SGW32" s="3"/>
      <c r="SGX32" s="3"/>
      <c r="SGY32" s="3"/>
      <c r="SGZ32" s="3"/>
      <c r="SHA32" s="3"/>
      <c r="SHB32" s="3"/>
      <c r="SHC32" s="3"/>
      <c r="SHD32" s="3"/>
      <c r="SHE32" s="3"/>
      <c r="SHF32" s="3"/>
      <c r="SHG32" s="3"/>
      <c r="SHH32" s="3"/>
      <c r="SHI32" s="3"/>
      <c r="SHJ32" s="3"/>
      <c r="SHK32" s="3"/>
      <c r="SHL32" s="3"/>
      <c r="SHM32" s="3"/>
      <c r="SHN32" s="3"/>
      <c r="SHO32" s="3"/>
      <c r="SHP32" s="3"/>
      <c r="SHQ32" s="3"/>
      <c r="SHR32" s="3"/>
      <c r="SHS32" s="3"/>
      <c r="SHT32" s="3"/>
      <c r="SHU32" s="3"/>
      <c r="SHV32" s="3"/>
      <c r="SHW32" s="3"/>
      <c r="SHX32" s="3"/>
      <c r="SHY32" s="3"/>
      <c r="SHZ32" s="3"/>
      <c r="SIA32" s="3"/>
      <c r="SIB32" s="3"/>
      <c r="SIC32" s="3"/>
      <c r="SID32" s="3"/>
      <c r="SIE32" s="3"/>
      <c r="SIF32" s="3"/>
      <c r="SIG32" s="3"/>
      <c r="SIH32" s="3"/>
      <c r="SII32" s="3"/>
      <c r="SIJ32" s="3"/>
      <c r="SIK32" s="3"/>
      <c r="SIL32" s="3"/>
      <c r="SIM32" s="3"/>
      <c r="SIN32" s="3"/>
      <c r="SIO32" s="3"/>
      <c r="SIP32" s="3"/>
      <c r="SIQ32" s="3"/>
      <c r="SIR32" s="3"/>
      <c r="SIS32" s="3"/>
      <c r="SIT32" s="3"/>
      <c r="SIU32" s="3"/>
      <c r="SIV32" s="3"/>
      <c r="SIW32" s="3"/>
      <c r="SIX32" s="3"/>
      <c r="SIY32" s="3"/>
      <c r="SIZ32" s="3"/>
      <c r="SJA32" s="3"/>
      <c r="SJB32" s="3"/>
      <c r="SJC32" s="3"/>
      <c r="SJD32" s="3"/>
      <c r="SJE32" s="3"/>
      <c r="SJF32" s="3"/>
      <c r="SJG32" s="3"/>
      <c r="SJH32" s="3"/>
      <c r="SJI32" s="3"/>
      <c r="SJJ32" s="3"/>
      <c r="SJK32" s="3"/>
      <c r="SJL32" s="3"/>
      <c r="SJM32" s="3"/>
      <c r="SJN32" s="3"/>
      <c r="SJO32" s="3"/>
      <c r="SJP32" s="3"/>
      <c r="SJQ32" s="3"/>
      <c r="SJR32" s="3"/>
      <c r="SJS32" s="3"/>
      <c r="SJT32" s="3"/>
      <c r="SJU32" s="3"/>
      <c r="SJV32" s="3"/>
      <c r="SJW32" s="3"/>
      <c r="SJX32" s="3"/>
      <c r="SJY32" s="3"/>
      <c r="SJZ32" s="3"/>
      <c r="SKA32" s="3"/>
      <c r="SKB32" s="3"/>
      <c r="SKC32" s="3"/>
      <c r="SKD32" s="3"/>
      <c r="SKE32" s="3"/>
      <c r="SKF32" s="3"/>
      <c r="SKG32" s="3"/>
      <c r="SKH32" s="3"/>
      <c r="SKI32" s="3"/>
      <c r="SKJ32" s="3"/>
      <c r="SKK32" s="3"/>
      <c r="SKL32" s="3"/>
      <c r="SKM32" s="3"/>
      <c r="SKN32" s="3"/>
      <c r="SKO32" s="3"/>
      <c r="SKP32" s="3"/>
      <c r="SKQ32" s="3"/>
      <c r="SKR32" s="3"/>
      <c r="SKS32" s="3"/>
      <c r="SKT32" s="3"/>
      <c r="SKU32" s="3"/>
      <c r="SKV32" s="3"/>
      <c r="SKW32" s="3"/>
      <c r="SKX32" s="3"/>
      <c r="SKY32" s="3"/>
      <c r="SKZ32" s="3"/>
      <c r="SLA32" s="3"/>
      <c r="SLB32" s="3"/>
      <c r="SLC32" s="3"/>
      <c r="SLD32" s="3"/>
      <c r="SLE32" s="3"/>
      <c r="SLF32" s="3"/>
      <c r="SLG32" s="3"/>
      <c r="SLH32" s="3"/>
      <c r="SLI32" s="3"/>
      <c r="SLJ32" s="3"/>
      <c r="SLK32" s="3"/>
      <c r="SLL32" s="3"/>
      <c r="SLM32" s="3"/>
      <c r="SLN32" s="3"/>
      <c r="SLO32" s="3"/>
      <c r="SLP32" s="3"/>
      <c r="SLQ32" s="3"/>
      <c r="SLR32" s="3"/>
      <c r="SLS32" s="3"/>
      <c r="SLT32" s="3"/>
      <c r="SLU32" s="3"/>
      <c r="SLV32" s="3"/>
      <c r="SLW32" s="3"/>
      <c r="SLX32" s="3"/>
      <c r="SLY32" s="3"/>
      <c r="SLZ32" s="3"/>
      <c r="SMA32" s="3"/>
      <c r="SMB32" s="3"/>
      <c r="SMC32" s="3"/>
      <c r="SMD32" s="3"/>
      <c r="SME32" s="3"/>
      <c r="SMF32" s="3"/>
      <c r="SMG32" s="3"/>
      <c r="SMH32" s="3"/>
      <c r="SMI32" s="3"/>
      <c r="SMJ32" s="3"/>
      <c r="SMK32" s="3"/>
      <c r="SML32" s="3"/>
      <c r="SMM32" s="3"/>
      <c r="SMN32" s="3"/>
      <c r="SMO32" s="3"/>
      <c r="SMP32" s="3"/>
      <c r="SMQ32" s="3"/>
      <c r="SMR32" s="3"/>
      <c r="SMS32" s="3"/>
      <c r="SMT32" s="3"/>
      <c r="SMU32" s="3"/>
      <c r="SMV32" s="3"/>
      <c r="SMW32" s="3"/>
      <c r="SMX32" s="3"/>
      <c r="SMY32" s="3"/>
      <c r="SMZ32" s="3"/>
      <c r="SNA32" s="3"/>
      <c r="SNB32" s="3"/>
      <c r="SNC32" s="3"/>
      <c r="SND32" s="3"/>
      <c r="SNE32" s="3"/>
      <c r="SNF32" s="3"/>
      <c r="SNG32" s="3"/>
      <c r="SNH32" s="3"/>
      <c r="SNI32" s="3"/>
      <c r="SNJ32" s="3"/>
      <c r="SNK32" s="3"/>
      <c r="SNL32" s="3"/>
      <c r="SNM32" s="3"/>
      <c r="SNN32" s="3"/>
      <c r="SNO32" s="3"/>
      <c r="SNP32" s="3"/>
      <c r="SNQ32" s="3"/>
      <c r="SNR32" s="3"/>
      <c r="SNS32" s="3"/>
      <c r="SNT32" s="3"/>
      <c r="SNU32" s="3"/>
      <c r="SNV32" s="3"/>
      <c r="SNW32" s="3"/>
      <c r="SNX32" s="3"/>
      <c r="SNY32" s="3"/>
      <c r="SNZ32" s="3"/>
      <c r="SOA32" s="3"/>
      <c r="SOB32" s="3"/>
      <c r="SOC32" s="3"/>
      <c r="SOD32" s="3"/>
      <c r="SOE32" s="3"/>
      <c r="SOF32" s="3"/>
      <c r="SOG32" s="3"/>
      <c r="SOH32" s="3"/>
      <c r="SOI32" s="3"/>
      <c r="SOJ32" s="3"/>
      <c r="SOK32" s="3"/>
      <c r="SOL32" s="3"/>
      <c r="SOM32" s="3"/>
      <c r="SON32" s="3"/>
      <c r="SOO32" s="3"/>
      <c r="SOP32" s="3"/>
      <c r="SOQ32" s="3"/>
      <c r="SOR32" s="3"/>
      <c r="SOS32" s="3"/>
      <c r="SOT32" s="3"/>
      <c r="SOU32" s="3"/>
      <c r="SOV32" s="3"/>
      <c r="SOW32" s="3"/>
      <c r="SOX32" s="3"/>
      <c r="SOY32" s="3"/>
      <c r="SOZ32" s="3"/>
      <c r="SPA32" s="3"/>
      <c r="SPB32" s="3"/>
      <c r="SPC32" s="3"/>
      <c r="SPD32" s="3"/>
      <c r="SPE32" s="3"/>
      <c r="SPF32" s="3"/>
      <c r="SPG32" s="3"/>
      <c r="SPH32" s="3"/>
      <c r="SPI32" s="3"/>
      <c r="SPJ32" s="3"/>
      <c r="SPK32" s="3"/>
      <c r="SPL32" s="3"/>
      <c r="SPM32" s="3"/>
      <c r="SPN32" s="3"/>
      <c r="SPO32" s="3"/>
      <c r="SPP32" s="3"/>
      <c r="SPQ32" s="3"/>
      <c r="SPR32" s="3"/>
      <c r="SPS32" s="3"/>
      <c r="SPT32" s="3"/>
      <c r="SPU32" s="3"/>
      <c r="SPV32" s="3"/>
      <c r="SPW32" s="3"/>
      <c r="SPX32" s="3"/>
      <c r="SPY32" s="3"/>
      <c r="SPZ32" s="3"/>
      <c r="SQA32" s="3"/>
      <c r="SQB32" s="3"/>
      <c r="SQC32" s="3"/>
      <c r="SQD32" s="3"/>
      <c r="SQE32" s="3"/>
      <c r="SQF32" s="3"/>
      <c r="SQG32" s="3"/>
      <c r="SQH32" s="3"/>
      <c r="SQI32" s="3"/>
      <c r="SQJ32" s="3"/>
      <c r="SQK32" s="3"/>
      <c r="SQL32" s="3"/>
      <c r="SQM32" s="3"/>
      <c r="SQN32" s="3"/>
      <c r="SQO32" s="3"/>
      <c r="SQP32" s="3"/>
      <c r="SQQ32" s="3"/>
      <c r="SQR32" s="3"/>
      <c r="SQS32" s="3"/>
      <c r="SQT32" s="3"/>
      <c r="SQU32" s="3"/>
      <c r="SQV32" s="3"/>
      <c r="SQW32" s="3"/>
      <c r="SQX32" s="3"/>
      <c r="SQY32" s="3"/>
      <c r="SQZ32" s="3"/>
      <c r="SRA32" s="3"/>
      <c r="SRB32" s="3"/>
      <c r="SRC32" s="3"/>
      <c r="SRD32" s="3"/>
      <c r="SRE32" s="3"/>
      <c r="SRF32" s="3"/>
      <c r="SRG32" s="3"/>
      <c r="SRH32" s="3"/>
      <c r="SRI32" s="3"/>
      <c r="SRJ32" s="3"/>
      <c r="SRK32" s="3"/>
      <c r="SRL32" s="3"/>
      <c r="SRM32" s="3"/>
      <c r="SRN32" s="3"/>
      <c r="SRO32" s="3"/>
      <c r="SRP32" s="3"/>
      <c r="SRQ32" s="3"/>
      <c r="SRR32" s="3"/>
      <c r="SRS32" s="3"/>
      <c r="SRT32" s="3"/>
      <c r="SRU32" s="3"/>
      <c r="SRV32" s="3"/>
      <c r="SRW32" s="3"/>
      <c r="SRX32" s="3"/>
      <c r="SRY32" s="3"/>
      <c r="SRZ32" s="3"/>
      <c r="SSA32" s="3"/>
      <c r="SSB32" s="3"/>
      <c r="SSC32" s="3"/>
      <c r="SSD32" s="3"/>
      <c r="SSE32" s="3"/>
      <c r="SSF32" s="3"/>
      <c r="SSG32" s="3"/>
      <c r="SSH32" s="3"/>
      <c r="SSI32" s="3"/>
      <c r="SSJ32" s="3"/>
      <c r="SSK32" s="3"/>
      <c r="SSL32" s="3"/>
      <c r="SSM32" s="3"/>
      <c r="SSN32" s="3"/>
      <c r="SSO32" s="3"/>
      <c r="SSP32" s="3"/>
      <c r="SSQ32" s="3"/>
      <c r="SSR32" s="3"/>
      <c r="SSS32" s="3"/>
      <c r="SST32" s="3"/>
      <c r="SSU32" s="3"/>
      <c r="SSV32" s="3"/>
      <c r="SSW32" s="3"/>
      <c r="SSX32" s="3"/>
      <c r="SSY32" s="3"/>
      <c r="SSZ32" s="3"/>
      <c r="STA32" s="3"/>
      <c r="STB32" s="3"/>
      <c r="STC32" s="3"/>
      <c r="STD32" s="3"/>
      <c r="STE32" s="3"/>
      <c r="STF32" s="3"/>
      <c r="STG32" s="3"/>
      <c r="STH32" s="3"/>
      <c r="STI32" s="3"/>
      <c r="STJ32" s="3"/>
      <c r="STK32" s="3"/>
      <c r="STL32" s="3"/>
      <c r="STM32" s="3"/>
      <c r="STN32" s="3"/>
      <c r="STO32" s="3"/>
      <c r="STP32" s="3"/>
      <c r="STQ32" s="3"/>
      <c r="STR32" s="3"/>
      <c r="STS32" s="3"/>
      <c r="STT32" s="3"/>
      <c r="STU32" s="3"/>
      <c r="STV32" s="3"/>
      <c r="STW32" s="3"/>
      <c r="STX32" s="3"/>
      <c r="STY32" s="3"/>
      <c r="STZ32" s="3"/>
      <c r="SUA32" s="3"/>
      <c r="SUB32" s="3"/>
      <c r="SUC32" s="3"/>
      <c r="SUD32" s="3"/>
      <c r="SUE32" s="3"/>
      <c r="SUF32" s="3"/>
      <c r="SUG32" s="3"/>
      <c r="SUH32" s="3"/>
      <c r="SUI32" s="3"/>
      <c r="SUJ32" s="3"/>
      <c r="SUK32" s="3"/>
      <c r="SUL32" s="3"/>
      <c r="SUM32" s="3"/>
      <c r="SUN32" s="3"/>
      <c r="SUO32" s="3"/>
      <c r="SUP32" s="3"/>
      <c r="SUQ32" s="3"/>
      <c r="SUR32" s="3"/>
      <c r="SUS32" s="3"/>
      <c r="SUT32" s="3"/>
      <c r="SUU32" s="3"/>
      <c r="SUV32" s="3"/>
      <c r="SUW32" s="3"/>
      <c r="SUX32" s="3"/>
      <c r="SUY32" s="3"/>
      <c r="SUZ32" s="3"/>
      <c r="SVA32" s="3"/>
      <c r="SVB32" s="3"/>
      <c r="SVC32" s="3"/>
      <c r="SVD32" s="3"/>
      <c r="SVE32" s="3"/>
      <c r="SVF32" s="3"/>
      <c r="SVG32" s="3"/>
      <c r="SVH32" s="3"/>
      <c r="SVI32" s="3"/>
      <c r="SVJ32" s="3"/>
      <c r="SVK32" s="3"/>
      <c r="SVL32" s="3"/>
      <c r="SVM32" s="3"/>
      <c r="SVN32" s="3"/>
      <c r="SVO32" s="3"/>
      <c r="SVP32" s="3"/>
      <c r="SVQ32" s="3"/>
      <c r="SVR32" s="3"/>
      <c r="SVS32" s="3"/>
      <c r="SVT32" s="3"/>
      <c r="SVU32" s="3"/>
      <c r="SVV32" s="3"/>
      <c r="SVW32" s="3"/>
      <c r="SVX32" s="3"/>
      <c r="SVY32" s="3"/>
      <c r="SVZ32" s="3"/>
      <c r="SWA32" s="3"/>
      <c r="SWB32" s="3"/>
      <c r="SWC32" s="3"/>
      <c r="SWD32" s="3"/>
      <c r="SWE32" s="3"/>
      <c r="SWF32" s="3"/>
      <c r="SWG32" s="3"/>
      <c r="SWH32" s="3"/>
      <c r="SWI32" s="3"/>
      <c r="SWJ32" s="3"/>
      <c r="SWK32" s="3"/>
      <c r="SWL32" s="3"/>
      <c r="SWM32" s="3"/>
      <c r="SWN32" s="3"/>
      <c r="SWO32" s="3"/>
      <c r="SWP32" s="3"/>
      <c r="SWQ32" s="3"/>
      <c r="SWR32" s="3"/>
      <c r="SWS32" s="3"/>
      <c r="SWT32" s="3"/>
      <c r="SWU32" s="3"/>
      <c r="SWV32" s="3"/>
      <c r="SWW32" s="3"/>
      <c r="SWX32" s="3"/>
      <c r="SWY32" s="3"/>
      <c r="SWZ32" s="3"/>
      <c r="SXA32" s="3"/>
      <c r="SXB32" s="3"/>
      <c r="SXC32" s="3"/>
      <c r="SXD32" s="3"/>
      <c r="SXE32" s="3"/>
      <c r="SXF32" s="3"/>
      <c r="SXG32" s="3"/>
      <c r="SXH32" s="3"/>
      <c r="SXI32" s="3"/>
      <c r="SXJ32" s="3"/>
      <c r="SXK32" s="3"/>
      <c r="SXL32" s="3"/>
      <c r="SXM32" s="3"/>
      <c r="SXN32" s="3"/>
      <c r="SXO32" s="3"/>
      <c r="SXP32" s="3"/>
      <c r="SXQ32" s="3"/>
      <c r="SXR32" s="3"/>
      <c r="SXS32" s="3"/>
      <c r="SXT32" s="3"/>
      <c r="SXU32" s="3"/>
      <c r="SXV32" s="3"/>
      <c r="SXW32" s="3"/>
      <c r="SXX32" s="3"/>
      <c r="SXY32" s="3"/>
      <c r="SXZ32" s="3"/>
      <c r="SYA32" s="3"/>
      <c r="SYB32" s="3"/>
      <c r="SYC32" s="3"/>
      <c r="SYD32" s="3"/>
      <c r="SYE32" s="3"/>
      <c r="SYF32" s="3"/>
      <c r="SYG32" s="3"/>
      <c r="SYH32" s="3"/>
      <c r="SYI32" s="3"/>
      <c r="SYJ32" s="3"/>
      <c r="SYK32" s="3"/>
      <c r="SYL32" s="3"/>
      <c r="SYM32" s="3"/>
      <c r="SYN32" s="3"/>
      <c r="SYO32" s="3"/>
      <c r="SYP32" s="3"/>
      <c r="SYQ32" s="3"/>
      <c r="SYR32" s="3"/>
      <c r="SYS32" s="3"/>
      <c r="SYT32" s="3"/>
      <c r="SYU32" s="3"/>
      <c r="SYV32" s="3"/>
      <c r="SYW32" s="3"/>
      <c r="SYX32" s="3"/>
      <c r="SYY32" s="3"/>
      <c r="SYZ32" s="3"/>
      <c r="SZA32" s="3"/>
      <c r="SZB32" s="3"/>
      <c r="SZC32" s="3"/>
      <c r="SZD32" s="3"/>
      <c r="SZE32" s="3"/>
      <c r="SZF32" s="3"/>
      <c r="SZG32" s="3"/>
      <c r="SZH32" s="3"/>
      <c r="SZI32" s="3"/>
      <c r="SZJ32" s="3"/>
      <c r="SZK32" s="3"/>
      <c r="SZL32" s="3"/>
      <c r="SZM32" s="3"/>
      <c r="SZN32" s="3"/>
      <c r="SZO32" s="3"/>
      <c r="SZP32" s="3"/>
      <c r="SZQ32" s="3"/>
      <c r="SZR32" s="3"/>
      <c r="SZS32" s="3"/>
      <c r="SZT32" s="3"/>
      <c r="SZU32" s="3"/>
      <c r="SZV32" s="3"/>
      <c r="SZW32" s="3"/>
      <c r="SZX32" s="3"/>
      <c r="SZY32" s="3"/>
      <c r="SZZ32" s="3"/>
      <c r="TAA32" s="3"/>
      <c r="TAB32" s="3"/>
      <c r="TAC32" s="3"/>
      <c r="TAD32" s="3"/>
      <c r="TAE32" s="3"/>
      <c r="TAF32" s="3"/>
      <c r="TAG32" s="3"/>
      <c r="TAH32" s="3"/>
      <c r="TAI32" s="3"/>
      <c r="TAJ32" s="3"/>
      <c r="TAK32" s="3"/>
      <c r="TAL32" s="3"/>
      <c r="TAM32" s="3"/>
      <c r="TAN32" s="3"/>
      <c r="TAO32" s="3"/>
      <c r="TAP32" s="3"/>
      <c r="TAQ32" s="3"/>
      <c r="TAR32" s="3"/>
      <c r="TAS32" s="3"/>
      <c r="TAT32" s="3"/>
      <c r="TAU32" s="3"/>
      <c r="TAV32" s="3"/>
      <c r="TAW32" s="3"/>
      <c r="TAX32" s="3"/>
      <c r="TAY32" s="3"/>
      <c r="TAZ32" s="3"/>
      <c r="TBA32" s="3"/>
      <c r="TBB32" s="3"/>
      <c r="TBC32" s="3"/>
      <c r="TBD32" s="3"/>
      <c r="TBE32" s="3"/>
      <c r="TBF32" s="3"/>
      <c r="TBG32" s="3"/>
      <c r="TBH32" s="3"/>
      <c r="TBI32" s="3"/>
      <c r="TBJ32" s="3"/>
      <c r="TBK32" s="3"/>
      <c r="TBL32" s="3"/>
      <c r="TBM32" s="3"/>
      <c r="TBN32" s="3"/>
      <c r="TBO32" s="3"/>
      <c r="TBP32" s="3"/>
      <c r="TBQ32" s="3"/>
      <c r="TBR32" s="3"/>
      <c r="TBS32" s="3"/>
      <c r="TBT32" s="3"/>
      <c r="TBU32" s="3"/>
      <c r="TBV32" s="3"/>
      <c r="TBW32" s="3"/>
      <c r="TBX32" s="3"/>
      <c r="TBY32" s="3"/>
      <c r="TBZ32" s="3"/>
      <c r="TCA32" s="3"/>
      <c r="TCB32" s="3"/>
      <c r="TCC32" s="3"/>
      <c r="TCD32" s="3"/>
      <c r="TCE32" s="3"/>
      <c r="TCF32" s="3"/>
      <c r="TCG32" s="3"/>
      <c r="TCH32" s="3"/>
      <c r="TCI32" s="3"/>
      <c r="TCJ32" s="3"/>
      <c r="TCK32" s="3"/>
      <c r="TCL32" s="3"/>
      <c r="TCM32" s="3"/>
      <c r="TCN32" s="3"/>
      <c r="TCO32" s="3"/>
      <c r="TCP32" s="3"/>
      <c r="TCQ32" s="3"/>
      <c r="TCR32" s="3"/>
      <c r="TCS32" s="3"/>
      <c r="TCT32" s="3"/>
      <c r="TCU32" s="3"/>
      <c r="TCV32" s="3"/>
      <c r="TCW32" s="3"/>
      <c r="TCX32" s="3"/>
      <c r="TCY32" s="3"/>
      <c r="TCZ32" s="3"/>
      <c r="TDA32" s="3"/>
      <c r="TDB32" s="3"/>
      <c r="TDC32" s="3"/>
      <c r="TDD32" s="3"/>
      <c r="TDE32" s="3"/>
      <c r="TDF32" s="3"/>
      <c r="TDG32" s="3"/>
      <c r="TDH32" s="3"/>
      <c r="TDI32" s="3"/>
      <c r="TDJ32" s="3"/>
      <c r="TDK32" s="3"/>
      <c r="TDL32" s="3"/>
      <c r="TDM32" s="3"/>
      <c r="TDN32" s="3"/>
      <c r="TDO32" s="3"/>
      <c r="TDP32" s="3"/>
      <c r="TDQ32" s="3"/>
      <c r="TDR32" s="3"/>
      <c r="TDS32" s="3"/>
      <c r="TDT32" s="3"/>
      <c r="TDU32" s="3"/>
      <c r="TDV32" s="3"/>
      <c r="TDW32" s="3"/>
      <c r="TDX32" s="3"/>
      <c r="TDY32" s="3"/>
      <c r="TDZ32" s="3"/>
      <c r="TEA32" s="3"/>
      <c r="TEB32" s="3"/>
      <c r="TEC32" s="3"/>
      <c r="TED32" s="3"/>
      <c r="TEE32" s="3"/>
      <c r="TEF32" s="3"/>
      <c r="TEG32" s="3"/>
      <c r="TEH32" s="3"/>
      <c r="TEI32" s="3"/>
      <c r="TEJ32" s="3"/>
      <c r="TEK32" s="3"/>
      <c r="TEL32" s="3"/>
      <c r="TEM32" s="3"/>
      <c r="TEN32" s="3"/>
      <c r="TEO32" s="3"/>
      <c r="TEP32" s="3"/>
      <c r="TEQ32" s="3"/>
      <c r="TER32" s="3"/>
      <c r="TES32" s="3"/>
      <c r="TET32" s="3"/>
      <c r="TEU32" s="3"/>
      <c r="TEV32" s="3"/>
      <c r="TEW32" s="3"/>
      <c r="TEX32" s="3"/>
      <c r="TEY32" s="3"/>
      <c r="TEZ32" s="3"/>
      <c r="TFA32" s="3"/>
      <c r="TFB32" s="3"/>
      <c r="TFC32" s="3"/>
      <c r="TFD32" s="3"/>
      <c r="TFE32" s="3"/>
      <c r="TFF32" s="3"/>
      <c r="TFG32" s="3"/>
      <c r="TFH32" s="3"/>
      <c r="TFI32" s="3"/>
      <c r="TFJ32" s="3"/>
      <c r="TFK32" s="3"/>
      <c r="TFL32" s="3"/>
      <c r="TFM32" s="3"/>
      <c r="TFN32" s="3"/>
      <c r="TFO32" s="3"/>
      <c r="TFP32" s="3"/>
      <c r="TFQ32" s="3"/>
      <c r="TFR32" s="3"/>
      <c r="TFS32" s="3"/>
      <c r="TFT32" s="3"/>
      <c r="TFU32" s="3"/>
      <c r="TFV32" s="3"/>
      <c r="TFW32" s="3"/>
      <c r="TFX32" s="3"/>
      <c r="TFY32" s="3"/>
      <c r="TFZ32" s="3"/>
      <c r="TGA32" s="3"/>
      <c r="TGB32" s="3"/>
      <c r="TGC32" s="3"/>
      <c r="TGD32" s="3"/>
      <c r="TGE32" s="3"/>
      <c r="TGF32" s="3"/>
      <c r="TGG32" s="3"/>
      <c r="TGH32" s="3"/>
      <c r="TGI32" s="3"/>
      <c r="TGJ32" s="3"/>
      <c r="TGK32" s="3"/>
      <c r="TGL32" s="3"/>
      <c r="TGM32" s="3"/>
      <c r="TGN32" s="3"/>
      <c r="TGO32" s="3"/>
      <c r="TGP32" s="3"/>
      <c r="TGQ32" s="3"/>
      <c r="TGR32" s="3"/>
      <c r="TGS32" s="3"/>
      <c r="TGT32" s="3"/>
      <c r="TGU32" s="3"/>
      <c r="TGV32" s="3"/>
      <c r="TGW32" s="3"/>
      <c r="TGX32" s="3"/>
      <c r="TGY32" s="3"/>
      <c r="TGZ32" s="3"/>
      <c r="THA32" s="3"/>
      <c r="THB32" s="3"/>
      <c r="THC32" s="3"/>
      <c r="THD32" s="3"/>
      <c r="THE32" s="3"/>
      <c r="THF32" s="3"/>
      <c r="THG32" s="3"/>
      <c r="THH32" s="3"/>
      <c r="THI32" s="3"/>
      <c r="THJ32" s="3"/>
      <c r="THK32" s="3"/>
      <c r="THL32" s="3"/>
      <c r="THM32" s="3"/>
      <c r="THN32" s="3"/>
      <c r="THO32" s="3"/>
      <c r="THP32" s="3"/>
      <c r="THQ32" s="3"/>
      <c r="THR32" s="3"/>
      <c r="THS32" s="3"/>
      <c r="THT32" s="3"/>
      <c r="THU32" s="3"/>
      <c r="THV32" s="3"/>
      <c r="THW32" s="3"/>
      <c r="THX32" s="3"/>
      <c r="THY32" s="3"/>
      <c r="THZ32" s="3"/>
      <c r="TIA32" s="3"/>
      <c r="TIB32" s="3"/>
      <c r="TIC32" s="3"/>
      <c r="TID32" s="3"/>
      <c r="TIE32" s="3"/>
      <c r="TIF32" s="3"/>
      <c r="TIG32" s="3"/>
      <c r="TIH32" s="3"/>
      <c r="TII32" s="3"/>
      <c r="TIJ32" s="3"/>
      <c r="TIK32" s="3"/>
      <c r="TIL32" s="3"/>
      <c r="TIM32" s="3"/>
      <c r="TIN32" s="3"/>
      <c r="TIO32" s="3"/>
      <c r="TIP32" s="3"/>
      <c r="TIQ32" s="3"/>
      <c r="TIR32" s="3"/>
      <c r="TIS32" s="3"/>
      <c r="TIT32" s="3"/>
      <c r="TIU32" s="3"/>
      <c r="TIV32" s="3"/>
      <c r="TIW32" s="3"/>
      <c r="TIX32" s="3"/>
      <c r="TIY32" s="3"/>
      <c r="TIZ32" s="3"/>
      <c r="TJA32" s="3"/>
      <c r="TJB32" s="3"/>
      <c r="TJC32" s="3"/>
      <c r="TJD32" s="3"/>
      <c r="TJE32" s="3"/>
      <c r="TJF32" s="3"/>
      <c r="TJG32" s="3"/>
      <c r="TJH32" s="3"/>
      <c r="TJI32" s="3"/>
      <c r="TJJ32" s="3"/>
      <c r="TJK32" s="3"/>
      <c r="TJL32" s="3"/>
      <c r="TJM32" s="3"/>
      <c r="TJN32" s="3"/>
      <c r="TJO32" s="3"/>
      <c r="TJP32" s="3"/>
      <c r="TJQ32" s="3"/>
      <c r="TJR32" s="3"/>
      <c r="TJS32" s="3"/>
      <c r="TJT32" s="3"/>
      <c r="TJU32" s="3"/>
      <c r="TJV32" s="3"/>
      <c r="TJW32" s="3"/>
      <c r="TJX32" s="3"/>
      <c r="TJY32" s="3"/>
      <c r="TJZ32" s="3"/>
      <c r="TKA32" s="3"/>
      <c r="TKB32" s="3"/>
      <c r="TKC32" s="3"/>
      <c r="TKD32" s="3"/>
      <c r="TKE32" s="3"/>
      <c r="TKF32" s="3"/>
      <c r="TKG32" s="3"/>
      <c r="TKH32" s="3"/>
      <c r="TKI32" s="3"/>
      <c r="TKJ32" s="3"/>
      <c r="TKK32" s="3"/>
      <c r="TKL32" s="3"/>
      <c r="TKM32" s="3"/>
      <c r="TKN32" s="3"/>
      <c r="TKO32" s="3"/>
      <c r="TKP32" s="3"/>
      <c r="TKQ32" s="3"/>
      <c r="TKR32" s="3"/>
      <c r="TKS32" s="3"/>
      <c r="TKT32" s="3"/>
      <c r="TKU32" s="3"/>
      <c r="TKV32" s="3"/>
      <c r="TKW32" s="3"/>
      <c r="TKX32" s="3"/>
      <c r="TKY32" s="3"/>
      <c r="TKZ32" s="3"/>
      <c r="TLA32" s="3"/>
      <c r="TLB32" s="3"/>
      <c r="TLC32" s="3"/>
      <c r="TLD32" s="3"/>
      <c r="TLE32" s="3"/>
      <c r="TLF32" s="3"/>
      <c r="TLG32" s="3"/>
      <c r="TLH32" s="3"/>
      <c r="TLI32" s="3"/>
      <c r="TLJ32" s="3"/>
      <c r="TLK32" s="3"/>
      <c r="TLL32" s="3"/>
      <c r="TLM32" s="3"/>
      <c r="TLN32" s="3"/>
      <c r="TLO32" s="3"/>
      <c r="TLP32" s="3"/>
      <c r="TLQ32" s="3"/>
      <c r="TLR32" s="3"/>
      <c r="TLS32" s="3"/>
      <c r="TLT32" s="3"/>
      <c r="TLU32" s="3"/>
      <c r="TLV32" s="3"/>
      <c r="TLW32" s="3"/>
      <c r="TLX32" s="3"/>
      <c r="TLY32" s="3"/>
      <c r="TLZ32" s="3"/>
      <c r="TMA32" s="3"/>
      <c r="TMB32" s="3"/>
      <c r="TMC32" s="3"/>
      <c r="TMD32" s="3"/>
      <c r="TME32" s="3"/>
      <c r="TMF32" s="3"/>
      <c r="TMG32" s="3"/>
      <c r="TMH32" s="3"/>
      <c r="TMI32" s="3"/>
      <c r="TMJ32" s="3"/>
      <c r="TMK32" s="3"/>
      <c r="TML32" s="3"/>
      <c r="TMM32" s="3"/>
      <c r="TMN32" s="3"/>
      <c r="TMO32" s="3"/>
      <c r="TMP32" s="3"/>
      <c r="TMQ32" s="3"/>
      <c r="TMR32" s="3"/>
      <c r="TMS32" s="3"/>
      <c r="TMT32" s="3"/>
      <c r="TMU32" s="3"/>
      <c r="TMV32" s="3"/>
      <c r="TMW32" s="3"/>
      <c r="TMX32" s="3"/>
      <c r="TMY32" s="3"/>
      <c r="TMZ32" s="3"/>
      <c r="TNA32" s="3"/>
      <c r="TNB32" s="3"/>
      <c r="TNC32" s="3"/>
      <c r="TND32" s="3"/>
      <c r="TNE32" s="3"/>
      <c r="TNF32" s="3"/>
      <c r="TNG32" s="3"/>
      <c r="TNH32" s="3"/>
      <c r="TNI32" s="3"/>
      <c r="TNJ32" s="3"/>
      <c r="TNK32" s="3"/>
      <c r="TNL32" s="3"/>
      <c r="TNM32" s="3"/>
      <c r="TNN32" s="3"/>
      <c r="TNO32" s="3"/>
      <c r="TNP32" s="3"/>
      <c r="TNQ32" s="3"/>
      <c r="TNR32" s="3"/>
      <c r="TNS32" s="3"/>
      <c r="TNT32" s="3"/>
      <c r="TNU32" s="3"/>
      <c r="TNV32" s="3"/>
      <c r="TNW32" s="3"/>
      <c r="TNX32" s="3"/>
      <c r="TNY32" s="3"/>
      <c r="TNZ32" s="3"/>
      <c r="TOA32" s="3"/>
      <c r="TOB32" s="3"/>
      <c r="TOC32" s="3"/>
      <c r="TOD32" s="3"/>
      <c r="TOE32" s="3"/>
      <c r="TOF32" s="3"/>
      <c r="TOG32" s="3"/>
      <c r="TOH32" s="3"/>
      <c r="TOI32" s="3"/>
      <c r="TOJ32" s="3"/>
      <c r="TOK32" s="3"/>
      <c r="TOL32" s="3"/>
      <c r="TOM32" s="3"/>
      <c r="TON32" s="3"/>
      <c r="TOO32" s="3"/>
      <c r="TOP32" s="3"/>
      <c r="TOQ32" s="3"/>
      <c r="TOR32" s="3"/>
      <c r="TOS32" s="3"/>
      <c r="TOT32" s="3"/>
      <c r="TOU32" s="3"/>
      <c r="TOV32" s="3"/>
      <c r="TOW32" s="3"/>
      <c r="TOX32" s="3"/>
      <c r="TOY32" s="3"/>
      <c r="TOZ32" s="3"/>
      <c r="TPA32" s="3"/>
      <c r="TPB32" s="3"/>
      <c r="TPC32" s="3"/>
      <c r="TPD32" s="3"/>
      <c r="TPE32" s="3"/>
      <c r="TPF32" s="3"/>
      <c r="TPG32" s="3"/>
      <c r="TPH32" s="3"/>
      <c r="TPI32" s="3"/>
      <c r="TPJ32" s="3"/>
      <c r="TPK32" s="3"/>
      <c r="TPL32" s="3"/>
      <c r="TPM32" s="3"/>
      <c r="TPN32" s="3"/>
      <c r="TPO32" s="3"/>
      <c r="TPP32" s="3"/>
      <c r="TPQ32" s="3"/>
      <c r="TPR32" s="3"/>
      <c r="TPS32" s="3"/>
      <c r="TPT32" s="3"/>
      <c r="TPU32" s="3"/>
      <c r="TPV32" s="3"/>
      <c r="TPW32" s="3"/>
      <c r="TPX32" s="3"/>
      <c r="TPY32" s="3"/>
      <c r="TPZ32" s="3"/>
      <c r="TQA32" s="3"/>
      <c r="TQB32" s="3"/>
      <c r="TQC32" s="3"/>
      <c r="TQD32" s="3"/>
      <c r="TQE32" s="3"/>
      <c r="TQF32" s="3"/>
      <c r="TQG32" s="3"/>
      <c r="TQH32" s="3"/>
      <c r="TQI32" s="3"/>
      <c r="TQJ32" s="3"/>
      <c r="TQK32" s="3"/>
      <c r="TQL32" s="3"/>
      <c r="TQM32" s="3"/>
      <c r="TQN32" s="3"/>
      <c r="TQO32" s="3"/>
      <c r="TQP32" s="3"/>
      <c r="TQQ32" s="3"/>
      <c r="TQR32" s="3"/>
      <c r="TQS32" s="3"/>
      <c r="TQT32" s="3"/>
      <c r="TQU32" s="3"/>
      <c r="TQV32" s="3"/>
      <c r="TQW32" s="3"/>
      <c r="TQX32" s="3"/>
      <c r="TQY32" s="3"/>
      <c r="TQZ32" s="3"/>
      <c r="TRA32" s="3"/>
      <c r="TRB32" s="3"/>
      <c r="TRC32" s="3"/>
      <c r="TRD32" s="3"/>
      <c r="TRE32" s="3"/>
      <c r="TRF32" s="3"/>
      <c r="TRG32" s="3"/>
      <c r="TRH32" s="3"/>
      <c r="TRI32" s="3"/>
      <c r="TRJ32" s="3"/>
      <c r="TRK32" s="3"/>
      <c r="TRL32" s="3"/>
      <c r="TRM32" s="3"/>
      <c r="TRN32" s="3"/>
      <c r="TRO32" s="3"/>
      <c r="TRP32" s="3"/>
      <c r="TRQ32" s="3"/>
      <c r="TRR32" s="3"/>
      <c r="TRS32" s="3"/>
      <c r="TRT32" s="3"/>
      <c r="TRU32" s="3"/>
      <c r="TRV32" s="3"/>
      <c r="TRW32" s="3"/>
      <c r="TRX32" s="3"/>
      <c r="TRY32" s="3"/>
      <c r="TRZ32" s="3"/>
      <c r="TSA32" s="3"/>
      <c r="TSB32" s="3"/>
      <c r="TSC32" s="3"/>
      <c r="TSD32" s="3"/>
      <c r="TSE32" s="3"/>
      <c r="TSF32" s="3"/>
      <c r="TSG32" s="3"/>
      <c r="TSH32" s="3"/>
      <c r="TSI32" s="3"/>
      <c r="TSJ32" s="3"/>
      <c r="TSK32" s="3"/>
      <c r="TSL32" s="3"/>
      <c r="TSM32" s="3"/>
      <c r="TSN32" s="3"/>
      <c r="TSO32" s="3"/>
      <c r="TSP32" s="3"/>
      <c r="TSQ32" s="3"/>
      <c r="TSR32" s="3"/>
      <c r="TSS32" s="3"/>
      <c r="TST32" s="3"/>
      <c r="TSU32" s="3"/>
      <c r="TSV32" s="3"/>
      <c r="TSW32" s="3"/>
      <c r="TSX32" s="3"/>
      <c r="TSY32" s="3"/>
      <c r="TSZ32" s="3"/>
      <c r="TTA32" s="3"/>
      <c r="TTB32" s="3"/>
      <c r="TTC32" s="3"/>
      <c r="TTD32" s="3"/>
      <c r="TTE32" s="3"/>
      <c r="TTF32" s="3"/>
      <c r="TTG32" s="3"/>
      <c r="TTH32" s="3"/>
      <c r="TTI32" s="3"/>
      <c r="TTJ32" s="3"/>
      <c r="TTK32" s="3"/>
      <c r="TTL32" s="3"/>
      <c r="TTM32" s="3"/>
      <c r="TTN32" s="3"/>
      <c r="TTO32" s="3"/>
      <c r="TTP32" s="3"/>
      <c r="TTQ32" s="3"/>
      <c r="TTR32" s="3"/>
      <c r="TTS32" s="3"/>
      <c r="TTT32" s="3"/>
      <c r="TTU32" s="3"/>
      <c r="TTV32" s="3"/>
      <c r="TTW32" s="3"/>
      <c r="TTX32" s="3"/>
      <c r="TTY32" s="3"/>
      <c r="TTZ32" s="3"/>
      <c r="TUA32" s="3"/>
      <c r="TUB32" s="3"/>
      <c r="TUC32" s="3"/>
      <c r="TUD32" s="3"/>
      <c r="TUE32" s="3"/>
      <c r="TUF32" s="3"/>
      <c r="TUG32" s="3"/>
      <c r="TUH32" s="3"/>
      <c r="TUI32" s="3"/>
      <c r="TUJ32" s="3"/>
      <c r="TUK32" s="3"/>
      <c r="TUL32" s="3"/>
      <c r="TUM32" s="3"/>
      <c r="TUN32" s="3"/>
      <c r="TUO32" s="3"/>
      <c r="TUP32" s="3"/>
      <c r="TUQ32" s="3"/>
      <c r="TUR32" s="3"/>
      <c r="TUS32" s="3"/>
      <c r="TUT32" s="3"/>
      <c r="TUU32" s="3"/>
      <c r="TUV32" s="3"/>
      <c r="TUW32" s="3"/>
      <c r="TUX32" s="3"/>
      <c r="TUY32" s="3"/>
      <c r="TUZ32" s="3"/>
      <c r="TVA32" s="3"/>
      <c r="TVB32" s="3"/>
      <c r="TVC32" s="3"/>
      <c r="TVD32" s="3"/>
      <c r="TVE32" s="3"/>
      <c r="TVF32" s="3"/>
      <c r="TVG32" s="3"/>
      <c r="TVH32" s="3"/>
      <c r="TVI32" s="3"/>
      <c r="TVJ32" s="3"/>
      <c r="TVK32" s="3"/>
      <c r="TVL32" s="3"/>
      <c r="TVM32" s="3"/>
      <c r="TVN32" s="3"/>
      <c r="TVO32" s="3"/>
      <c r="TVP32" s="3"/>
      <c r="TVQ32" s="3"/>
      <c r="TVR32" s="3"/>
      <c r="TVS32" s="3"/>
      <c r="TVT32" s="3"/>
      <c r="TVU32" s="3"/>
      <c r="TVV32" s="3"/>
      <c r="TVW32" s="3"/>
      <c r="TVX32" s="3"/>
      <c r="TVY32" s="3"/>
      <c r="TVZ32" s="3"/>
      <c r="TWA32" s="3"/>
      <c r="TWB32" s="3"/>
      <c r="TWC32" s="3"/>
      <c r="TWD32" s="3"/>
      <c r="TWE32" s="3"/>
      <c r="TWF32" s="3"/>
      <c r="TWG32" s="3"/>
      <c r="TWH32" s="3"/>
      <c r="TWI32" s="3"/>
      <c r="TWJ32" s="3"/>
      <c r="TWK32" s="3"/>
      <c r="TWL32" s="3"/>
      <c r="TWM32" s="3"/>
      <c r="TWN32" s="3"/>
      <c r="TWO32" s="3"/>
      <c r="TWP32" s="3"/>
      <c r="TWQ32" s="3"/>
      <c r="TWR32" s="3"/>
      <c r="TWS32" s="3"/>
      <c r="TWT32" s="3"/>
      <c r="TWU32" s="3"/>
      <c r="TWV32" s="3"/>
      <c r="TWW32" s="3"/>
      <c r="TWX32" s="3"/>
      <c r="TWY32" s="3"/>
      <c r="TWZ32" s="3"/>
      <c r="TXA32" s="3"/>
      <c r="TXB32" s="3"/>
      <c r="TXC32" s="3"/>
      <c r="TXD32" s="3"/>
      <c r="TXE32" s="3"/>
      <c r="TXF32" s="3"/>
      <c r="TXG32" s="3"/>
      <c r="TXH32" s="3"/>
      <c r="TXI32" s="3"/>
      <c r="TXJ32" s="3"/>
      <c r="TXK32" s="3"/>
      <c r="TXL32" s="3"/>
      <c r="TXM32" s="3"/>
      <c r="TXN32" s="3"/>
      <c r="TXO32" s="3"/>
      <c r="TXP32" s="3"/>
      <c r="TXQ32" s="3"/>
      <c r="TXR32" s="3"/>
      <c r="TXS32" s="3"/>
      <c r="TXT32" s="3"/>
      <c r="TXU32" s="3"/>
      <c r="TXV32" s="3"/>
      <c r="TXW32" s="3"/>
      <c r="TXX32" s="3"/>
      <c r="TXY32" s="3"/>
      <c r="TXZ32" s="3"/>
      <c r="TYA32" s="3"/>
      <c r="TYB32" s="3"/>
      <c r="TYC32" s="3"/>
      <c r="TYD32" s="3"/>
      <c r="TYE32" s="3"/>
      <c r="TYF32" s="3"/>
      <c r="TYG32" s="3"/>
      <c r="TYH32" s="3"/>
      <c r="TYI32" s="3"/>
      <c r="TYJ32" s="3"/>
      <c r="TYK32" s="3"/>
      <c r="TYL32" s="3"/>
      <c r="TYM32" s="3"/>
      <c r="TYN32" s="3"/>
      <c r="TYO32" s="3"/>
      <c r="TYP32" s="3"/>
      <c r="TYQ32" s="3"/>
      <c r="TYR32" s="3"/>
      <c r="TYS32" s="3"/>
      <c r="TYT32" s="3"/>
      <c r="TYU32" s="3"/>
      <c r="TYV32" s="3"/>
      <c r="TYW32" s="3"/>
      <c r="TYX32" s="3"/>
      <c r="TYY32" s="3"/>
      <c r="TYZ32" s="3"/>
      <c r="TZA32" s="3"/>
      <c r="TZB32" s="3"/>
      <c r="TZC32" s="3"/>
      <c r="TZD32" s="3"/>
      <c r="TZE32" s="3"/>
      <c r="TZF32" s="3"/>
      <c r="TZG32" s="3"/>
      <c r="TZH32" s="3"/>
      <c r="TZI32" s="3"/>
      <c r="TZJ32" s="3"/>
      <c r="TZK32" s="3"/>
      <c r="TZL32" s="3"/>
      <c r="TZM32" s="3"/>
      <c r="TZN32" s="3"/>
      <c r="TZO32" s="3"/>
      <c r="TZP32" s="3"/>
      <c r="TZQ32" s="3"/>
      <c r="TZR32" s="3"/>
      <c r="TZS32" s="3"/>
      <c r="TZT32" s="3"/>
      <c r="TZU32" s="3"/>
      <c r="TZV32" s="3"/>
      <c r="TZW32" s="3"/>
      <c r="TZX32" s="3"/>
      <c r="TZY32" s="3"/>
      <c r="TZZ32" s="3"/>
      <c r="UAA32" s="3"/>
      <c r="UAB32" s="3"/>
      <c r="UAC32" s="3"/>
      <c r="UAD32" s="3"/>
      <c r="UAE32" s="3"/>
      <c r="UAF32" s="3"/>
      <c r="UAG32" s="3"/>
      <c r="UAH32" s="3"/>
      <c r="UAI32" s="3"/>
      <c r="UAJ32" s="3"/>
      <c r="UAK32" s="3"/>
      <c r="UAL32" s="3"/>
      <c r="UAM32" s="3"/>
      <c r="UAN32" s="3"/>
      <c r="UAO32" s="3"/>
      <c r="UAP32" s="3"/>
      <c r="UAQ32" s="3"/>
      <c r="UAR32" s="3"/>
      <c r="UAS32" s="3"/>
      <c r="UAT32" s="3"/>
      <c r="UAU32" s="3"/>
      <c r="UAV32" s="3"/>
      <c r="UAW32" s="3"/>
      <c r="UAX32" s="3"/>
      <c r="UAY32" s="3"/>
      <c r="UAZ32" s="3"/>
      <c r="UBA32" s="3"/>
      <c r="UBB32" s="3"/>
      <c r="UBC32" s="3"/>
      <c r="UBD32" s="3"/>
      <c r="UBE32" s="3"/>
      <c r="UBF32" s="3"/>
      <c r="UBG32" s="3"/>
      <c r="UBH32" s="3"/>
      <c r="UBI32" s="3"/>
      <c r="UBJ32" s="3"/>
      <c r="UBK32" s="3"/>
      <c r="UBL32" s="3"/>
      <c r="UBM32" s="3"/>
      <c r="UBN32" s="3"/>
      <c r="UBO32" s="3"/>
      <c r="UBP32" s="3"/>
      <c r="UBQ32" s="3"/>
      <c r="UBR32" s="3"/>
      <c r="UBS32" s="3"/>
      <c r="UBT32" s="3"/>
      <c r="UBU32" s="3"/>
      <c r="UBV32" s="3"/>
      <c r="UBW32" s="3"/>
      <c r="UBX32" s="3"/>
      <c r="UBY32" s="3"/>
      <c r="UBZ32" s="3"/>
      <c r="UCA32" s="3"/>
      <c r="UCB32" s="3"/>
      <c r="UCC32" s="3"/>
      <c r="UCD32" s="3"/>
      <c r="UCE32" s="3"/>
      <c r="UCF32" s="3"/>
      <c r="UCG32" s="3"/>
      <c r="UCH32" s="3"/>
      <c r="UCI32" s="3"/>
      <c r="UCJ32" s="3"/>
      <c r="UCK32" s="3"/>
      <c r="UCL32" s="3"/>
      <c r="UCM32" s="3"/>
      <c r="UCN32" s="3"/>
      <c r="UCO32" s="3"/>
      <c r="UCP32" s="3"/>
      <c r="UCQ32" s="3"/>
      <c r="UCR32" s="3"/>
      <c r="UCS32" s="3"/>
      <c r="UCT32" s="3"/>
      <c r="UCU32" s="3"/>
      <c r="UCV32" s="3"/>
      <c r="UCW32" s="3"/>
      <c r="UCX32" s="3"/>
      <c r="UCY32" s="3"/>
      <c r="UCZ32" s="3"/>
      <c r="UDA32" s="3"/>
      <c r="UDB32" s="3"/>
      <c r="UDC32" s="3"/>
      <c r="UDD32" s="3"/>
      <c r="UDE32" s="3"/>
      <c r="UDF32" s="3"/>
      <c r="UDG32" s="3"/>
      <c r="UDH32" s="3"/>
      <c r="UDI32" s="3"/>
      <c r="UDJ32" s="3"/>
      <c r="UDK32" s="3"/>
      <c r="UDL32" s="3"/>
      <c r="UDM32" s="3"/>
      <c r="UDN32" s="3"/>
      <c r="UDO32" s="3"/>
      <c r="UDP32" s="3"/>
      <c r="UDQ32" s="3"/>
      <c r="UDR32" s="3"/>
      <c r="UDS32" s="3"/>
      <c r="UDT32" s="3"/>
      <c r="UDU32" s="3"/>
      <c r="UDV32" s="3"/>
      <c r="UDW32" s="3"/>
      <c r="UDX32" s="3"/>
      <c r="UDY32" s="3"/>
      <c r="UDZ32" s="3"/>
      <c r="UEA32" s="3"/>
      <c r="UEB32" s="3"/>
      <c r="UEC32" s="3"/>
      <c r="UED32" s="3"/>
      <c r="UEE32" s="3"/>
      <c r="UEF32" s="3"/>
      <c r="UEG32" s="3"/>
      <c r="UEH32" s="3"/>
      <c r="UEI32" s="3"/>
      <c r="UEJ32" s="3"/>
      <c r="UEK32" s="3"/>
      <c r="UEL32" s="3"/>
      <c r="UEM32" s="3"/>
      <c r="UEN32" s="3"/>
      <c r="UEO32" s="3"/>
      <c r="UEP32" s="3"/>
      <c r="UEQ32" s="3"/>
      <c r="UER32" s="3"/>
      <c r="UES32" s="3"/>
      <c r="UET32" s="3"/>
      <c r="UEU32" s="3"/>
      <c r="UEV32" s="3"/>
      <c r="UEW32" s="3"/>
      <c r="UEX32" s="3"/>
      <c r="UEY32" s="3"/>
      <c r="UEZ32" s="3"/>
      <c r="UFA32" s="3"/>
      <c r="UFB32" s="3"/>
      <c r="UFC32" s="3"/>
      <c r="UFD32" s="3"/>
      <c r="UFE32" s="3"/>
      <c r="UFF32" s="3"/>
      <c r="UFG32" s="3"/>
      <c r="UFH32" s="3"/>
      <c r="UFI32" s="3"/>
      <c r="UFJ32" s="3"/>
      <c r="UFK32" s="3"/>
      <c r="UFL32" s="3"/>
      <c r="UFM32" s="3"/>
      <c r="UFN32" s="3"/>
      <c r="UFO32" s="3"/>
      <c r="UFP32" s="3"/>
      <c r="UFQ32" s="3"/>
      <c r="UFR32" s="3"/>
      <c r="UFS32" s="3"/>
      <c r="UFT32" s="3"/>
      <c r="UFU32" s="3"/>
      <c r="UFV32" s="3"/>
      <c r="UFW32" s="3"/>
      <c r="UFX32" s="3"/>
      <c r="UFY32" s="3"/>
      <c r="UFZ32" s="3"/>
      <c r="UGA32" s="3"/>
      <c r="UGB32" s="3"/>
      <c r="UGC32" s="3"/>
      <c r="UGD32" s="3"/>
      <c r="UGE32" s="3"/>
      <c r="UGF32" s="3"/>
      <c r="UGG32" s="3"/>
      <c r="UGH32" s="3"/>
      <c r="UGI32" s="3"/>
      <c r="UGJ32" s="3"/>
      <c r="UGK32" s="3"/>
      <c r="UGL32" s="3"/>
      <c r="UGM32" s="3"/>
      <c r="UGN32" s="3"/>
      <c r="UGO32" s="3"/>
      <c r="UGP32" s="3"/>
      <c r="UGQ32" s="3"/>
      <c r="UGR32" s="3"/>
      <c r="UGS32" s="3"/>
      <c r="UGT32" s="3"/>
      <c r="UGU32" s="3"/>
      <c r="UGV32" s="3"/>
      <c r="UGW32" s="3"/>
      <c r="UGX32" s="3"/>
      <c r="UGY32" s="3"/>
      <c r="UGZ32" s="3"/>
      <c r="UHA32" s="3"/>
      <c r="UHB32" s="3"/>
      <c r="UHC32" s="3"/>
      <c r="UHD32" s="3"/>
      <c r="UHE32" s="3"/>
      <c r="UHF32" s="3"/>
      <c r="UHG32" s="3"/>
      <c r="UHH32" s="3"/>
      <c r="UHI32" s="3"/>
      <c r="UHJ32" s="3"/>
      <c r="UHK32" s="3"/>
      <c r="UHL32" s="3"/>
      <c r="UHM32" s="3"/>
      <c r="UHN32" s="3"/>
      <c r="UHO32" s="3"/>
      <c r="UHP32" s="3"/>
      <c r="UHQ32" s="3"/>
      <c r="UHR32" s="3"/>
      <c r="UHS32" s="3"/>
      <c r="UHT32" s="3"/>
      <c r="UHU32" s="3"/>
      <c r="UHV32" s="3"/>
      <c r="UHW32" s="3"/>
      <c r="UHX32" s="3"/>
      <c r="UHY32" s="3"/>
      <c r="UHZ32" s="3"/>
      <c r="UIA32" s="3"/>
      <c r="UIB32" s="3"/>
      <c r="UIC32" s="3"/>
      <c r="UID32" s="3"/>
      <c r="UIE32" s="3"/>
      <c r="UIF32" s="3"/>
      <c r="UIG32" s="3"/>
      <c r="UIH32" s="3"/>
      <c r="UII32" s="3"/>
      <c r="UIJ32" s="3"/>
      <c r="UIK32" s="3"/>
      <c r="UIL32" s="3"/>
      <c r="UIM32" s="3"/>
      <c r="UIN32" s="3"/>
      <c r="UIO32" s="3"/>
      <c r="UIP32" s="3"/>
      <c r="UIQ32" s="3"/>
      <c r="UIR32" s="3"/>
      <c r="UIS32" s="3"/>
      <c r="UIT32" s="3"/>
      <c r="UIU32" s="3"/>
      <c r="UIV32" s="3"/>
      <c r="UIW32" s="3"/>
      <c r="UIX32" s="3"/>
      <c r="UIY32" s="3"/>
      <c r="UIZ32" s="3"/>
      <c r="UJA32" s="3"/>
      <c r="UJB32" s="3"/>
      <c r="UJC32" s="3"/>
      <c r="UJD32" s="3"/>
      <c r="UJE32" s="3"/>
      <c r="UJF32" s="3"/>
      <c r="UJG32" s="3"/>
      <c r="UJH32" s="3"/>
      <c r="UJI32" s="3"/>
      <c r="UJJ32" s="3"/>
      <c r="UJK32" s="3"/>
      <c r="UJL32" s="3"/>
      <c r="UJM32" s="3"/>
      <c r="UJN32" s="3"/>
      <c r="UJO32" s="3"/>
      <c r="UJP32" s="3"/>
      <c r="UJQ32" s="3"/>
      <c r="UJR32" s="3"/>
      <c r="UJS32" s="3"/>
      <c r="UJT32" s="3"/>
      <c r="UJU32" s="3"/>
      <c r="UJV32" s="3"/>
      <c r="UJW32" s="3"/>
      <c r="UJX32" s="3"/>
      <c r="UJY32" s="3"/>
      <c r="UJZ32" s="3"/>
      <c r="UKA32" s="3"/>
      <c r="UKB32" s="3"/>
      <c r="UKC32" s="3"/>
      <c r="UKD32" s="3"/>
      <c r="UKE32" s="3"/>
      <c r="UKF32" s="3"/>
      <c r="UKG32" s="3"/>
      <c r="UKH32" s="3"/>
      <c r="UKI32" s="3"/>
      <c r="UKJ32" s="3"/>
      <c r="UKK32" s="3"/>
      <c r="UKL32" s="3"/>
      <c r="UKM32" s="3"/>
      <c r="UKN32" s="3"/>
      <c r="UKO32" s="3"/>
      <c r="UKP32" s="3"/>
      <c r="UKQ32" s="3"/>
      <c r="UKR32" s="3"/>
      <c r="UKS32" s="3"/>
      <c r="UKT32" s="3"/>
      <c r="UKU32" s="3"/>
      <c r="UKV32" s="3"/>
      <c r="UKW32" s="3"/>
      <c r="UKX32" s="3"/>
      <c r="UKY32" s="3"/>
      <c r="UKZ32" s="3"/>
      <c r="ULA32" s="3"/>
      <c r="ULB32" s="3"/>
      <c r="ULC32" s="3"/>
      <c r="ULD32" s="3"/>
      <c r="ULE32" s="3"/>
      <c r="ULF32" s="3"/>
      <c r="ULG32" s="3"/>
      <c r="ULH32" s="3"/>
      <c r="ULI32" s="3"/>
      <c r="ULJ32" s="3"/>
      <c r="ULK32" s="3"/>
      <c r="ULL32" s="3"/>
      <c r="ULM32" s="3"/>
      <c r="ULN32" s="3"/>
      <c r="ULO32" s="3"/>
      <c r="ULP32" s="3"/>
      <c r="ULQ32" s="3"/>
      <c r="ULR32" s="3"/>
      <c r="ULS32" s="3"/>
      <c r="ULT32" s="3"/>
      <c r="ULU32" s="3"/>
      <c r="ULV32" s="3"/>
      <c r="ULW32" s="3"/>
      <c r="ULX32" s="3"/>
      <c r="ULY32" s="3"/>
      <c r="ULZ32" s="3"/>
      <c r="UMA32" s="3"/>
      <c r="UMB32" s="3"/>
      <c r="UMC32" s="3"/>
      <c r="UMD32" s="3"/>
      <c r="UME32" s="3"/>
      <c r="UMF32" s="3"/>
      <c r="UMG32" s="3"/>
      <c r="UMH32" s="3"/>
      <c r="UMI32" s="3"/>
      <c r="UMJ32" s="3"/>
      <c r="UMK32" s="3"/>
      <c r="UML32" s="3"/>
      <c r="UMM32" s="3"/>
      <c r="UMN32" s="3"/>
      <c r="UMO32" s="3"/>
      <c r="UMP32" s="3"/>
      <c r="UMQ32" s="3"/>
      <c r="UMR32" s="3"/>
      <c r="UMS32" s="3"/>
      <c r="UMT32" s="3"/>
      <c r="UMU32" s="3"/>
      <c r="UMV32" s="3"/>
      <c r="UMW32" s="3"/>
      <c r="UMX32" s="3"/>
      <c r="UMY32" s="3"/>
      <c r="UMZ32" s="3"/>
      <c r="UNA32" s="3"/>
      <c r="UNB32" s="3"/>
      <c r="UNC32" s="3"/>
      <c r="UND32" s="3"/>
      <c r="UNE32" s="3"/>
      <c r="UNF32" s="3"/>
      <c r="UNG32" s="3"/>
      <c r="UNH32" s="3"/>
      <c r="UNI32" s="3"/>
      <c r="UNJ32" s="3"/>
      <c r="UNK32" s="3"/>
      <c r="UNL32" s="3"/>
      <c r="UNM32" s="3"/>
      <c r="UNN32" s="3"/>
      <c r="UNO32" s="3"/>
      <c r="UNP32" s="3"/>
      <c r="UNQ32" s="3"/>
      <c r="UNR32" s="3"/>
      <c r="UNS32" s="3"/>
      <c r="UNT32" s="3"/>
      <c r="UNU32" s="3"/>
      <c r="UNV32" s="3"/>
      <c r="UNW32" s="3"/>
      <c r="UNX32" s="3"/>
      <c r="UNY32" s="3"/>
      <c r="UNZ32" s="3"/>
      <c r="UOA32" s="3"/>
      <c r="UOB32" s="3"/>
      <c r="UOC32" s="3"/>
      <c r="UOD32" s="3"/>
      <c r="UOE32" s="3"/>
      <c r="UOF32" s="3"/>
      <c r="UOG32" s="3"/>
      <c r="UOH32" s="3"/>
      <c r="UOI32" s="3"/>
      <c r="UOJ32" s="3"/>
      <c r="UOK32" s="3"/>
      <c r="UOL32" s="3"/>
      <c r="UOM32" s="3"/>
      <c r="UON32" s="3"/>
      <c r="UOO32" s="3"/>
      <c r="UOP32" s="3"/>
      <c r="UOQ32" s="3"/>
      <c r="UOR32" s="3"/>
      <c r="UOS32" s="3"/>
      <c r="UOT32" s="3"/>
      <c r="UOU32" s="3"/>
      <c r="UOV32" s="3"/>
      <c r="UOW32" s="3"/>
      <c r="UOX32" s="3"/>
      <c r="UOY32" s="3"/>
      <c r="UOZ32" s="3"/>
      <c r="UPA32" s="3"/>
      <c r="UPB32" s="3"/>
      <c r="UPC32" s="3"/>
      <c r="UPD32" s="3"/>
      <c r="UPE32" s="3"/>
      <c r="UPF32" s="3"/>
      <c r="UPG32" s="3"/>
      <c r="UPH32" s="3"/>
      <c r="UPI32" s="3"/>
      <c r="UPJ32" s="3"/>
      <c r="UPK32" s="3"/>
      <c r="UPL32" s="3"/>
      <c r="UPM32" s="3"/>
      <c r="UPN32" s="3"/>
      <c r="UPO32" s="3"/>
      <c r="UPP32" s="3"/>
      <c r="UPQ32" s="3"/>
      <c r="UPR32" s="3"/>
      <c r="UPS32" s="3"/>
      <c r="UPT32" s="3"/>
      <c r="UPU32" s="3"/>
      <c r="UPV32" s="3"/>
      <c r="UPW32" s="3"/>
      <c r="UPX32" s="3"/>
      <c r="UPY32" s="3"/>
      <c r="UPZ32" s="3"/>
      <c r="UQA32" s="3"/>
      <c r="UQB32" s="3"/>
      <c r="UQC32" s="3"/>
      <c r="UQD32" s="3"/>
      <c r="UQE32" s="3"/>
      <c r="UQF32" s="3"/>
      <c r="UQG32" s="3"/>
      <c r="UQH32" s="3"/>
      <c r="UQI32" s="3"/>
      <c r="UQJ32" s="3"/>
      <c r="UQK32" s="3"/>
      <c r="UQL32" s="3"/>
      <c r="UQM32" s="3"/>
      <c r="UQN32" s="3"/>
      <c r="UQO32" s="3"/>
      <c r="UQP32" s="3"/>
      <c r="UQQ32" s="3"/>
      <c r="UQR32" s="3"/>
      <c r="UQS32" s="3"/>
      <c r="UQT32" s="3"/>
      <c r="UQU32" s="3"/>
      <c r="UQV32" s="3"/>
      <c r="UQW32" s="3"/>
      <c r="UQX32" s="3"/>
      <c r="UQY32" s="3"/>
      <c r="UQZ32" s="3"/>
      <c r="URA32" s="3"/>
      <c r="URB32" s="3"/>
      <c r="URC32" s="3"/>
      <c r="URD32" s="3"/>
      <c r="URE32" s="3"/>
      <c r="URF32" s="3"/>
      <c r="URG32" s="3"/>
      <c r="URH32" s="3"/>
      <c r="URI32" s="3"/>
      <c r="URJ32" s="3"/>
      <c r="URK32" s="3"/>
      <c r="URL32" s="3"/>
      <c r="URM32" s="3"/>
      <c r="URN32" s="3"/>
      <c r="URO32" s="3"/>
      <c r="URP32" s="3"/>
      <c r="URQ32" s="3"/>
      <c r="URR32" s="3"/>
      <c r="URS32" s="3"/>
      <c r="URT32" s="3"/>
      <c r="URU32" s="3"/>
      <c r="URV32" s="3"/>
      <c r="URW32" s="3"/>
      <c r="URX32" s="3"/>
      <c r="URY32" s="3"/>
      <c r="URZ32" s="3"/>
      <c r="USA32" s="3"/>
      <c r="USB32" s="3"/>
      <c r="USC32" s="3"/>
      <c r="USD32" s="3"/>
      <c r="USE32" s="3"/>
      <c r="USF32" s="3"/>
      <c r="USG32" s="3"/>
      <c r="USH32" s="3"/>
      <c r="USI32" s="3"/>
      <c r="USJ32" s="3"/>
      <c r="USK32" s="3"/>
      <c r="USL32" s="3"/>
      <c r="USM32" s="3"/>
      <c r="USN32" s="3"/>
      <c r="USO32" s="3"/>
      <c r="USP32" s="3"/>
      <c r="USQ32" s="3"/>
      <c r="USR32" s="3"/>
      <c r="USS32" s="3"/>
      <c r="UST32" s="3"/>
      <c r="USU32" s="3"/>
      <c r="USV32" s="3"/>
      <c r="USW32" s="3"/>
      <c r="USX32" s="3"/>
      <c r="USY32" s="3"/>
      <c r="USZ32" s="3"/>
      <c r="UTA32" s="3"/>
      <c r="UTB32" s="3"/>
      <c r="UTC32" s="3"/>
      <c r="UTD32" s="3"/>
      <c r="UTE32" s="3"/>
      <c r="UTF32" s="3"/>
      <c r="UTG32" s="3"/>
      <c r="UTH32" s="3"/>
      <c r="UTI32" s="3"/>
      <c r="UTJ32" s="3"/>
      <c r="UTK32" s="3"/>
      <c r="UTL32" s="3"/>
      <c r="UTM32" s="3"/>
      <c r="UTN32" s="3"/>
      <c r="UTO32" s="3"/>
      <c r="UTP32" s="3"/>
      <c r="UTQ32" s="3"/>
      <c r="UTR32" s="3"/>
      <c r="UTS32" s="3"/>
      <c r="UTT32" s="3"/>
      <c r="UTU32" s="3"/>
      <c r="UTV32" s="3"/>
      <c r="UTW32" s="3"/>
      <c r="UTX32" s="3"/>
      <c r="UTY32" s="3"/>
      <c r="UTZ32" s="3"/>
      <c r="UUA32" s="3"/>
      <c r="UUB32" s="3"/>
      <c r="UUC32" s="3"/>
      <c r="UUD32" s="3"/>
      <c r="UUE32" s="3"/>
      <c r="UUF32" s="3"/>
      <c r="UUG32" s="3"/>
      <c r="UUH32" s="3"/>
      <c r="UUI32" s="3"/>
      <c r="UUJ32" s="3"/>
      <c r="UUK32" s="3"/>
      <c r="UUL32" s="3"/>
      <c r="UUM32" s="3"/>
      <c r="UUN32" s="3"/>
      <c r="UUO32" s="3"/>
      <c r="UUP32" s="3"/>
      <c r="UUQ32" s="3"/>
      <c r="UUR32" s="3"/>
      <c r="UUS32" s="3"/>
      <c r="UUT32" s="3"/>
      <c r="UUU32" s="3"/>
      <c r="UUV32" s="3"/>
      <c r="UUW32" s="3"/>
      <c r="UUX32" s="3"/>
      <c r="UUY32" s="3"/>
      <c r="UUZ32" s="3"/>
      <c r="UVA32" s="3"/>
      <c r="UVB32" s="3"/>
      <c r="UVC32" s="3"/>
      <c r="UVD32" s="3"/>
      <c r="UVE32" s="3"/>
      <c r="UVF32" s="3"/>
      <c r="UVG32" s="3"/>
      <c r="UVH32" s="3"/>
      <c r="UVI32" s="3"/>
      <c r="UVJ32" s="3"/>
      <c r="UVK32" s="3"/>
      <c r="UVL32" s="3"/>
      <c r="UVM32" s="3"/>
      <c r="UVN32" s="3"/>
      <c r="UVO32" s="3"/>
      <c r="UVP32" s="3"/>
      <c r="UVQ32" s="3"/>
      <c r="UVR32" s="3"/>
      <c r="UVS32" s="3"/>
      <c r="UVT32" s="3"/>
      <c r="UVU32" s="3"/>
      <c r="UVV32" s="3"/>
      <c r="UVW32" s="3"/>
      <c r="UVX32" s="3"/>
      <c r="UVY32" s="3"/>
      <c r="UVZ32" s="3"/>
      <c r="UWA32" s="3"/>
      <c r="UWB32" s="3"/>
      <c r="UWC32" s="3"/>
      <c r="UWD32" s="3"/>
      <c r="UWE32" s="3"/>
      <c r="UWF32" s="3"/>
      <c r="UWG32" s="3"/>
      <c r="UWH32" s="3"/>
      <c r="UWI32" s="3"/>
      <c r="UWJ32" s="3"/>
      <c r="UWK32" s="3"/>
      <c r="UWL32" s="3"/>
      <c r="UWM32" s="3"/>
      <c r="UWN32" s="3"/>
      <c r="UWO32" s="3"/>
      <c r="UWP32" s="3"/>
      <c r="UWQ32" s="3"/>
      <c r="UWR32" s="3"/>
      <c r="UWS32" s="3"/>
      <c r="UWT32" s="3"/>
      <c r="UWU32" s="3"/>
      <c r="UWV32" s="3"/>
      <c r="UWW32" s="3"/>
      <c r="UWX32" s="3"/>
      <c r="UWY32" s="3"/>
      <c r="UWZ32" s="3"/>
      <c r="UXA32" s="3"/>
      <c r="UXB32" s="3"/>
      <c r="UXC32" s="3"/>
      <c r="UXD32" s="3"/>
      <c r="UXE32" s="3"/>
      <c r="UXF32" s="3"/>
      <c r="UXG32" s="3"/>
      <c r="UXH32" s="3"/>
      <c r="UXI32" s="3"/>
      <c r="UXJ32" s="3"/>
      <c r="UXK32" s="3"/>
      <c r="UXL32" s="3"/>
      <c r="UXM32" s="3"/>
      <c r="UXN32" s="3"/>
      <c r="UXO32" s="3"/>
      <c r="UXP32" s="3"/>
      <c r="UXQ32" s="3"/>
      <c r="UXR32" s="3"/>
      <c r="UXS32" s="3"/>
      <c r="UXT32" s="3"/>
      <c r="UXU32" s="3"/>
      <c r="UXV32" s="3"/>
      <c r="UXW32" s="3"/>
      <c r="UXX32" s="3"/>
      <c r="UXY32" s="3"/>
      <c r="UXZ32" s="3"/>
      <c r="UYA32" s="3"/>
      <c r="UYB32" s="3"/>
      <c r="UYC32" s="3"/>
      <c r="UYD32" s="3"/>
      <c r="UYE32" s="3"/>
      <c r="UYF32" s="3"/>
      <c r="UYG32" s="3"/>
      <c r="UYH32" s="3"/>
      <c r="UYI32" s="3"/>
      <c r="UYJ32" s="3"/>
      <c r="UYK32" s="3"/>
      <c r="UYL32" s="3"/>
      <c r="UYM32" s="3"/>
      <c r="UYN32" s="3"/>
      <c r="UYO32" s="3"/>
      <c r="UYP32" s="3"/>
      <c r="UYQ32" s="3"/>
      <c r="UYR32" s="3"/>
      <c r="UYS32" s="3"/>
      <c r="UYT32" s="3"/>
      <c r="UYU32" s="3"/>
      <c r="UYV32" s="3"/>
      <c r="UYW32" s="3"/>
      <c r="UYX32" s="3"/>
      <c r="UYY32" s="3"/>
      <c r="UYZ32" s="3"/>
      <c r="UZA32" s="3"/>
      <c r="UZB32" s="3"/>
      <c r="UZC32" s="3"/>
      <c r="UZD32" s="3"/>
      <c r="UZE32" s="3"/>
      <c r="UZF32" s="3"/>
      <c r="UZG32" s="3"/>
      <c r="UZH32" s="3"/>
      <c r="UZI32" s="3"/>
      <c r="UZJ32" s="3"/>
      <c r="UZK32" s="3"/>
      <c r="UZL32" s="3"/>
      <c r="UZM32" s="3"/>
      <c r="UZN32" s="3"/>
      <c r="UZO32" s="3"/>
      <c r="UZP32" s="3"/>
      <c r="UZQ32" s="3"/>
      <c r="UZR32" s="3"/>
      <c r="UZS32" s="3"/>
      <c r="UZT32" s="3"/>
      <c r="UZU32" s="3"/>
      <c r="UZV32" s="3"/>
      <c r="UZW32" s="3"/>
      <c r="UZX32" s="3"/>
      <c r="UZY32" s="3"/>
      <c r="UZZ32" s="3"/>
      <c r="VAA32" s="3"/>
      <c r="VAB32" s="3"/>
      <c r="VAC32" s="3"/>
      <c r="VAD32" s="3"/>
      <c r="VAE32" s="3"/>
      <c r="VAF32" s="3"/>
      <c r="VAG32" s="3"/>
      <c r="VAH32" s="3"/>
      <c r="VAI32" s="3"/>
      <c r="VAJ32" s="3"/>
      <c r="VAK32" s="3"/>
      <c r="VAL32" s="3"/>
      <c r="VAM32" s="3"/>
      <c r="VAN32" s="3"/>
      <c r="VAO32" s="3"/>
      <c r="VAP32" s="3"/>
      <c r="VAQ32" s="3"/>
      <c r="VAR32" s="3"/>
      <c r="VAS32" s="3"/>
      <c r="VAT32" s="3"/>
      <c r="VAU32" s="3"/>
      <c r="VAV32" s="3"/>
      <c r="VAW32" s="3"/>
      <c r="VAX32" s="3"/>
      <c r="VAY32" s="3"/>
      <c r="VAZ32" s="3"/>
      <c r="VBA32" s="3"/>
      <c r="VBB32" s="3"/>
      <c r="VBC32" s="3"/>
      <c r="VBD32" s="3"/>
      <c r="VBE32" s="3"/>
      <c r="VBF32" s="3"/>
      <c r="VBG32" s="3"/>
      <c r="VBH32" s="3"/>
      <c r="VBI32" s="3"/>
      <c r="VBJ32" s="3"/>
      <c r="VBK32" s="3"/>
      <c r="VBL32" s="3"/>
      <c r="VBM32" s="3"/>
      <c r="VBN32" s="3"/>
      <c r="VBO32" s="3"/>
      <c r="VBP32" s="3"/>
      <c r="VBQ32" s="3"/>
      <c r="VBR32" s="3"/>
      <c r="VBS32" s="3"/>
      <c r="VBT32" s="3"/>
      <c r="VBU32" s="3"/>
      <c r="VBV32" s="3"/>
      <c r="VBW32" s="3"/>
      <c r="VBX32" s="3"/>
      <c r="VBY32" s="3"/>
      <c r="VBZ32" s="3"/>
      <c r="VCA32" s="3"/>
      <c r="VCB32" s="3"/>
      <c r="VCC32" s="3"/>
      <c r="VCD32" s="3"/>
      <c r="VCE32" s="3"/>
      <c r="VCF32" s="3"/>
      <c r="VCG32" s="3"/>
      <c r="VCH32" s="3"/>
      <c r="VCI32" s="3"/>
      <c r="VCJ32" s="3"/>
      <c r="VCK32" s="3"/>
      <c r="VCL32" s="3"/>
      <c r="VCM32" s="3"/>
      <c r="VCN32" s="3"/>
      <c r="VCO32" s="3"/>
      <c r="VCP32" s="3"/>
      <c r="VCQ32" s="3"/>
      <c r="VCR32" s="3"/>
      <c r="VCS32" s="3"/>
      <c r="VCT32" s="3"/>
      <c r="VCU32" s="3"/>
      <c r="VCV32" s="3"/>
      <c r="VCW32" s="3"/>
      <c r="VCX32" s="3"/>
      <c r="VCY32" s="3"/>
      <c r="VCZ32" s="3"/>
      <c r="VDA32" s="3"/>
      <c r="VDB32" s="3"/>
      <c r="VDC32" s="3"/>
      <c r="VDD32" s="3"/>
      <c r="VDE32" s="3"/>
      <c r="VDF32" s="3"/>
      <c r="VDG32" s="3"/>
      <c r="VDH32" s="3"/>
      <c r="VDI32" s="3"/>
      <c r="VDJ32" s="3"/>
      <c r="VDK32" s="3"/>
      <c r="VDL32" s="3"/>
      <c r="VDM32" s="3"/>
      <c r="VDN32" s="3"/>
      <c r="VDO32" s="3"/>
      <c r="VDP32" s="3"/>
      <c r="VDQ32" s="3"/>
      <c r="VDR32" s="3"/>
      <c r="VDS32" s="3"/>
      <c r="VDT32" s="3"/>
      <c r="VDU32" s="3"/>
      <c r="VDV32" s="3"/>
      <c r="VDW32" s="3"/>
      <c r="VDX32" s="3"/>
      <c r="VDY32" s="3"/>
      <c r="VDZ32" s="3"/>
      <c r="VEA32" s="3"/>
      <c r="VEB32" s="3"/>
      <c r="VEC32" s="3"/>
      <c r="VED32" s="3"/>
      <c r="VEE32" s="3"/>
      <c r="VEF32" s="3"/>
      <c r="VEG32" s="3"/>
      <c r="VEH32" s="3"/>
      <c r="VEI32" s="3"/>
      <c r="VEJ32" s="3"/>
      <c r="VEK32" s="3"/>
      <c r="VEL32" s="3"/>
      <c r="VEM32" s="3"/>
      <c r="VEN32" s="3"/>
      <c r="VEO32" s="3"/>
      <c r="VEP32" s="3"/>
      <c r="VEQ32" s="3"/>
      <c r="VER32" s="3"/>
      <c r="VES32" s="3"/>
      <c r="VET32" s="3"/>
      <c r="VEU32" s="3"/>
      <c r="VEV32" s="3"/>
      <c r="VEW32" s="3"/>
      <c r="VEX32" s="3"/>
      <c r="VEY32" s="3"/>
      <c r="VEZ32" s="3"/>
      <c r="VFA32" s="3"/>
      <c r="VFB32" s="3"/>
      <c r="VFC32" s="3"/>
      <c r="VFD32" s="3"/>
      <c r="VFE32" s="3"/>
      <c r="VFF32" s="3"/>
      <c r="VFG32" s="3"/>
      <c r="VFH32" s="3"/>
      <c r="VFI32" s="3"/>
      <c r="VFJ32" s="3"/>
      <c r="VFK32" s="3"/>
      <c r="VFL32" s="3"/>
      <c r="VFM32" s="3"/>
      <c r="VFN32" s="3"/>
      <c r="VFO32" s="3"/>
      <c r="VFP32" s="3"/>
      <c r="VFQ32" s="3"/>
      <c r="VFR32" s="3"/>
      <c r="VFS32" s="3"/>
      <c r="VFT32" s="3"/>
      <c r="VFU32" s="3"/>
      <c r="VFV32" s="3"/>
      <c r="VFW32" s="3"/>
      <c r="VFX32" s="3"/>
      <c r="VFY32" s="3"/>
      <c r="VFZ32" s="3"/>
      <c r="VGA32" s="3"/>
      <c r="VGB32" s="3"/>
      <c r="VGC32" s="3"/>
      <c r="VGD32" s="3"/>
      <c r="VGE32" s="3"/>
      <c r="VGF32" s="3"/>
      <c r="VGG32" s="3"/>
      <c r="VGH32" s="3"/>
      <c r="VGI32" s="3"/>
      <c r="VGJ32" s="3"/>
      <c r="VGK32" s="3"/>
      <c r="VGL32" s="3"/>
      <c r="VGM32" s="3"/>
      <c r="VGN32" s="3"/>
      <c r="VGO32" s="3"/>
      <c r="VGP32" s="3"/>
      <c r="VGQ32" s="3"/>
      <c r="VGR32" s="3"/>
      <c r="VGS32" s="3"/>
      <c r="VGT32" s="3"/>
      <c r="VGU32" s="3"/>
      <c r="VGV32" s="3"/>
      <c r="VGW32" s="3"/>
      <c r="VGX32" s="3"/>
      <c r="VGY32" s="3"/>
      <c r="VGZ32" s="3"/>
      <c r="VHA32" s="3"/>
      <c r="VHB32" s="3"/>
      <c r="VHC32" s="3"/>
      <c r="VHD32" s="3"/>
      <c r="VHE32" s="3"/>
      <c r="VHF32" s="3"/>
      <c r="VHG32" s="3"/>
      <c r="VHH32" s="3"/>
      <c r="VHI32" s="3"/>
      <c r="VHJ32" s="3"/>
      <c r="VHK32" s="3"/>
      <c r="VHL32" s="3"/>
      <c r="VHM32" s="3"/>
      <c r="VHN32" s="3"/>
      <c r="VHO32" s="3"/>
      <c r="VHP32" s="3"/>
      <c r="VHQ32" s="3"/>
      <c r="VHR32" s="3"/>
      <c r="VHS32" s="3"/>
      <c r="VHT32" s="3"/>
      <c r="VHU32" s="3"/>
      <c r="VHV32" s="3"/>
      <c r="VHW32" s="3"/>
      <c r="VHX32" s="3"/>
      <c r="VHY32" s="3"/>
      <c r="VHZ32" s="3"/>
      <c r="VIA32" s="3"/>
      <c r="VIB32" s="3"/>
      <c r="VIC32" s="3"/>
      <c r="VID32" s="3"/>
      <c r="VIE32" s="3"/>
      <c r="VIF32" s="3"/>
      <c r="VIG32" s="3"/>
      <c r="VIH32" s="3"/>
      <c r="VII32" s="3"/>
      <c r="VIJ32" s="3"/>
      <c r="VIK32" s="3"/>
      <c r="VIL32" s="3"/>
      <c r="VIM32" s="3"/>
      <c r="VIN32" s="3"/>
      <c r="VIO32" s="3"/>
      <c r="VIP32" s="3"/>
      <c r="VIQ32" s="3"/>
      <c r="VIR32" s="3"/>
      <c r="VIS32" s="3"/>
      <c r="VIT32" s="3"/>
      <c r="VIU32" s="3"/>
      <c r="VIV32" s="3"/>
      <c r="VIW32" s="3"/>
      <c r="VIX32" s="3"/>
      <c r="VIY32" s="3"/>
      <c r="VIZ32" s="3"/>
      <c r="VJA32" s="3"/>
      <c r="VJB32" s="3"/>
      <c r="VJC32" s="3"/>
      <c r="VJD32" s="3"/>
      <c r="VJE32" s="3"/>
      <c r="VJF32" s="3"/>
      <c r="VJG32" s="3"/>
      <c r="VJH32" s="3"/>
      <c r="VJI32" s="3"/>
      <c r="VJJ32" s="3"/>
      <c r="VJK32" s="3"/>
      <c r="VJL32" s="3"/>
      <c r="VJM32" s="3"/>
      <c r="VJN32" s="3"/>
      <c r="VJO32" s="3"/>
      <c r="VJP32" s="3"/>
      <c r="VJQ32" s="3"/>
      <c r="VJR32" s="3"/>
      <c r="VJS32" s="3"/>
      <c r="VJT32" s="3"/>
      <c r="VJU32" s="3"/>
      <c r="VJV32" s="3"/>
      <c r="VJW32" s="3"/>
      <c r="VJX32" s="3"/>
      <c r="VJY32" s="3"/>
      <c r="VJZ32" s="3"/>
      <c r="VKA32" s="3"/>
      <c r="VKB32" s="3"/>
      <c r="VKC32" s="3"/>
      <c r="VKD32" s="3"/>
      <c r="VKE32" s="3"/>
      <c r="VKF32" s="3"/>
      <c r="VKG32" s="3"/>
      <c r="VKH32" s="3"/>
      <c r="VKI32" s="3"/>
      <c r="VKJ32" s="3"/>
      <c r="VKK32" s="3"/>
      <c r="VKL32" s="3"/>
      <c r="VKM32" s="3"/>
      <c r="VKN32" s="3"/>
      <c r="VKO32" s="3"/>
      <c r="VKP32" s="3"/>
      <c r="VKQ32" s="3"/>
      <c r="VKR32" s="3"/>
      <c r="VKS32" s="3"/>
      <c r="VKT32" s="3"/>
      <c r="VKU32" s="3"/>
      <c r="VKV32" s="3"/>
      <c r="VKW32" s="3"/>
      <c r="VKX32" s="3"/>
      <c r="VKY32" s="3"/>
      <c r="VKZ32" s="3"/>
      <c r="VLA32" s="3"/>
      <c r="VLB32" s="3"/>
      <c r="VLC32" s="3"/>
      <c r="VLD32" s="3"/>
      <c r="VLE32" s="3"/>
      <c r="VLF32" s="3"/>
      <c r="VLG32" s="3"/>
      <c r="VLH32" s="3"/>
      <c r="VLI32" s="3"/>
      <c r="VLJ32" s="3"/>
      <c r="VLK32" s="3"/>
      <c r="VLL32" s="3"/>
      <c r="VLM32" s="3"/>
      <c r="VLN32" s="3"/>
      <c r="VLO32" s="3"/>
      <c r="VLP32" s="3"/>
      <c r="VLQ32" s="3"/>
      <c r="VLR32" s="3"/>
      <c r="VLS32" s="3"/>
      <c r="VLT32" s="3"/>
      <c r="VLU32" s="3"/>
      <c r="VLV32" s="3"/>
      <c r="VLW32" s="3"/>
      <c r="VLX32" s="3"/>
      <c r="VLY32" s="3"/>
      <c r="VLZ32" s="3"/>
      <c r="VMA32" s="3"/>
      <c r="VMB32" s="3"/>
      <c r="VMC32" s="3"/>
      <c r="VMD32" s="3"/>
      <c r="VME32" s="3"/>
      <c r="VMF32" s="3"/>
      <c r="VMG32" s="3"/>
      <c r="VMH32" s="3"/>
      <c r="VMI32" s="3"/>
      <c r="VMJ32" s="3"/>
      <c r="VMK32" s="3"/>
      <c r="VML32" s="3"/>
      <c r="VMM32" s="3"/>
      <c r="VMN32" s="3"/>
      <c r="VMO32" s="3"/>
      <c r="VMP32" s="3"/>
      <c r="VMQ32" s="3"/>
      <c r="VMR32" s="3"/>
      <c r="VMS32" s="3"/>
      <c r="VMT32" s="3"/>
      <c r="VMU32" s="3"/>
      <c r="VMV32" s="3"/>
      <c r="VMW32" s="3"/>
      <c r="VMX32" s="3"/>
      <c r="VMY32" s="3"/>
      <c r="VMZ32" s="3"/>
      <c r="VNA32" s="3"/>
      <c r="VNB32" s="3"/>
      <c r="VNC32" s="3"/>
      <c r="VND32" s="3"/>
      <c r="VNE32" s="3"/>
      <c r="VNF32" s="3"/>
      <c r="VNG32" s="3"/>
      <c r="VNH32" s="3"/>
      <c r="VNI32" s="3"/>
      <c r="VNJ32" s="3"/>
      <c r="VNK32" s="3"/>
      <c r="VNL32" s="3"/>
      <c r="VNM32" s="3"/>
      <c r="VNN32" s="3"/>
      <c r="VNO32" s="3"/>
      <c r="VNP32" s="3"/>
      <c r="VNQ32" s="3"/>
      <c r="VNR32" s="3"/>
      <c r="VNS32" s="3"/>
      <c r="VNT32" s="3"/>
      <c r="VNU32" s="3"/>
      <c r="VNV32" s="3"/>
      <c r="VNW32" s="3"/>
      <c r="VNX32" s="3"/>
      <c r="VNY32" s="3"/>
      <c r="VNZ32" s="3"/>
      <c r="VOA32" s="3"/>
      <c r="VOB32" s="3"/>
      <c r="VOC32" s="3"/>
      <c r="VOD32" s="3"/>
      <c r="VOE32" s="3"/>
      <c r="VOF32" s="3"/>
      <c r="VOG32" s="3"/>
      <c r="VOH32" s="3"/>
      <c r="VOI32" s="3"/>
      <c r="VOJ32" s="3"/>
      <c r="VOK32" s="3"/>
      <c r="VOL32" s="3"/>
      <c r="VOM32" s="3"/>
      <c r="VON32" s="3"/>
      <c r="VOO32" s="3"/>
      <c r="VOP32" s="3"/>
      <c r="VOQ32" s="3"/>
      <c r="VOR32" s="3"/>
      <c r="VOS32" s="3"/>
      <c r="VOT32" s="3"/>
      <c r="VOU32" s="3"/>
      <c r="VOV32" s="3"/>
      <c r="VOW32" s="3"/>
      <c r="VOX32" s="3"/>
      <c r="VOY32" s="3"/>
      <c r="VOZ32" s="3"/>
      <c r="VPA32" s="3"/>
      <c r="VPB32" s="3"/>
      <c r="VPC32" s="3"/>
      <c r="VPD32" s="3"/>
      <c r="VPE32" s="3"/>
      <c r="VPF32" s="3"/>
      <c r="VPG32" s="3"/>
      <c r="VPH32" s="3"/>
      <c r="VPI32" s="3"/>
      <c r="VPJ32" s="3"/>
      <c r="VPK32" s="3"/>
      <c r="VPL32" s="3"/>
      <c r="VPM32" s="3"/>
      <c r="VPN32" s="3"/>
      <c r="VPO32" s="3"/>
      <c r="VPP32" s="3"/>
      <c r="VPQ32" s="3"/>
      <c r="VPR32" s="3"/>
      <c r="VPS32" s="3"/>
      <c r="VPT32" s="3"/>
      <c r="VPU32" s="3"/>
      <c r="VPV32" s="3"/>
      <c r="VPW32" s="3"/>
      <c r="VPX32" s="3"/>
      <c r="VPY32" s="3"/>
      <c r="VPZ32" s="3"/>
      <c r="VQA32" s="3"/>
      <c r="VQB32" s="3"/>
      <c r="VQC32" s="3"/>
      <c r="VQD32" s="3"/>
      <c r="VQE32" s="3"/>
      <c r="VQF32" s="3"/>
      <c r="VQG32" s="3"/>
      <c r="VQH32" s="3"/>
      <c r="VQI32" s="3"/>
      <c r="VQJ32" s="3"/>
      <c r="VQK32" s="3"/>
      <c r="VQL32" s="3"/>
      <c r="VQM32" s="3"/>
      <c r="VQN32" s="3"/>
      <c r="VQO32" s="3"/>
      <c r="VQP32" s="3"/>
      <c r="VQQ32" s="3"/>
      <c r="VQR32" s="3"/>
      <c r="VQS32" s="3"/>
      <c r="VQT32" s="3"/>
      <c r="VQU32" s="3"/>
      <c r="VQV32" s="3"/>
      <c r="VQW32" s="3"/>
      <c r="VQX32" s="3"/>
      <c r="VQY32" s="3"/>
      <c r="VQZ32" s="3"/>
      <c r="VRA32" s="3"/>
      <c r="VRB32" s="3"/>
      <c r="VRC32" s="3"/>
      <c r="VRD32" s="3"/>
      <c r="VRE32" s="3"/>
      <c r="VRF32" s="3"/>
      <c r="VRG32" s="3"/>
      <c r="VRH32" s="3"/>
      <c r="VRI32" s="3"/>
      <c r="VRJ32" s="3"/>
      <c r="VRK32" s="3"/>
      <c r="VRL32" s="3"/>
      <c r="VRM32" s="3"/>
      <c r="VRN32" s="3"/>
      <c r="VRO32" s="3"/>
      <c r="VRP32" s="3"/>
      <c r="VRQ32" s="3"/>
      <c r="VRR32" s="3"/>
      <c r="VRS32" s="3"/>
      <c r="VRT32" s="3"/>
      <c r="VRU32" s="3"/>
      <c r="VRV32" s="3"/>
      <c r="VRW32" s="3"/>
      <c r="VRX32" s="3"/>
      <c r="VRY32" s="3"/>
      <c r="VRZ32" s="3"/>
      <c r="VSA32" s="3"/>
      <c r="VSB32" s="3"/>
      <c r="VSC32" s="3"/>
      <c r="VSD32" s="3"/>
      <c r="VSE32" s="3"/>
      <c r="VSF32" s="3"/>
      <c r="VSG32" s="3"/>
      <c r="VSH32" s="3"/>
      <c r="VSI32" s="3"/>
      <c r="VSJ32" s="3"/>
      <c r="VSK32" s="3"/>
      <c r="VSL32" s="3"/>
      <c r="VSM32" s="3"/>
      <c r="VSN32" s="3"/>
      <c r="VSO32" s="3"/>
      <c r="VSP32" s="3"/>
      <c r="VSQ32" s="3"/>
      <c r="VSR32" s="3"/>
      <c r="VSS32" s="3"/>
      <c r="VST32" s="3"/>
      <c r="VSU32" s="3"/>
      <c r="VSV32" s="3"/>
      <c r="VSW32" s="3"/>
      <c r="VSX32" s="3"/>
      <c r="VSY32" s="3"/>
      <c r="VSZ32" s="3"/>
      <c r="VTA32" s="3"/>
      <c r="VTB32" s="3"/>
      <c r="VTC32" s="3"/>
      <c r="VTD32" s="3"/>
      <c r="VTE32" s="3"/>
      <c r="VTF32" s="3"/>
      <c r="VTG32" s="3"/>
      <c r="VTH32" s="3"/>
      <c r="VTI32" s="3"/>
      <c r="VTJ32" s="3"/>
      <c r="VTK32" s="3"/>
      <c r="VTL32" s="3"/>
      <c r="VTM32" s="3"/>
      <c r="VTN32" s="3"/>
      <c r="VTO32" s="3"/>
      <c r="VTP32" s="3"/>
      <c r="VTQ32" s="3"/>
      <c r="VTR32" s="3"/>
      <c r="VTS32" s="3"/>
      <c r="VTT32" s="3"/>
      <c r="VTU32" s="3"/>
      <c r="VTV32" s="3"/>
      <c r="VTW32" s="3"/>
      <c r="VTX32" s="3"/>
      <c r="VTY32" s="3"/>
      <c r="VTZ32" s="3"/>
      <c r="VUA32" s="3"/>
      <c r="VUB32" s="3"/>
      <c r="VUC32" s="3"/>
      <c r="VUD32" s="3"/>
      <c r="VUE32" s="3"/>
      <c r="VUF32" s="3"/>
      <c r="VUG32" s="3"/>
      <c r="VUH32" s="3"/>
      <c r="VUI32" s="3"/>
      <c r="VUJ32" s="3"/>
      <c r="VUK32" s="3"/>
      <c r="VUL32" s="3"/>
      <c r="VUM32" s="3"/>
      <c r="VUN32" s="3"/>
      <c r="VUO32" s="3"/>
      <c r="VUP32" s="3"/>
      <c r="VUQ32" s="3"/>
      <c r="VUR32" s="3"/>
      <c r="VUS32" s="3"/>
      <c r="VUT32" s="3"/>
      <c r="VUU32" s="3"/>
      <c r="VUV32" s="3"/>
      <c r="VUW32" s="3"/>
      <c r="VUX32" s="3"/>
      <c r="VUY32" s="3"/>
      <c r="VUZ32" s="3"/>
      <c r="VVA32" s="3"/>
      <c r="VVB32" s="3"/>
      <c r="VVC32" s="3"/>
      <c r="VVD32" s="3"/>
      <c r="VVE32" s="3"/>
      <c r="VVF32" s="3"/>
      <c r="VVG32" s="3"/>
      <c r="VVH32" s="3"/>
      <c r="VVI32" s="3"/>
      <c r="VVJ32" s="3"/>
      <c r="VVK32" s="3"/>
      <c r="VVL32" s="3"/>
      <c r="VVM32" s="3"/>
      <c r="VVN32" s="3"/>
      <c r="VVO32" s="3"/>
      <c r="VVP32" s="3"/>
      <c r="VVQ32" s="3"/>
      <c r="VVR32" s="3"/>
      <c r="VVS32" s="3"/>
      <c r="VVT32" s="3"/>
      <c r="VVU32" s="3"/>
      <c r="VVV32" s="3"/>
      <c r="VVW32" s="3"/>
      <c r="VVX32" s="3"/>
      <c r="VVY32" s="3"/>
      <c r="VVZ32" s="3"/>
      <c r="VWA32" s="3"/>
      <c r="VWB32" s="3"/>
      <c r="VWC32" s="3"/>
      <c r="VWD32" s="3"/>
      <c r="VWE32" s="3"/>
      <c r="VWF32" s="3"/>
      <c r="VWG32" s="3"/>
      <c r="VWH32" s="3"/>
      <c r="VWI32" s="3"/>
      <c r="VWJ32" s="3"/>
      <c r="VWK32" s="3"/>
      <c r="VWL32" s="3"/>
      <c r="VWM32" s="3"/>
      <c r="VWN32" s="3"/>
      <c r="VWO32" s="3"/>
      <c r="VWP32" s="3"/>
      <c r="VWQ32" s="3"/>
      <c r="VWR32" s="3"/>
      <c r="VWS32" s="3"/>
      <c r="VWT32" s="3"/>
      <c r="VWU32" s="3"/>
      <c r="VWV32" s="3"/>
      <c r="VWW32" s="3"/>
      <c r="VWX32" s="3"/>
      <c r="VWY32" s="3"/>
      <c r="VWZ32" s="3"/>
      <c r="VXA32" s="3"/>
      <c r="VXB32" s="3"/>
      <c r="VXC32" s="3"/>
      <c r="VXD32" s="3"/>
      <c r="VXE32" s="3"/>
      <c r="VXF32" s="3"/>
      <c r="VXG32" s="3"/>
      <c r="VXH32" s="3"/>
      <c r="VXI32" s="3"/>
      <c r="VXJ32" s="3"/>
      <c r="VXK32" s="3"/>
      <c r="VXL32" s="3"/>
      <c r="VXM32" s="3"/>
      <c r="VXN32" s="3"/>
      <c r="VXO32" s="3"/>
      <c r="VXP32" s="3"/>
      <c r="VXQ32" s="3"/>
      <c r="VXR32" s="3"/>
      <c r="VXS32" s="3"/>
      <c r="VXT32" s="3"/>
      <c r="VXU32" s="3"/>
      <c r="VXV32" s="3"/>
      <c r="VXW32" s="3"/>
      <c r="VXX32" s="3"/>
      <c r="VXY32" s="3"/>
      <c r="VXZ32" s="3"/>
      <c r="VYA32" s="3"/>
      <c r="VYB32" s="3"/>
      <c r="VYC32" s="3"/>
      <c r="VYD32" s="3"/>
      <c r="VYE32" s="3"/>
      <c r="VYF32" s="3"/>
      <c r="VYG32" s="3"/>
      <c r="VYH32" s="3"/>
      <c r="VYI32" s="3"/>
      <c r="VYJ32" s="3"/>
      <c r="VYK32" s="3"/>
      <c r="VYL32" s="3"/>
      <c r="VYM32" s="3"/>
      <c r="VYN32" s="3"/>
      <c r="VYO32" s="3"/>
      <c r="VYP32" s="3"/>
      <c r="VYQ32" s="3"/>
      <c r="VYR32" s="3"/>
      <c r="VYS32" s="3"/>
      <c r="VYT32" s="3"/>
      <c r="VYU32" s="3"/>
      <c r="VYV32" s="3"/>
      <c r="VYW32" s="3"/>
      <c r="VYX32" s="3"/>
      <c r="VYY32" s="3"/>
      <c r="VYZ32" s="3"/>
      <c r="VZA32" s="3"/>
      <c r="VZB32" s="3"/>
      <c r="VZC32" s="3"/>
      <c r="VZD32" s="3"/>
      <c r="VZE32" s="3"/>
      <c r="VZF32" s="3"/>
      <c r="VZG32" s="3"/>
      <c r="VZH32" s="3"/>
      <c r="VZI32" s="3"/>
      <c r="VZJ32" s="3"/>
      <c r="VZK32" s="3"/>
      <c r="VZL32" s="3"/>
      <c r="VZM32" s="3"/>
      <c r="VZN32" s="3"/>
      <c r="VZO32" s="3"/>
      <c r="VZP32" s="3"/>
      <c r="VZQ32" s="3"/>
      <c r="VZR32" s="3"/>
      <c r="VZS32" s="3"/>
      <c r="VZT32" s="3"/>
      <c r="VZU32" s="3"/>
      <c r="VZV32" s="3"/>
      <c r="VZW32" s="3"/>
      <c r="VZX32" s="3"/>
      <c r="VZY32" s="3"/>
      <c r="VZZ32" s="3"/>
      <c r="WAA32" s="3"/>
      <c r="WAB32" s="3"/>
      <c r="WAC32" s="3"/>
      <c r="WAD32" s="3"/>
      <c r="WAE32" s="3"/>
      <c r="WAF32" s="3"/>
      <c r="WAG32" s="3"/>
      <c r="WAH32" s="3"/>
      <c r="WAI32" s="3"/>
      <c r="WAJ32" s="3"/>
      <c r="WAK32" s="3"/>
      <c r="WAL32" s="3"/>
      <c r="WAM32" s="3"/>
      <c r="WAN32" s="3"/>
      <c r="WAO32" s="3"/>
      <c r="WAP32" s="3"/>
      <c r="WAQ32" s="3"/>
      <c r="WAR32" s="3"/>
      <c r="WAS32" s="3"/>
      <c r="WAT32" s="3"/>
      <c r="WAU32" s="3"/>
      <c r="WAV32" s="3"/>
      <c r="WAW32" s="3"/>
      <c r="WAX32" s="3"/>
      <c r="WAY32" s="3"/>
      <c r="WAZ32" s="3"/>
      <c r="WBA32" s="3"/>
      <c r="WBB32" s="3"/>
      <c r="WBC32" s="3"/>
      <c r="WBD32" s="3"/>
      <c r="WBE32" s="3"/>
      <c r="WBF32" s="3"/>
      <c r="WBG32" s="3"/>
      <c r="WBH32" s="3"/>
      <c r="WBI32" s="3"/>
      <c r="WBJ32" s="3"/>
      <c r="WBK32" s="3"/>
      <c r="WBL32" s="3"/>
      <c r="WBM32" s="3"/>
      <c r="WBN32" s="3"/>
      <c r="WBO32" s="3"/>
      <c r="WBP32" s="3"/>
      <c r="WBQ32" s="3"/>
      <c r="WBR32" s="3"/>
      <c r="WBS32" s="3"/>
      <c r="WBT32" s="3"/>
      <c r="WBU32" s="3"/>
      <c r="WBV32" s="3"/>
      <c r="WBW32" s="3"/>
      <c r="WBX32" s="3"/>
      <c r="WBY32" s="3"/>
      <c r="WBZ32" s="3"/>
      <c r="WCA32" s="3"/>
      <c r="WCB32" s="3"/>
      <c r="WCC32" s="3"/>
      <c r="WCD32" s="3"/>
      <c r="WCE32" s="3"/>
      <c r="WCF32" s="3"/>
      <c r="WCG32" s="3"/>
      <c r="WCH32" s="3"/>
      <c r="WCI32" s="3"/>
      <c r="WCJ32" s="3"/>
      <c r="WCK32" s="3"/>
      <c r="WCL32" s="3"/>
      <c r="WCM32" s="3"/>
      <c r="WCN32" s="3"/>
      <c r="WCO32" s="3"/>
      <c r="WCP32" s="3"/>
      <c r="WCQ32" s="3"/>
      <c r="WCR32" s="3"/>
      <c r="WCS32" s="3"/>
      <c r="WCT32" s="3"/>
      <c r="WCU32" s="3"/>
      <c r="WCV32" s="3"/>
      <c r="WCW32" s="3"/>
      <c r="WCX32" s="3"/>
      <c r="WCY32" s="3"/>
      <c r="WCZ32" s="3"/>
      <c r="WDA32" s="3"/>
      <c r="WDB32" s="3"/>
      <c r="WDC32" s="3"/>
      <c r="WDD32" s="3"/>
      <c r="WDE32" s="3"/>
      <c r="WDF32" s="3"/>
      <c r="WDG32" s="3"/>
      <c r="WDH32" s="3"/>
      <c r="WDI32" s="3"/>
      <c r="WDJ32" s="3"/>
      <c r="WDK32" s="3"/>
      <c r="WDL32" s="3"/>
      <c r="WDM32" s="3"/>
      <c r="WDN32" s="3"/>
      <c r="WDO32" s="3"/>
      <c r="WDP32" s="3"/>
      <c r="WDQ32" s="3"/>
      <c r="WDR32" s="3"/>
      <c r="WDS32" s="3"/>
      <c r="WDT32" s="3"/>
      <c r="WDU32" s="3"/>
      <c r="WDV32" s="3"/>
      <c r="WDW32" s="3"/>
      <c r="WDX32" s="3"/>
      <c r="WDY32" s="3"/>
      <c r="WDZ32" s="3"/>
      <c r="WEA32" s="3"/>
      <c r="WEB32" s="3"/>
      <c r="WEC32" s="3"/>
      <c r="WED32" s="3"/>
      <c r="WEE32" s="3"/>
      <c r="WEF32" s="3"/>
      <c r="WEG32" s="3"/>
      <c r="WEH32" s="3"/>
      <c r="WEI32" s="3"/>
      <c r="WEJ32" s="3"/>
      <c r="WEK32" s="3"/>
      <c r="WEL32" s="3"/>
      <c r="WEM32" s="3"/>
      <c r="WEN32" s="3"/>
      <c r="WEO32" s="3"/>
      <c r="WEP32" s="3"/>
      <c r="WEQ32" s="3"/>
      <c r="WER32" s="3"/>
      <c r="WES32" s="3"/>
      <c r="WET32" s="3"/>
      <c r="WEU32" s="3"/>
      <c r="WEV32" s="3"/>
      <c r="WEW32" s="3"/>
      <c r="WEX32" s="3"/>
      <c r="WEY32" s="3"/>
      <c r="WEZ32" s="3"/>
      <c r="WFA32" s="3"/>
      <c r="WFB32" s="3"/>
      <c r="WFC32" s="3"/>
      <c r="WFD32" s="3"/>
      <c r="WFE32" s="3"/>
      <c r="WFF32" s="3"/>
      <c r="WFG32" s="3"/>
      <c r="WFH32" s="3"/>
      <c r="WFI32" s="3"/>
      <c r="WFJ32" s="3"/>
      <c r="WFK32" s="3"/>
      <c r="WFL32" s="3"/>
      <c r="WFM32" s="3"/>
      <c r="WFN32" s="3"/>
      <c r="WFO32" s="3"/>
      <c r="WFP32" s="3"/>
      <c r="WFQ32" s="3"/>
      <c r="WFR32" s="3"/>
      <c r="WFS32" s="3"/>
      <c r="WFT32" s="3"/>
      <c r="WFU32" s="3"/>
      <c r="WFV32" s="3"/>
      <c r="WFW32" s="3"/>
      <c r="WFX32" s="3"/>
      <c r="WFY32" s="3"/>
      <c r="WFZ32" s="3"/>
      <c r="WGA32" s="3"/>
      <c r="WGB32" s="3"/>
      <c r="WGC32" s="3"/>
      <c r="WGD32" s="3"/>
      <c r="WGE32" s="3"/>
      <c r="WGF32" s="3"/>
      <c r="WGG32" s="3"/>
      <c r="WGH32" s="3"/>
      <c r="WGI32" s="3"/>
      <c r="WGJ32" s="3"/>
      <c r="WGK32" s="3"/>
      <c r="WGL32" s="3"/>
      <c r="WGM32" s="3"/>
      <c r="WGN32" s="3"/>
      <c r="WGO32" s="3"/>
      <c r="WGP32" s="3"/>
      <c r="WGQ32" s="3"/>
      <c r="WGR32" s="3"/>
      <c r="WGS32" s="3"/>
      <c r="WGT32" s="3"/>
      <c r="WGU32" s="3"/>
      <c r="WGV32" s="3"/>
      <c r="WGW32" s="3"/>
      <c r="WGX32" s="3"/>
      <c r="WGY32" s="3"/>
      <c r="WGZ32" s="3"/>
      <c r="WHA32" s="3"/>
      <c r="WHB32" s="3"/>
      <c r="WHC32" s="3"/>
      <c r="WHD32" s="3"/>
      <c r="WHE32" s="3"/>
      <c r="WHF32" s="3"/>
      <c r="WHG32" s="3"/>
      <c r="WHH32" s="3"/>
      <c r="WHI32" s="3"/>
      <c r="WHJ32" s="3"/>
      <c r="WHK32" s="3"/>
      <c r="WHL32" s="3"/>
      <c r="WHM32" s="3"/>
      <c r="WHN32" s="3"/>
      <c r="WHO32" s="3"/>
      <c r="WHP32" s="3"/>
      <c r="WHQ32" s="3"/>
      <c r="WHR32" s="3"/>
      <c r="WHS32" s="3"/>
      <c r="WHT32" s="3"/>
      <c r="WHU32" s="3"/>
      <c r="WHV32" s="3"/>
      <c r="WHW32" s="3"/>
      <c r="WHX32" s="3"/>
      <c r="WHY32" s="3"/>
      <c r="WHZ32" s="3"/>
      <c r="WIA32" s="3"/>
      <c r="WIB32" s="3"/>
      <c r="WIC32" s="3"/>
      <c r="WID32" s="3"/>
      <c r="WIE32" s="3"/>
      <c r="WIF32" s="3"/>
      <c r="WIG32" s="3"/>
      <c r="WIH32" s="3"/>
      <c r="WII32" s="3"/>
      <c r="WIJ32" s="3"/>
      <c r="WIK32" s="3"/>
      <c r="WIL32" s="3"/>
      <c r="WIM32" s="3"/>
      <c r="WIN32" s="3"/>
      <c r="WIO32" s="3"/>
      <c r="WIP32" s="3"/>
      <c r="WIQ32" s="3"/>
      <c r="WIR32" s="3"/>
      <c r="WIS32" s="3"/>
      <c r="WIT32" s="3"/>
      <c r="WIU32" s="3"/>
      <c r="WIV32" s="3"/>
      <c r="WIW32" s="3"/>
      <c r="WIX32" s="3"/>
      <c r="WIY32" s="3"/>
      <c r="WIZ32" s="3"/>
      <c r="WJA32" s="3"/>
      <c r="WJB32" s="3"/>
      <c r="WJC32" s="3"/>
      <c r="WJD32" s="3"/>
      <c r="WJE32" s="3"/>
      <c r="WJF32" s="3"/>
      <c r="WJG32" s="3"/>
      <c r="WJH32" s="3"/>
      <c r="WJI32" s="3"/>
      <c r="WJJ32" s="3"/>
      <c r="WJK32" s="3"/>
      <c r="WJL32" s="3"/>
      <c r="WJM32" s="3"/>
      <c r="WJN32" s="3"/>
      <c r="WJO32" s="3"/>
      <c r="WJP32" s="3"/>
      <c r="WJQ32" s="3"/>
      <c r="WJR32" s="3"/>
      <c r="WJS32" s="3"/>
      <c r="WJT32" s="3"/>
      <c r="WJU32" s="3"/>
      <c r="WJV32" s="3"/>
      <c r="WJW32" s="3"/>
      <c r="WJX32" s="3"/>
      <c r="WJY32" s="3"/>
      <c r="WJZ32" s="3"/>
      <c r="WKA32" s="3"/>
      <c r="WKB32" s="3"/>
      <c r="WKC32" s="3"/>
      <c r="WKD32" s="3"/>
      <c r="WKE32" s="3"/>
      <c r="WKF32" s="3"/>
      <c r="WKG32" s="3"/>
      <c r="WKH32" s="3"/>
      <c r="WKI32" s="3"/>
      <c r="WKJ32" s="3"/>
      <c r="WKK32" s="3"/>
      <c r="WKL32" s="3"/>
      <c r="WKM32" s="3"/>
      <c r="WKN32" s="3"/>
      <c r="WKO32" s="3"/>
      <c r="WKP32" s="3"/>
      <c r="WKQ32" s="3"/>
      <c r="WKR32" s="3"/>
      <c r="WKS32" s="3"/>
      <c r="WKT32" s="3"/>
      <c r="WKU32" s="3"/>
      <c r="WKV32" s="3"/>
      <c r="WKW32" s="3"/>
      <c r="WKX32" s="3"/>
      <c r="WKY32" s="3"/>
      <c r="WKZ32" s="3"/>
      <c r="WLA32" s="3"/>
      <c r="WLB32" s="3"/>
      <c r="WLC32" s="3"/>
      <c r="WLD32" s="3"/>
      <c r="WLE32" s="3"/>
      <c r="WLF32" s="3"/>
      <c r="WLG32" s="3"/>
      <c r="WLH32" s="3"/>
      <c r="WLI32" s="3"/>
      <c r="WLJ32" s="3"/>
      <c r="WLK32" s="3"/>
      <c r="WLL32" s="3"/>
      <c r="WLM32" s="3"/>
      <c r="WLN32" s="3"/>
      <c r="WLO32" s="3"/>
      <c r="WLP32" s="3"/>
      <c r="WLQ32" s="3"/>
      <c r="WLR32" s="3"/>
      <c r="WLS32" s="3"/>
      <c r="WLT32" s="3"/>
      <c r="WLU32" s="3"/>
      <c r="WLV32" s="3"/>
      <c r="WLW32" s="3"/>
      <c r="WLX32" s="3"/>
      <c r="WLY32" s="3"/>
      <c r="WLZ32" s="3"/>
      <c r="WMA32" s="3"/>
      <c r="WMB32" s="3"/>
      <c r="WMC32" s="3"/>
      <c r="WMD32" s="3"/>
      <c r="WME32" s="3"/>
      <c r="WMF32" s="3"/>
      <c r="WMG32" s="3"/>
      <c r="WMH32" s="3"/>
      <c r="WMI32" s="3"/>
      <c r="WMJ32" s="3"/>
      <c r="WMK32" s="3"/>
      <c r="WML32" s="3"/>
      <c r="WMM32" s="3"/>
      <c r="WMN32" s="3"/>
      <c r="WMO32" s="3"/>
      <c r="WMP32" s="3"/>
      <c r="WMQ32" s="3"/>
      <c r="WMR32" s="3"/>
      <c r="WMS32" s="3"/>
      <c r="WMT32" s="3"/>
      <c r="WMU32" s="3"/>
      <c r="WMV32" s="3"/>
      <c r="WMW32" s="3"/>
      <c r="WMX32" s="3"/>
      <c r="WMY32" s="3"/>
      <c r="WMZ32" s="3"/>
      <c r="WNA32" s="3"/>
      <c r="WNB32" s="3"/>
      <c r="WNC32" s="3"/>
      <c r="WND32" s="3"/>
      <c r="WNE32" s="3"/>
      <c r="WNF32" s="3"/>
      <c r="WNG32" s="3"/>
      <c r="WNH32" s="3"/>
      <c r="WNI32" s="3"/>
      <c r="WNJ32" s="3"/>
      <c r="WNK32" s="3"/>
      <c r="WNL32" s="3"/>
      <c r="WNM32" s="3"/>
      <c r="WNN32" s="3"/>
      <c r="WNO32" s="3"/>
      <c r="WNP32" s="3"/>
      <c r="WNQ32" s="3"/>
      <c r="WNR32" s="3"/>
      <c r="WNS32" s="3"/>
      <c r="WNT32" s="3"/>
      <c r="WNU32" s="3"/>
      <c r="WNV32" s="3"/>
      <c r="WNW32" s="3"/>
      <c r="WNX32" s="3"/>
      <c r="WNY32" s="3"/>
      <c r="WNZ32" s="3"/>
      <c r="WOA32" s="3"/>
      <c r="WOB32" s="3"/>
      <c r="WOC32" s="3"/>
      <c r="WOD32" s="3"/>
      <c r="WOE32" s="3"/>
      <c r="WOF32" s="3"/>
      <c r="WOG32" s="3"/>
      <c r="WOH32" s="3"/>
      <c r="WOI32" s="3"/>
      <c r="WOJ32" s="3"/>
      <c r="WOK32" s="3"/>
      <c r="WOL32" s="3"/>
      <c r="WOM32" s="3"/>
      <c r="WON32" s="3"/>
      <c r="WOO32" s="3"/>
      <c r="WOP32" s="3"/>
      <c r="WOQ32" s="3"/>
      <c r="WOR32" s="3"/>
      <c r="WOS32" s="3"/>
      <c r="WOT32" s="3"/>
      <c r="WOU32" s="3"/>
      <c r="WOV32" s="3"/>
      <c r="WOW32" s="3"/>
      <c r="WOX32" s="3"/>
      <c r="WOY32" s="3"/>
      <c r="WOZ32" s="3"/>
      <c r="WPA32" s="3"/>
      <c r="WPB32" s="3"/>
      <c r="WPC32" s="3"/>
      <c r="WPD32" s="3"/>
      <c r="WPE32" s="3"/>
      <c r="WPF32" s="3"/>
      <c r="WPG32" s="3"/>
      <c r="WPH32" s="3"/>
      <c r="WPI32" s="3"/>
      <c r="WPJ32" s="3"/>
      <c r="WPK32" s="3"/>
      <c r="WPL32" s="3"/>
      <c r="WPM32" s="3"/>
      <c r="WPN32" s="3"/>
      <c r="WPO32" s="3"/>
      <c r="WPP32" s="3"/>
      <c r="WPQ32" s="3"/>
      <c r="WPR32" s="3"/>
      <c r="WPS32" s="3"/>
      <c r="WPT32" s="3"/>
      <c r="WPU32" s="3"/>
      <c r="WPV32" s="3"/>
      <c r="WPW32" s="3"/>
      <c r="WPX32" s="3"/>
      <c r="WPY32" s="3"/>
      <c r="WPZ32" s="3"/>
      <c r="WQA32" s="3"/>
      <c r="WQB32" s="3"/>
      <c r="WQC32" s="3"/>
      <c r="WQD32" s="3"/>
      <c r="WQE32" s="3"/>
      <c r="WQF32" s="3"/>
      <c r="WQG32" s="3"/>
      <c r="WQH32" s="3"/>
      <c r="WQI32" s="3"/>
      <c r="WQJ32" s="3"/>
      <c r="WQK32" s="3"/>
      <c r="WQL32" s="3"/>
      <c r="WQM32" s="3"/>
      <c r="WQN32" s="3"/>
      <c r="WQO32" s="3"/>
      <c r="WQP32" s="3"/>
      <c r="WQQ32" s="3"/>
      <c r="WQR32" s="3"/>
      <c r="WQS32" s="3"/>
      <c r="WQT32" s="3"/>
      <c r="WQU32" s="3"/>
      <c r="WQV32" s="3"/>
      <c r="WQW32" s="3"/>
      <c r="WQX32" s="3"/>
      <c r="WQY32" s="3"/>
      <c r="WQZ32" s="3"/>
      <c r="WRA32" s="3"/>
      <c r="WRB32" s="3"/>
      <c r="WRC32" s="3"/>
      <c r="WRD32" s="3"/>
      <c r="WRE32" s="3"/>
      <c r="WRF32" s="3"/>
      <c r="WRG32" s="3"/>
      <c r="WRH32" s="3"/>
      <c r="WRI32" s="3"/>
      <c r="WRJ32" s="3"/>
      <c r="WRK32" s="3"/>
      <c r="WRL32" s="3"/>
      <c r="WRM32" s="3"/>
      <c r="WRN32" s="3"/>
      <c r="WRO32" s="3"/>
      <c r="WRP32" s="3"/>
      <c r="WRQ32" s="3"/>
      <c r="WRR32" s="3"/>
      <c r="WRS32" s="3"/>
      <c r="WRT32" s="3"/>
      <c r="WRU32" s="3"/>
      <c r="WRV32" s="3"/>
      <c r="WRW32" s="3"/>
      <c r="WRX32" s="3"/>
      <c r="WRY32" s="3"/>
      <c r="WRZ32" s="3"/>
      <c r="WSA32" s="3"/>
      <c r="WSB32" s="3"/>
      <c r="WSC32" s="3"/>
      <c r="WSD32" s="3"/>
      <c r="WSE32" s="3"/>
      <c r="WSF32" s="3"/>
      <c r="WSG32" s="3"/>
      <c r="WSH32" s="3"/>
      <c r="WSI32" s="3"/>
      <c r="WSJ32" s="3"/>
      <c r="WSK32" s="3"/>
      <c r="WSL32" s="3"/>
      <c r="WSM32" s="3"/>
      <c r="WSN32" s="3"/>
      <c r="WSO32" s="3"/>
      <c r="WSP32" s="3"/>
      <c r="WSQ32" s="3"/>
      <c r="WSR32" s="3"/>
      <c r="WSS32" s="3"/>
      <c r="WST32" s="3"/>
      <c r="WSU32" s="3"/>
      <c r="WSV32" s="3"/>
      <c r="WSW32" s="3"/>
      <c r="WSX32" s="3"/>
      <c r="WSY32" s="3"/>
      <c r="WSZ32" s="3"/>
      <c r="WTA32" s="3"/>
      <c r="WTB32" s="3"/>
      <c r="WTC32" s="3"/>
      <c r="WTD32" s="3"/>
      <c r="WTE32" s="3"/>
      <c r="WTF32" s="3"/>
      <c r="WTG32" s="3"/>
      <c r="WTH32" s="3"/>
      <c r="WTI32" s="3"/>
      <c r="WTJ32" s="3"/>
      <c r="WTK32" s="3"/>
      <c r="WTL32" s="3"/>
      <c r="WTM32" s="3"/>
      <c r="WTN32" s="3"/>
      <c r="WTO32" s="3"/>
      <c r="WTP32" s="3"/>
      <c r="WTQ32" s="3"/>
      <c r="WTR32" s="3"/>
      <c r="WTS32" s="3"/>
      <c r="WTT32" s="3"/>
      <c r="WTU32" s="3"/>
      <c r="WTV32" s="3"/>
      <c r="WTW32" s="3"/>
      <c r="WTX32" s="3"/>
      <c r="WTY32" s="3"/>
      <c r="WTZ32" s="3"/>
      <c r="WUA32" s="3"/>
      <c r="WUB32" s="3"/>
      <c r="WUC32" s="3"/>
      <c r="WUD32" s="3"/>
      <c r="WUE32" s="3"/>
      <c r="WUF32" s="3"/>
      <c r="WUG32" s="3"/>
      <c r="WUH32" s="3"/>
      <c r="WUI32" s="3"/>
      <c r="WUJ32" s="3"/>
      <c r="WUK32" s="3"/>
      <c r="WUL32" s="3"/>
      <c r="WUM32" s="3"/>
      <c r="WUN32" s="3"/>
      <c r="WUO32" s="3"/>
      <c r="WUP32" s="3"/>
      <c r="WUQ32" s="3"/>
      <c r="WUR32" s="3"/>
      <c r="WUS32" s="3"/>
      <c r="WUT32" s="3"/>
      <c r="WUU32" s="3"/>
      <c r="WUV32" s="3"/>
      <c r="WUW32" s="3"/>
      <c r="WUX32" s="3"/>
      <c r="WUY32" s="3"/>
      <c r="WUZ32" s="3"/>
      <c r="WVA32" s="3"/>
      <c r="WVB32" s="3"/>
      <c r="WVC32" s="3"/>
      <c r="WVD32" s="3"/>
      <c r="WVE32" s="3"/>
      <c r="WVF32" s="3"/>
      <c r="WVG32" s="3"/>
      <c r="WVH32" s="3"/>
      <c r="WVI32" s="3"/>
      <c r="WVJ32" s="3"/>
      <c r="WVK32" s="3"/>
      <c r="WVL32" s="3"/>
      <c r="WVM32" s="3"/>
      <c r="WVN32" s="3"/>
      <c r="WVO32" s="3"/>
      <c r="WVP32" s="3"/>
      <c r="WVQ32" s="3"/>
      <c r="WVR32" s="3"/>
      <c r="WVS32" s="3"/>
      <c r="WVT32" s="3"/>
      <c r="WVU32" s="3"/>
      <c r="WVV32" s="3"/>
      <c r="WVW32" s="3"/>
      <c r="WVX32" s="3"/>
      <c r="WVY32" s="3"/>
      <c r="WVZ32" s="3"/>
      <c r="WWA32" s="3"/>
      <c r="WWB32" s="3"/>
      <c r="WWC32" s="3"/>
      <c r="WWD32" s="3"/>
      <c r="WWE32" s="3"/>
      <c r="WWF32" s="3"/>
      <c r="WWG32" s="3"/>
      <c r="WWH32" s="3"/>
      <c r="WWI32" s="3"/>
      <c r="WWJ32" s="3"/>
      <c r="WWK32" s="3"/>
      <c r="WWL32" s="3"/>
      <c r="WWM32" s="3"/>
      <c r="WWN32" s="3"/>
      <c r="WWO32" s="3"/>
      <c r="WWP32" s="3"/>
      <c r="WWQ32" s="3"/>
      <c r="WWR32" s="3"/>
      <c r="WWS32" s="3"/>
      <c r="WWT32" s="3"/>
      <c r="WWU32" s="3"/>
      <c r="WWV32" s="3"/>
      <c r="WWW32" s="3"/>
      <c r="WWX32" s="3"/>
      <c r="WWY32" s="3"/>
      <c r="WWZ32" s="3"/>
      <c r="WXA32" s="3"/>
      <c r="WXB32" s="3"/>
      <c r="WXC32" s="3"/>
      <c r="WXD32" s="3"/>
      <c r="WXE32" s="3"/>
      <c r="WXF32" s="3"/>
      <c r="WXG32" s="3"/>
      <c r="WXH32" s="3"/>
      <c r="WXI32" s="3"/>
      <c r="WXJ32" s="3"/>
      <c r="WXK32" s="3"/>
      <c r="WXL32" s="3"/>
      <c r="WXM32" s="3"/>
      <c r="WXN32" s="3"/>
      <c r="WXO32" s="3"/>
      <c r="WXP32" s="3"/>
      <c r="WXQ32" s="3"/>
      <c r="WXR32" s="3"/>
      <c r="WXS32" s="3"/>
      <c r="WXT32" s="3"/>
      <c r="WXU32" s="3"/>
      <c r="WXV32" s="3"/>
      <c r="WXW32" s="3"/>
      <c r="WXX32" s="3"/>
      <c r="WXY32" s="3"/>
      <c r="WXZ32" s="3"/>
      <c r="WYA32" s="3"/>
      <c r="WYB32" s="3"/>
      <c r="WYC32" s="3"/>
      <c r="WYD32" s="3"/>
      <c r="WYE32" s="3"/>
      <c r="WYF32" s="3"/>
      <c r="WYG32" s="3"/>
      <c r="WYH32" s="3"/>
      <c r="WYI32" s="3"/>
      <c r="WYJ32" s="3"/>
      <c r="WYK32" s="3"/>
      <c r="WYL32" s="3"/>
      <c r="WYM32" s="3"/>
      <c r="WYN32" s="3"/>
      <c r="WYO32" s="3"/>
      <c r="WYP32" s="3"/>
      <c r="WYQ32" s="3"/>
      <c r="WYR32" s="3"/>
      <c r="WYS32" s="3"/>
      <c r="WYT32" s="3"/>
      <c r="WYU32" s="3"/>
      <c r="WYV32" s="3"/>
      <c r="WYW32" s="3"/>
      <c r="WYX32" s="3"/>
      <c r="WYY32" s="3"/>
      <c r="WYZ32" s="3"/>
      <c r="WZA32" s="3"/>
      <c r="WZB32" s="3"/>
      <c r="WZC32" s="3"/>
      <c r="WZD32" s="3"/>
      <c r="WZE32" s="3"/>
      <c r="WZF32" s="3"/>
      <c r="WZG32" s="3"/>
      <c r="WZH32" s="3"/>
      <c r="WZI32" s="3"/>
      <c r="WZJ32" s="3"/>
      <c r="WZK32" s="3"/>
      <c r="WZL32" s="3"/>
      <c r="WZM32" s="3"/>
      <c r="WZN32" s="3"/>
      <c r="WZO32" s="3"/>
      <c r="WZP32" s="3"/>
      <c r="WZQ32" s="3"/>
      <c r="WZR32" s="3"/>
      <c r="WZS32" s="3"/>
      <c r="WZT32" s="3"/>
      <c r="WZU32" s="3"/>
      <c r="WZV32" s="3"/>
      <c r="WZW32" s="3"/>
      <c r="WZX32" s="3"/>
      <c r="WZY32" s="3"/>
      <c r="WZZ32" s="3"/>
      <c r="XAA32" s="3"/>
      <c r="XAB32" s="3"/>
      <c r="XAC32" s="3"/>
      <c r="XAD32" s="3"/>
      <c r="XAE32" s="3"/>
      <c r="XAF32" s="3"/>
      <c r="XAG32" s="3"/>
      <c r="XAH32" s="3"/>
      <c r="XAI32" s="3"/>
      <c r="XAJ32" s="3"/>
      <c r="XAK32" s="3"/>
      <c r="XAL32" s="3"/>
      <c r="XAM32" s="3"/>
      <c r="XAN32" s="3"/>
      <c r="XAO32" s="3"/>
      <c r="XAP32" s="3"/>
      <c r="XAQ32" s="3"/>
      <c r="XAR32" s="3"/>
      <c r="XAS32" s="3"/>
      <c r="XAT32" s="3"/>
      <c r="XAU32" s="3"/>
      <c r="XAV32" s="3"/>
      <c r="XAW32" s="3"/>
      <c r="XAX32" s="3"/>
      <c r="XAY32" s="3"/>
      <c r="XAZ32" s="3"/>
      <c r="XBA32" s="3"/>
      <c r="XBB32" s="3"/>
      <c r="XBC32" s="3"/>
      <c r="XBD32" s="3"/>
      <c r="XBE32" s="3"/>
      <c r="XBF32" s="3"/>
      <c r="XBG32" s="3"/>
      <c r="XBH32" s="3"/>
      <c r="XBI32" s="3"/>
      <c r="XBJ32" s="3"/>
      <c r="XBK32" s="3"/>
      <c r="XBL32" s="3"/>
      <c r="XBM32" s="3"/>
      <c r="XBN32" s="3"/>
      <c r="XBO32" s="3"/>
      <c r="XBP32" s="3"/>
      <c r="XBQ32" s="3"/>
      <c r="XBR32" s="3"/>
      <c r="XBS32" s="3"/>
      <c r="XBT32" s="3"/>
      <c r="XBU32" s="3"/>
      <c r="XBV32" s="3"/>
      <c r="XBW32" s="3"/>
      <c r="XBX32" s="3"/>
      <c r="XBY32" s="3"/>
      <c r="XBZ32" s="3"/>
      <c r="XCA32" s="3"/>
      <c r="XCB32" s="3"/>
      <c r="XCC32" s="3"/>
      <c r="XCD32" s="3"/>
      <c r="XCE32" s="3"/>
      <c r="XCF32" s="3"/>
      <c r="XCG32" s="3"/>
      <c r="XCH32" s="3"/>
      <c r="XCI32" s="3"/>
      <c r="XCJ32" s="3"/>
      <c r="XCK32" s="3"/>
      <c r="XCL32" s="3"/>
      <c r="XCM32" s="3"/>
      <c r="XCN32" s="3"/>
      <c r="XCO32" s="3"/>
      <c r="XCP32" s="3"/>
      <c r="XCQ32" s="3"/>
      <c r="XCR32" s="3"/>
      <c r="XCS32" s="3"/>
      <c r="XCT32" s="3"/>
    </row>
    <row r="33" spans="1:108" x14ac:dyDescent="0.2">
      <c r="A33" s="5" t="s">
        <v>20</v>
      </c>
      <c r="B33" s="22">
        <v>31</v>
      </c>
      <c r="C33" t="s">
        <v>6</v>
      </c>
      <c r="D33">
        <v>672</v>
      </c>
      <c r="E33">
        <v>5</v>
      </c>
      <c r="G33" t="s">
        <v>72</v>
      </c>
      <c r="H33">
        <v>0</v>
      </c>
      <c r="I33" t="s">
        <v>80</v>
      </c>
      <c r="J33">
        <v>676.60986222649296</v>
      </c>
      <c r="K33" t="s">
        <v>81</v>
      </c>
      <c r="L33">
        <v>5</v>
      </c>
      <c r="M33" t="s">
        <v>72</v>
      </c>
      <c r="N33">
        <v>1</v>
      </c>
      <c r="O33" t="s">
        <v>80</v>
      </c>
      <c r="P33">
        <v>676.52772122686997</v>
      </c>
      <c r="Q33" t="s">
        <v>81</v>
      </c>
      <c r="R33">
        <v>5</v>
      </c>
      <c r="S33" t="s">
        <v>72</v>
      </c>
      <c r="T33">
        <v>2</v>
      </c>
      <c r="U33" t="s">
        <v>80</v>
      </c>
      <c r="V33">
        <v>677.15559445485803</v>
      </c>
      <c r="W33" t="s">
        <v>81</v>
      </c>
      <c r="X33">
        <v>5</v>
      </c>
      <c r="Y33" t="s">
        <v>72</v>
      </c>
      <c r="Z33">
        <v>3</v>
      </c>
      <c r="AA33" t="s">
        <v>80</v>
      </c>
      <c r="AB33">
        <v>676.50440379348595</v>
      </c>
      <c r="AC33" t="s">
        <v>81</v>
      </c>
      <c r="AD33">
        <v>5</v>
      </c>
      <c r="AE33" t="s">
        <v>72</v>
      </c>
      <c r="AF33">
        <v>4</v>
      </c>
      <c r="AG33" s="2" t="s">
        <v>80</v>
      </c>
      <c r="AH33">
        <v>679.71071241735797</v>
      </c>
      <c r="AI33" t="s">
        <v>81</v>
      </c>
      <c r="AJ33">
        <v>5</v>
      </c>
      <c r="AK33" t="s">
        <v>72</v>
      </c>
      <c r="AL33">
        <v>5</v>
      </c>
      <c r="AM33" t="s">
        <v>80</v>
      </c>
      <c r="AN33">
        <v>676.08841225844105</v>
      </c>
      <c r="AO33" t="s">
        <v>81</v>
      </c>
      <c r="AP33">
        <v>5</v>
      </c>
      <c r="AQ33" t="s">
        <v>72</v>
      </c>
      <c r="AR33">
        <v>6</v>
      </c>
      <c r="AS33" t="s">
        <v>80</v>
      </c>
      <c r="AT33">
        <v>676.08841225844105</v>
      </c>
      <c r="AU33" t="s">
        <v>81</v>
      </c>
      <c r="AV33">
        <v>5</v>
      </c>
      <c r="AW33" t="s">
        <v>72</v>
      </c>
      <c r="AX33">
        <v>7</v>
      </c>
      <c r="AY33" t="s">
        <v>80</v>
      </c>
      <c r="AZ33">
        <v>676.08841225844105</v>
      </c>
      <c r="BA33" t="s">
        <v>81</v>
      </c>
      <c r="BB33">
        <v>5</v>
      </c>
      <c r="BC33" t="s">
        <v>72</v>
      </c>
      <c r="BD33">
        <v>8</v>
      </c>
      <c r="BE33" t="s">
        <v>80</v>
      </c>
      <c r="BF33">
        <v>676.08841225844105</v>
      </c>
      <c r="BG33" t="s">
        <v>81</v>
      </c>
      <c r="BH33">
        <v>5</v>
      </c>
      <c r="BI33" t="s">
        <v>72</v>
      </c>
      <c r="BJ33">
        <v>9</v>
      </c>
      <c r="BK33" t="s">
        <v>80</v>
      </c>
      <c r="BL33">
        <v>676.50440379348595</v>
      </c>
      <c r="BM33" t="s">
        <v>81</v>
      </c>
      <c r="BN33">
        <v>5</v>
      </c>
      <c r="BO33" t="s">
        <v>82</v>
      </c>
      <c r="BP33">
        <v>676.73663469463099</v>
      </c>
      <c r="BQ33" t="s">
        <v>83</v>
      </c>
      <c r="BR33">
        <v>5</v>
      </c>
      <c r="BS33" t="s">
        <v>84</v>
      </c>
      <c r="BT33">
        <v>676.08841225844105</v>
      </c>
      <c r="BU33">
        <v>5</v>
      </c>
      <c r="BV33">
        <v>5</v>
      </c>
      <c r="BW33" t="s">
        <v>79</v>
      </c>
      <c r="BX33">
        <v>5223.2</v>
      </c>
      <c r="BY33" t="str">
        <f>IF(BT33&lt;D33,"yes","no")</f>
        <v>no</v>
      </c>
      <c r="BZ33" t="str">
        <f>IF(E33&lt;BV33,"No","Same")</f>
        <v>Same</v>
      </c>
      <c r="CA33" s="2">
        <f>(BT33/D33)-1</f>
        <v>6.0839468131563823E-3</v>
      </c>
      <c r="CD33" s="9">
        <v>681.16405461093905</v>
      </c>
      <c r="CE33">
        <v>5</v>
      </c>
      <c r="CF33" s="2">
        <f>(CD33/D33)-1</f>
        <v>1.3636986028183085E-2</v>
      </c>
    </row>
    <row r="34" spans="1:108" x14ac:dyDescent="0.2">
      <c r="A34" s="5" t="s">
        <v>21</v>
      </c>
      <c r="B34" s="22">
        <v>34</v>
      </c>
      <c r="C34" t="s">
        <v>6</v>
      </c>
      <c r="D34">
        <v>788</v>
      </c>
      <c r="E34">
        <v>5</v>
      </c>
      <c r="G34" t="s">
        <v>72</v>
      </c>
      <c r="H34">
        <v>0</v>
      </c>
      <c r="I34" t="s">
        <v>80</v>
      </c>
      <c r="J34">
        <v>832.49416784204902</v>
      </c>
      <c r="K34" t="s">
        <v>81</v>
      </c>
      <c r="L34">
        <v>5</v>
      </c>
      <c r="M34" t="s">
        <v>72</v>
      </c>
      <c r="N34">
        <v>1</v>
      </c>
      <c r="O34" t="s">
        <v>80</v>
      </c>
      <c r="P34">
        <v>795.64982478433899</v>
      </c>
      <c r="Q34" t="s">
        <v>81</v>
      </c>
      <c r="R34">
        <v>5</v>
      </c>
      <c r="S34" t="s">
        <v>72</v>
      </c>
      <c r="T34">
        <v>2</v>
      </c>
      <c r="U34" t="s">
        <v>80</v>
      </c>
      <c r="V34">
        <v>800.49804750615203</v>
      </c>
      <c r="W34" t="s">
        <v>81</v>
      </c>
      <c r="X34">
        <v>5</v>
      </c>
      <c r="Y34" t="s">
        <v>72</v>
      </c>
      <c r="Z34">
        <v>3</v>
      </c>
      <c r="AA34" t="s">
        <v>80</v>
      </c>
      <c r="AB34">
        <v>800.19326833294599</v>
      </c>
      <c r="AC34" t="s">
        <v>81</v>
      </c>
      <c r="AD34">
        <v>5</v>
      </c>
      <c r="AE34" t="s">
        <v>72</v>
      </c>
      <c r="AF34">
        <v>4</v>
      </c>
      <c r="AG34" s="2" t="s">
        <v>80</v>
      </c>
      <c r="AH34">
        <v>822.49750736998101</v>
      </c>
      <c r="AI34" t="s">
        <v>81</v>
      </c>
      <c r="AJ34">
        <v>5</v>
      </c>
      <c r="AK34" t="s">
        <v>72</v>
      </c>
      <c r="AL34">
        <v>5</v>
      </c>
      <c r="AM34" t="s">
        <v>80</v>
      </c>
      <c r="AN34">
        <v>795.64982478433899</v>
      </c>
      <c r="AO34" t="s">
        <v>81</v>
      </c>
      <c r="AP34">
        <v>5</v>
      </c>
      <c r="AQ34" t="s">
        <v>72</v>
      </c>
      <c r="AR34">
        <v>6</v>
      </c>
      <c r="AS34" t="s">
        <v>80</v>
      </c>
      <c r="AT34">
        <v>796.97614696661401</v>
      </c>
      <c r="AU34" t="s">
        <v>81</v>
      </c>
      <c r="AV34">
        <v>5</v>
      </c>
      <c r="AW34" t="s">
        <v>72</v>
      </c>
      <c r="AX34">
        <v>7</v>
      </c>
      <c r="AY34" t="s">
        <v>80</v>
      </c>
      <c r="AZ34">
        <v>798.85997268202004</v>
      </c>
      <c r="BA34" t="s">
        <v>81</v>
      </c>
      <c r="BB34">
        <v>5</v>
      </c>
      <c r="BC34" t="s">
        <v>72</v>
      </c>
      <c r="BD34">
        <v>8</v>
      </c>
      <c r="BE34" t="s">
        <v>80</v>
      </c>
      <c r="BF34">
        <v>803.18070310052701</v>
      </c>
      <c r="BG34" t="s">
        <v>81</v>
      </c>
      <c r="BH34">
        <v>5</v>
      </c>
      <c r="BI34" t="s">
        <v>72</v>
      </c>
      <c r="BJ34">
        <v>9</v>
      </c>
      <c r="BK34" t="s">
        <v>80</v>
      </c>
      <c r="BL34">
        <v>790.56985759984696</v>
      </c>
      <c r="BM34" t="s">
        <v>81</v>
      </c>
      <c r="BN34">
        <v>5</v>
      </c>
      <c r="BO34" t="s">
        <v>82</v>
      </c>
      <c r="BP34">
        <v>803.65693209688197</v>
      </c>
      <c r="BQ34" t="s">
        <v>83</v>
      </c>
      <c r="BR34">
        <v>5</v>
      </c>
      <c r="BS34" t="s">
        <v>84</v>
      </c>
      <c r="BT34">
        <v>790.87547682944</v>
      </c>
      <c r="BU34">
        <v>5</v>
      </c>
      <c r="BV34">
        <v>5</v>
      </c>
      <c r="BW34" t="s">
        <v>79</v>
      </c>
      <c r="BX34">
        <v>5853</v>
      </c>
      <c r="BY34" t="str">
        <f>IF(BT34&lt;D34,"yes","no")</f>
        <v>no</v>
      </c>
      <c r="BZ34" t="str">
        <f>IF(E34&lt;BV34,"No","Same")</f>
        <v>Same</v>
      </c>
      <c r="CA34" s="2">
        <f>(BT34/D34)-1</f>
        <v>3.6490822708630244E-3</v>
      </c>
      <c r="CD34" s="9">
        <v>798.70613824423401</v>
      </c>
      <c r="CE34">
        <v>5</v>
      </c>
      <c r="CF34" s="2">
        <f>(CD34/D34)-1</f>
        <v>1.3586469853088756E-2</v>
      </c>
    </row>
    <row r="35" spans="1:108" x14ac:dyDescent="0.2">
      <c r="A35" s="5" t="s">
        <v>22</v>
      </c>
      <c r="B35" s="22">
        <v>35</v>
      </c>
      <c r="C35" t="s">
        <v>6</v>
      </c>
      <c r="D35">
        <v>955</v>
      </c>
      <c r="E35">
        <v>5</v>
      </c>
      <c r="G35" t="s">
        <v>72</v>
      </c>
      <c r="H35">
        <v>0</v>
      </c>
      <c r="I35" t="s">
        <v>80</v>
      </c>
      <c r="J35">
        <v>969.52424141169797</v>
      </c>
      <c r="K35" t="s">
        <v>81</v>
      </c>
      <c r="L35">
        <v>5</v>
      </c>
      <c r="M35" t="s">
        <v>72</v>
      </c>
      <c r="N35">
        <v>1</v>
      </c>
      <c r="O35" t="s">
        <v>80</v>
      </c>
      <c r="P35">
        <v>1013.80156335496</v>
      </c>
      <c r="Q35" t="s">
        <v>81</v>
      </c>
      <c r="R35">
        <v>5</v>
      </c>
      <c r="S35" t="s">
        <v>72</v>
      </c>
      <c r="T35">
        <v>2</v>
      </c>
      <c r="U35" t="s">
        <v>80</v>
      </c>
      <c r="V35">
        <v>972.91473862379496</v>
      </c>
      <c r="W35" t="s">
        <v>81</v>
      </c>
      <c r="X35">
        <v>5</v>
      </c>
      <c r="Y35" t="s">
        <v>72</v>
      </c>
      <c r="Z35">
        <v>3</v>
      </c>
      <c r="AA35" t="s">
        <v>80</v>
      </c>
      <c r="AB35">
        <v>982.775271218424</v>
      </c>
      <c r="AC35" t="s">
        <v>81</v>
      </c>
      <c r="AD35">
        <v>5</v>
      </c>
      <c r="AE35" t="s">
        <v>72</v>
      </c>
      <c r="AF35">
        <v>4</v>
      </c>
      <c r="AG35" s="2" t="s">
        <v>80</v>
      </c>
      <c r="AH35">
        <v>972.91473862379496</v>
      </c>
      <c r="AI35" t="s">
        <v>81</v>
      </c>
      <c r="AJ35">
        <v>5</v>
      </c>
      <c r="AK35" t="s">
        <v>72</v>
      </c>
      <c r="AL35">
        <v>5</v>
      </c>
      <c r="AM35" t="s">
        <v>80</v>
      </c>
      <c r="AN35">
        <v>984.66547524923396</v>
      </c>
      <c r="AO35" t="s">
        <v>81</v>
      </c>
      <c r="AP35">
        <v>5</v>
      </c>
      <c r="AQ35" t="s">
        <v>72</v>
      </c>
      <c r="AR35">
        <v>6</v>
      </c>
      <c r="AS35" t="s">
        <v>80</v>
      </c>
      <c r="AT35">
        <v>964.033028962397</v>
      </c>
      <c r="AU35" t="s">
        <v>81</v>
      </c>
      <c r="AV35">
        <v>5</v>
      </c>
      <c r="AW35" t="s">
        <v>72</v>
      </c>
      <c r="AX35">
        <v>7</v>
      </c>
      <c r="AY35" t="s">
        <v>80</v>
      </c>
      <c r="AZ35">
        <v>967.08927966610997</v>
      </c>
      <c r="BA35" t="s">
        <v>81</v>
      </c>
      <c r="BB35">
        <v>5</v>
      </c>
      <c r="BC35" t="s">
        <v>72</v>
      </c>
      <c r="BD35">
        <v>8</v>
      </c>
      <c r="BE35" t="s">
        <v>80</v>
      </c>
      <c r="BF35">
        <v>972.13041098206395</v>
      </c>
      <c r="BG35" t="s">
        <v>81</v>
      </c>
      <c r="BH35">
        <v>5</v>
      </c>
      <c r="BI35" t="s">
        <v>72</v>
      </c>
      <c r="BJ35">
        <v>9</v>
      </c>
      <c r="BK35" t="s">
        <v>80</v>
      </c>
      <c r="BL35">
        <v>958.89349834528502</v>
      </c>
      <c r="BM35" t="s">
        <v>81</v>
      </c>
      <c r="BN35">
        <v>5</v>
      </c>
      <c r="BO35" t="s">
        <v>82</v>
      </c>
      <c r="BP35">
        <v>975.87422464377698</v>
      </c>
      <c r="BQ35" t="s">
        <v>83</v>
      </c>
      <c r="BR35">
        <v>5</v>
      </c>
      <c r="BS35" t="s">
        <v>84</v>
      </c>
      <c r="BT35">
        <v>958.89349834528502</v>
      </c>
      <c r="BU35">
        <v>5</v>
      </c>
      <c r="BV35">
        <v>5</v>
      </c>
      <c r="BW35" t="s">
        <v>79</v>
      </c>
      <c r="BX35">
        <v>5935.4</v>
      </c>
      <c r="BY35" t="str">
        <f>IF(BT35&lt;D35,"yes","no")</f>
        <v>no</v>
      </c>
      <c r="BZ35" t="str">
        <f>IF(E35&lt;BV35,"No","Same")</f>
        <v>Same</v>
      </c>
      <c r="CA35" s="2">
        <f>(BT35/D35)-1</f>
        <v>4.0769616180995616E-3</v>
      </c>
      <c r="CD35" s="9">
        <v>981.46580765848796</v>
      </c>
      <c r="CE35">
        <v>5</v>
      </c>
      <c r="CF35" s="2">
        <f>(CD35/D35)-1</f>
        <v>2.7712887600511049E-2</v>
      </c>
    </row>
    <row r="36" spans="1:108" x14ac:dyDescent="0.2">
      <c r="A36" s="5" t="s">
        <v>23</v>
      </c>
      <c r="B36" s="22">
        <v>38</v>
      </c>
      <c r="C36" t="s">
        <v>6</v>
      </c>
      <c r="D36">
        <v>805</v>
      </c>
      <c r="E36">
        <v>6</v>
      </c>
      <c r="G36" t="s">
        <v>72</v>
      </c>
      <c r="H36">
        <v>0</v>
      </c>
      <c r="I36" t="s">
        <v>80</v>
      </c>
      <c r="J36">
        <v>829.63286386824598</v>
      </c>
      <c r="K36" t="s">
        <v>81</v>
      </c>
      <c r="L36">
        <v>6</v>
      </c>
      <c r="M36" t="s">
        <v>72</v>
      </c>
      <c r="N36">
        <v>1</v>
      </c>
      <c r="O36" t="s">
        <v>80</v>
      </c>
      <c r="P36">
        <v>822.07718947059004</v>
      </c>
      <c r="Q36" t="s">
        <v>81</v>
      </c>
      <c r="R36">
        <v>6</v>
      </c>
      <c r="S36" t="s">
        <v>72</v>
      </c>
      <c r="T36">
        <v>2</v>
      </c>
      <c r="U36" t="s">
        <v>80</v>
      </c>
      <c r="V36">
        <v>840.68617335555996</v>
      </c>
      <c r="W36" t="s">
        <v>81</v>
      </c>
      <c r="X36">
        <v>6</v>
      </c>
      <c r="Y36" t="s">
        <v>72</v>
      </c>
      <c r="Z36">
        <v>3</v>
      </c>
      <c r="AA36" t="s">
        <v>80</v>
      </c>
      <c r="AB36">
        <v>815.75384396903701</v>
      </c>
      <c r="AC36" t="s">
        <v>81</v>
      </c>
      <c r="AD36">
        <v>6</v>
      </c>
      <c r="AE36" t="s">
        <v>72</v>
      </c>
      <c r="AF36">
        <v>4</v>
      </c>
      <c r="AG36" s="2" t="s">
        <v>80</v>
      </c>
      <c r="AH36">
        <v>841.14192408404404</v>
      </c>
      <c r="AI36" t="s">
        <v>81</v>
      </c>
      <c r="AJ36">
        <v>6</v>
      </c>
      <c r="AK36" t="s">
        <v>72</v>
      </c>
      <c r="AL36">
        <v>5</v>
      </c>
      <c r="AM36" t="s">
        <v>80</v>
      </c>
      <c r="AN36">
        <v>818.45423126146602</v>
      </c>
      <c r="AO36" t="s">
        <v>81</v>
      </c>
      <c r="AP36">
        <v>6</v>
      </c>
      <c r="AQ36" t="s">
        <v>72</v>
      </c>
      <c r="AR36">
        <v>6</v>
      </c>
      <c r="AS36" t="s">
        <v>80</v>
      </c>
      <c r="AT36">
        <v>837.11454073644802</v>
      </c>
      <c r="AU36" t="s">
        <v>81</v>
      </c>
      <c r="AV36">
        <v>6</v>
      </c>
      <c r="AW36" t="s">
        <v>72</v>
      </c>
      <c r="AX36">
        <v>7</v>
      </c>
      <c r="AY36" t="s">
        <v>80</v>
      </c>
      <c r="AZ36">
        <v>841.32001069843795</v>
      </c>
      <c r="BA36" t="s">
        <v>81</v>
      </c>
      <c r="BB36">
        <v>6</v>
      </c>
      <c r="BC36" t="s">
        <v>72</v>
      </c>
      <c r="BD36">
        <v>8</v>
      </c>
      <c r="BE36" t="s">
        <v>80</v>
      </c>
      <c r="BF36">
        <v>821.15760850322795</v>
      </c>
      <c r="BG36" t="s">
        <v>81</v>
      </c>
      <c r="BH36">
        <v>6</v>
      </c>
      <c r="BI36" t="s">
        <v>72</v>
      </c>
      <c r="BJ36">
        <v>9</v>
      </c>
      <c r="BK36" t="s">
        <v>80</v>
      </c>
      <c r="BL36">
        <v>829.44353783388397</v>
      </c>
      <c r="BM36" t="s">
        <v>81</v>
      </c>
      <c r="BN36">
        <v>6</v>
      </c>
      <c r="BO36" t="s">
        <v>82</v>
      </c>
      <c r="BP36">
        <v>829.67819237809397</v>
      </c>
      <c r="BQ36" t="s">
        <v>83</v>
      </c>
      <c r="BR36">
        <v>6</v>
      </c>
      <c r="BS36" t="s">
        <v>84</v>
      </c>
      <c r="BT36">
        <v>809.68006849180301</v>
      </c>
      <c r="BU36">
        <v>6</v>
      </c>
      <c r="BV36">
        <v>6</v>
      </c>
      <c r="BW36" t="s">
        <v>79</v>
      </c>
      <c r="BX36">
        <v>6384.1</v>
      </c>
      <c r="BY36" t="str">
        <f>IF(BT36&lt;D36,"yes","no")</f>
        <v>no</v>
      </c>
      <c r="BZ36" t="str">
        <f>IF(E36&lt;BV36,"No","Same")</f>
        <v>Same</v>
      </c>
      <c r="CA36" s="2">
        <f>(BT36/D36)-1</f>
        <v>5.8137496792582954E-3</v>
      </c>
      <c r="CD36" s="9">
        <v>831.86574264653996</v>
      </c>
      <c r="CE36">
        <v>6</v>
      </c>
      <c r="CF36" s="2">
        <f>(CD36/D36)-1</f>
        <v>3.3373593349738995E-2</v>
      </c>
    </row>
    <row r="37" spans="1:108" x14ac:dyDescent="0.2">
      <c r="A37" s="5" t="s">
        <v>24</v>
      </c>
      <c r="B37" s="22">
        <v>39</v>
      </c>
      <c r="C37" t="s">
        <v>6</v>
      </c>
      <c r="D37">
        <v>549</v>
      </c>
      <c r="E37">
        <v>5</v>
      </c>
      <c r="G37" t="s">
        <v>72</v>
      </c>
      <c r="H37">
        <v>0</v>
      </c>
      <c r="I37" t="s">
        <v>80</v>
      </c>
      <c r="J37">
        <v>572.98807199529006</v>
      </c>
      <c r="K37" t="s">
        <v>81</v>
      </c>
      <c r="L37">
        <v>5</v>
      </c>
      <c r="M37" t="s">
        <v>72</v>
      </c>
      <c r="N37">
        <v>1</v>
      </c>
      <c r="O37" t="s">
        <v>80</v>
      </c>
      <c r="P37">
        <v>570.956272177953</v>
      </c>
      <c r="Q37" t="s">
        <v>81</v>
      </c>
      <c r="R37">
        <v>5</v>
      </c>
      <c r="S37" t="s">
        <v>72</v>
      </c>
      <c r="T37">
        <v>2</v>
      </c>
      <c r="U37" t="s">
        <v>80</v>
      </c>
      <c r="V37">
        <v>610.48583097905396</v>
      </c>
      <c r="W37" t="s">
        <v>81</v>
      </c>
      <c r="X37">
        <v>5</v>
      </c>
      <c r="Y37" t="s">
        <v>72</v>
      </c>
      <c r="Z37">
        <v>3</v>
      </c>
      <c r="AA37" t="s">
        <v>80</v>
      </c>
      <c r="AB37">
        <v>567.31394826579594</v>
      </c>
      <c r="AC37" t="s">
        <v>81</v>
      </c>
      <c r="AD37">
        <v>5</v>
      </c>
      <c r="AE37" t="s">
        <v>72</v>
      </c>
      <c r="AF37">
        <v>4</v>
      </c>
      <c r="AG37" s="2" t="s">
        <v>80</v>
      </c>
      <c r="AH37">
        <v>587.45939164993797</v>
      </c>
      <c r="AI37" t="s">
        <v>81</v>
      </c>
      <c r="AJ37">
        <v>5</v>
      </c>
      <c r="AK37" t="s">
        <v>72</v>
      </c>
      <c r="AL37">
        <v>5</v>
      </c>
      <c r="AM37" t="s">
        <v>80</v>
      </c>
      <c r="AN37">
        <v>572.92330900538104</v>
      </c>
      <c r="AO37" t="s">
        <v>81</v>
      </c>
      <c r="AP37">
        <v>5</v>
      </c>
      <c r="AQ37" t="s">
        <v>72</v>
      </c>
      <c r="AR37">
        <v>6</v>
      </c>
      <c r="AS37" t="s">
        <v>80</v>
      </c>
      <c r="AT37">
        <v>561.96386622428497</v>
      </c>
      <c r="AU37" t="s">
        <v>81</v>
      </c>
      <c r="AV37">
        <v>5</v>
      </c>
      <c r="AW37" t="s">
        <v>72</v>
      </c>
      <c r="AX37">
        <v>7</v>
      </c>
      <c r="AY37" t="s">
        <v>80</v>
      </c>
      <c r="AZ37">
        <v>574.35153293589701</v>
      </c>
      <c r="BA37" t="s">
        <v>81</v>
      </c>
      <c r="BB37">
        <v>5</v>
      </c>
      <c r="BC37" t="s">
        <v>72</v>
      </c>
      <c r="BD37">
        <v>8</v>
      </c>
      <c r="BE37" t="s">
        <v>80</v>
      </c>
      <c r="BF37">
        <v>593.39329823349601</v>
      </c>
      <c r="BG37" t="s">
        <v>81</v>
      </c>
      <c r="BH37">
        <v>5</v>
      </c>
      <c r="BI37" t="s">
        <v>72</v>
      </c>
      <c r="BJ37">
        <v>9</v>
      </c>
      <c r="BK37" t="s">
        <v>80</v>
      </c>
      <c r="BL37">
        <v>564.66420196883405</v>
      </c>
      <c r="BM37" t="s">
        <v>81</v>
      </c>
      <c r="BN37">
        <v>5</v>
      </c>
      <c r="BO37" t="s">
        <v>82</v>
      </c>
      <c r="BP37">
        <v>577.64997234359203</v>
      </c>
      <c r="BQ37" t="s">
        <v>83</v>
      </c>
      <c r="BR37">
        <v>5</v>
      </c>
      <c r="BS37" t="s">
        <v>84</v>
      </c>
      <c r="BT37">
        <v>564.67984838351902</v>
      </c>
      <c r="BU37">
        <v>5</v>
      </c>
      <c r="BV37">
        <v>5</v>
      </c>
      <c r="BW37" t="s">
        <v>79</v>
      </c>
      <c r="BX37">
        <v>6302.4</v>
      </c>
      <c r="BY37" t="str">
        <f>IF(BT37&lt;D37,"yes","no")</f>
        <v>no</v>
      </c>
      <c r="BZ37" t="str">
        <f>IF(E37&lt;BV37,"No","Same")</f>
        <v>Same</v>
      </c>
      <c r="CA37" s="2">
        <f>(BT37/D37)-1</f>
        <v>2.8560743867976246E-2</v>
      </c>
      <c r="CD37" s="9">
        <v>566.70537180486099</v>
      </c>
      <c r="CE37">
        <v>5</v>
      </c>
      <c r="CF37" s="2">
        <f>(CD37/D37)-1</f>
        <v>3.2250221866777729E-2</v>
      </c>
    </row>
    <row r="38" spans="1:108" x14ac:dyDescent="0.2">
      <c r="A38" s="5" t="s">
        <v>25</v>
      </c>
      <c r="B38" s="22">
        <v>41</v>
      </c>
      <c r="C38" t="s">
        <v>6</v>
      </c>
      <c r="D38">
        <v>829</v>
      </c>
      <c r="E38">
        <v>6</v>
      </c>
      <c r="G38" t="s">
        <v>72</v>
      </c>
      <c r="H38">
        <v>0</v>
      </c>
      <c r="I38" t="s">
        <v>80</v>
      </c>
      <c r="J38">
        <v>864.30464791210602</v>
      </c>
      <c r="K38" t="s">
        <v>81</v>
      </c>
      <c r="L38">
        <v>6</v>
      </c>
      <c r="M38" t="s">
        <v>72</v>
      </c>
      <c r="N38">
        <v>1</v>
      </c>
      <c r="O38" t="s">
        <v>80</v>
      </c>
      <c r="P38">
        <v>884.41556496616602</v>
      </c>
      <c r="Q38" t="s">
        <v>81</v>
      </c>
      <c r="R38">
        <v>6</v>
      </c>
      <c r="S38" t="s">
        <v>72</v>
      </c>
      <c r="T38">
        <v>2</v>
      </c>
      <c r="U38" t="s">
        <v>80</v>
      </c>
      <c r="V38">
        <v>855.78963549341802</v>
      </c>
      <c r="W38" t="s">
        <v>81</v>
      </c>
      <c r="X38">
        <v>6</v>
      </c>
      <c r="Y38" t="s">
        <v>72</v>
      </c>
      <c r="Z38">
        <v>3</v>
      </c>
      <c r="AA38" t="s">
        <v>80</v>
      </c>
      <c r="AB38">
        <v>852.85829462840502</v>
      </c>
      <c r="AC38" t="s">
        <v>81</v>
      </c>
      <c r="AD38">
        <v>6</v>
      </c>
      <c r="AE38" t="s">
        <v>72</v>
      </c>
      <c r="AF38">
        <v>4</v>
      </c>
      <c r="AG38" s="2" t="s">
        <v>80</v>
      </c>
      <c r="AH38">
        <v>965.70374582642</v>
      </c>
      <c r="AI38" t="s">
        <v>81</v>
      </c>
      <c r="AJ38">
        <v>6</v>
      </c>
      <c r="AK38" t="s">
        <v>72</v>
      </c>
      <c r="AL38">
        <v>5</v>
      </c>
      <c r="AM38" t="s">
        <v>80</v>
      </c>
      <c r="AN38">
        <v>890.79790682182295</v>
      </c>
      <c r="AO38" t="s">
        <v>81</v>
      </c>
      <c r="AP38">
        <v>6</v>
      </c>
      <c r="AQ38" t="s">
        <v>72</v>
      </c>
      <c r="AR38">
        <v>6</v>
      </c>
      <c r="AS38" t="s">
        <v>80</v>
      </c>
      <c r="AT38">
        <v>883.65260805269099</v>
      </c>
      <c r="AU38" t="s">
        <v>81</v>
      </c>
      <c r="AV38">
        <v>6</v>
      </c>
      <c r="AW38" t="s">
        <v>72</v>
      </c>
      <c r="AX38">
        <v>7</v>
      </c>
      <c r="AY38" t="s">
        <v>80</v>
      </c>
      <c r="AZ38">
        <v>866.35978518573097</v>
      </c>
      <c r="BA38" t="s">
        <v>81</v>
      </c>
      <c r="BB38">
        <v>6</v>
      </c>
      <c r="BC38" t="s">
        <v>72</v>
      </c>
      <c r="BD38">
        <v>8</v>
      </c>
      <c r="BE38" t="s">
        <v>80</v>
      </c>
      <c r="BF38">
        <v>889.10056034393006</v>
      </c>
      <c r="BG38" t="s">
        <v>81</v>
      </c>
      <c r="BH38">
        <v>6</v>
      </c>
      <c r="BI38" t="s">
        <v>72</v>
      </c>
      <c r="BJ38">
        <v>9</v>
      </c>
      <c r="BK38" t="s">
        <v>80</v>
      </c>
      <c r="BL38">
        <v>866.98827150417605</v>
      </c>
      <c r="BM38" t="s">
        <v>81</v>
      </c>
      <c r="BN38">
        <v>6</v>
      </c>
      <c r="BO38" t="s">
        <v>82</v>
      </c>
      <c r="BP38">
        <v>881.99710207348699</v>
      </c>
      <c r="BQ38" t="s">
        <v>83</v>
      </c>
      <c r="BR38">
        <v>6</v>
      </c>
      <c r="BS38" t="s">
        <v>84</v>
      </c>
      <c r="BT38">
        <v>839.72671816339505</v>
      </c>
      <c r="BU38">
        <v>6</v>
      </c>
      <c r="BV38">
        <v>6</v>
      </c>
      <c r="BW38" t="s">
        <v>79</v>
      </c>
      <c r="BX38">
        <v>6869.3</v>
      </c>
      <c r="BY38" t="str">
        <f>IF(BT38&lt;D38,"yes","no")</f>
        <v>no</v>
      </c>
      <c r="BZ38" t="str">
        <f>IF(E38&lt;BV38,"No","Same")</f>
        <v>Same</v>
      </c>
      <c r="CA38" s="2">
        <f>(BT38/D38)-1</f>
        <v>1.2939346397340179E-2</v>
      </c>
      <c r="CD38" s="9">
        <v>899.90129878023197</v>
      </c>
      <c r="CE38">
        <v>7</v>
      </c>
      <c r="CF38" s="2">
        <f>(CD38/D38)-1</f>
        <v>8.5526295271691088E-2</v>
      </c>
    </row>
    <row r="39" spans="1:108" x14ac:dyDescent="0.2">
      <c r="A39" s="5" t="s">
        <v>26</v>
      </c>
      <c r="B39" s="22">
        <v>43</v>
      </c>
      <c r="C39" t="s">
        <v>6</v>
      </c>
      <c r="D39">
        <v>742</v>
      </c>
      <c r="E39">
        <v>6</v>
      </c>
      <c r="G39" t="s">
        <v>72</v>
      </c>
      <c r="H39">
        <v>0</v>
      </c>
      <c r="I39" t="s">
        <v>80</v>
      </c>
      <c r="J39">
        <v>803.18245294821395</v>
      </c>
      <c r="K39" t="s">
        <v>81</v>
      </c>
      <c r="L39">
        <v>6</v>
      </c>
      <c r="M39" t="s">
        <v>72</v>
      </c>
      <c r="N39">
        <v>1</v>
      </c>
      <c r="O39" t="s">
        <v>80</v>
      </c>
      <c r="P39">
        <v>809.31271648762504</v>
      </c>
      <c r="Q39" t="s">
        <v>81</v>
      </c>
      <c r="R39">
        <v>6</v>
      </c>
      <c r="S39" t="s">
        <v>72</v>
      </c>
      <c r="T39">
        <v>2</v>
      </c>
      <c r="U39" t="s">
        <v>80</v>
      </c>
      <c r="V39">
        <v>805.26515151259503</v>
      </c>
      <c r="W39" t="s">
        <v>81</v>
      </c>
      <c r="X39">
        <v>6</v>
      </c>
      <c r="Y39" t="s">
        <v>72</v>
      </c>
      <c r="Z39">
        <v>3</v>
      </c>
      <c r="AA39" t="s">
        <v>80</v>
      </c>
      <c r="AB39">
        <v>806.18310940940296</v>
      </c>
      <c r="AC39" t="s">
        <v>81</v>
      </c>
      <c r="AD39">
        <v>6</v>
      </c>
      <c r="AE39" t="s">
        <v>72</v>
      </c>
      <c r="AF39">
        <v>4</v>
      </c>
      <c r="AG39" s="2" t="s">
        <v>80</v>
      </c>
      <c r="AH39">
        <v>804.09978870605005</v>
      </c>
      <c r="AI39" t="s">
        <v>81</v>
      </c>
      <c r="AJ39">
        <v>6</v>
      </c>
      <c r="AK39" t="s">
        <v>72</v>
      </c>
      <c r="AL39">
        <v>5</v>
      </c>
      <c r="AM39" t="s">
        <v>80</v>
      </c>
      <c r="AN39">
        <v>791.37105951345404</v>
      </c>
      <c r="AO39" t="s">
        <v>81</v>
      </c>
      <c r="AP39">
        <v>6</v>
      </c>
      <c r="AQ39" t="s">
        <v>72</v>
      </c>
      <c r="AR39">
        <v>6</v>
      </c>
      <c r="AS39" t="s">
        <v>80</v>
      </c>
      <c r="AT39">
        <v>811.52157632228796</v>
      </c>
      <c r="AU39" t="s">
        <v>81</v>
      </c>
      <c r="AV39">
        <v>6</v>
      </c>
      <c r="AW39" t="s">
        <v>72</v>
      </c>
      <c r="AX39">
        <v>7</v>
      </c>
      <c r="AY39" t="s">
        <v>80</v>
      </c>
      <c r="AZ39">
        <v>812.78206806275205</v>
      </c>
      <c r="BA39" t="s">
        <v>81</v>
      </c>
      <c r="BB39">
        <v>6</v>
      </c>
      <c r="BC39" t="s">
        <v>72</v>
      </c>
      <c r="BD39">
        <v>8</v>
      </c>
      <c r="BE39" t="s">
        <v>80</v>
      </c>
      <c r="BF39">
        <v>849.45856160302606</v>
      </c>
      <c r="BG39" t="s">
        <v>81</v>
      </c>
      <c r="BH39">
        <v>6</v>
      </c>
      <c r="BI39" t="s">
        <v>72</v>
      </c>
      <c r="BJ39">
        <v>9</v>
      </c>
      <c r="BK39" t="s">
        <v>80</v>
      </c>
      <c r="BL39">
        <v>752.28770664646697</v>
      </c>
      <c r="BM39" t="s">
        <v>81</v>
      </c>
      <c r="BN39">
        <v>6</v>
      </c>
      <c r="BO39" t="s">
        <v>82</v>
      </c>
      <c r="BP39">
        <v>804.546419121187</v>
      </c>
      <c r="BQ39" t="s">
        <v>83</v>
      </c>
      <c r="BR39">
        <v>6</v>
      </c>
      <c r="BS39" t="s">
        <v>84</v>
      </c>
      <c r="BT39">
        <v>758.11679452302303</v>
      </c>
      <c r="BU39">
        <v>6</v>
      </c>
      <c r="BV39">
        <v>6</v>
      </c>
      <c r="BW39" t="s">
        <v>79</v>
      </c>
      <c r="BX39">
        <v>7381</v>
      </c>
      <c r="BY39" t="str">
        <f>IF(BT39&lt;D39,"yes","no")</f>
        <v>no</v>
      </c>
      <c r="BZ39" t="str">
        <f>IF(E39&lt;BV39,"No","Same")</f>
        <v>Same</v>
      </c>
      <c r="CA39" s="2">
        <f>(BT39/D39)-1</f>
        <v>2.1720747335610469E-2</v>
      </c>
      <c r="CD39" s="9">
        <v>780.79948340978206</v>
      </c>
      <c r="CE39">
        <v>6</v>
      </c>
      <c r="CF39" s="2">
        <f>(CD39/D39)-1</f>
        <v>5.2290408908062025E-2</v>
      </c>
    </row>
    <row r="40" spans="1:108" x14ac:dyDescent="0.2">
      <c r="A40" s="5" t="s">
        <v>27</v>
      </c>
      <c r="B40" s="22">
        <v>44</v>
      </c>
      <c r="C40" t="s">
        <v>6</v>
      </c>
      <c r="D40">
        <v>909</v>
      </c>
      <c r="E40">
        <v>7</v>
      </c>
      <c r="G40" t="s">
        <v>72</v>
      </c>
      <c r="H40">
        <v>0</v>
      </c>
      <c r="I40" t="s">
        <v>80</v>
      </c>
      <c r="J40">
        <v>1009.66574233547</v>
      </c>
      <c r="K40" t="s">
        <v>81</v>
      </c>
      <c r="L40">
        <v>7</v>
      </c>
      <c r="M40" t="s">
        <v>72</v>
      </c>
      <c r="N40">
        <v>1</v>
      </c>
      <c r="O40" t="s">
        <v>80</v>
      </c>
      <c r="P40">
        <v>1023.16998555795</v>
      </c>
      <c r="Q40" t="s">
        <v>81</v>
      </c>
      <c r="R40">
        <v>7</v>
      </c>
      <c r="S40" t="s">
        <v>72</v>
      </c>
      <c r="T40">
        <v>2</v>
      </c>
      <c r="U40" t="s">
        <v>80</v>
      </c>
      <c r="V40">
        <v>974.64919810616095</v>
      </c>
      <c r="W40" t="s">
        <v>81</v>
      </c>
      <c r="X40">
        <v>7</v>
      </c>
      <c r="Y40" t="s">
        <v>72</v>
      </c>
      <c r="Z40">
        <v>3</v>
      </c>
      <c r="AA40" t="s">
        <v>80</v>
      </c>
      <c r="AB40">
        <v>1054.9382438677701</v>
      </c>
      <c r="AC40" t="s">
        <v>81</v>
      </c>
      <c r="AD40">
        <v>7</v>
      </c>
      <c r="AE40" t="s">
        <v>72</v>
      </c>
      <c r="AF40">
        <v>4</v>
      </c>
      <c r="AG40" s="2" t="s">
        <v>80</v>
      </c>
      <c r="AH40">
        <v>987.50998889957395</v>
      </c>
      <c r="AI40" t="s">
        <v>81</v>
      </c>
      <c r="AJ40">
        <v>7</v>
      </c>
      <c r="AK40" t="s">
        <v>72</v>
      </c>
      <c r="AL40">
        <v>5</v>
      </c>
      <c r="AM40" t="s">
        <v>80</v>
      </c>
      <c r="AN40">
        <v>966.74501758285305</v>
      </c>
      <c r="AO40" t="s">
        <v>81</v>
      </c>
      <c r="AP40">
        <v>7</v>
      </c>
      <c r="AQ40" t="s">
        <v>72</v>
      </c>
      <c r="AR40">
        <v>6</v>
      </c>
      <c r="AS40" t="s">
        <v>80</v>
      </c>
      <c r="AT40">
        <v>938.726269074313</v>
      </c>
      <c r="AU40" t="s">
        <v>81</v>
      </c>
      <c r="AV40">
        <v>7</v>
      </c>
      <c r="AW40" t="s">
        <v>72</v>
      </c>
      <c r="AX40">
        <v>7</v>
      </c>
      <c r="AY40" t="s">
        <v>80</v>
      </c>
      <c r="AZ40">
        <v>1026.29785622179</v>
      </c>
      <c r="BA40" t="s">
        <v>81</v>
      </c>
      <c r="BB40">
        <v>7</v>
      </c>
      <c r="BC40" t="s">
        <v>72</v>
      </c>
      <c r="BD40">
        <v>8</v>
      </c>
      <c r="BE40" t="s">
        <v>80</v>
      </c>
      <c r="BF40">
        <v>960.75351495396899</v>
      </c>
      <c r="BG40" t="s">
        <v>81</v>
      </c>
      <c r="BH40">
        <v>7</v>
      </c>
      <c r="BI40" t="s">
        <v>72</v>
      </c>
      <c r="BJ40">
        <v>9</v>
      </c>
      <c r="BK40" t="s">
        <v>80</v>
      </c>
      <c r="BL40">
        <v>977.67021090346498</v>
      </c>
      <c r="BM40" t="s">
        <v>81</v>
      </c>
      <c r="BN40">
        <v>7</v>
      </c>
      <c r="BO40" t="s">
        <v>82</v>
      </c>
      <c r="BP40">
        <v>992.01260275033405</v>
      </c>
      <c r="BQ40" t="s">
        <v>83</v>
      </c>
      <c r="BR40">
        <v>7</v>
      </c>
      <c r="BS40" t="s">
        <v>84</v>
      </c>
      <c r="BT40">
        <v>947.36598692226005</v>
      </c>
      <c r="BU40">
        <v>7</v>
      </c>
      <c r="BV40">
        <v>7</v>
      </c>
      <c r="BW40" t="s">
        <v>79</v>
      </c>
      <c r="BX40">
        <v>7702.6</v>
      </c>
      <c r="BY40" t="str">
        <f>IF(BT40&lt;D40,"yes","no")</f>
        <v>no</v>
      </c>
      <c r="BZ40" t="str">
        <f>IF(E40&lt;BV40,"No","Same")</f>
        <v>Same</v>
      </c>
      <c r="CA40" s="2">
        <f>(BT40/D40)-1</f>
        <v>4.2206806295115529E-2</v>
      </c>
      <c r="CD40" s="9">
        <v>937.73519852546599</v>
      </c>
      <c r="CE40">
        <v>7</v>
      </c>
      <c r="CF40" s="2">
        <f>(CD40/D40)-1</f>
        <v>3.1611879565969225E-2</v>
      </c>
    </row>
    <row r="41" spans="1:108" x14ac:dyDescent="0.2">
      <c r="A41" s="5" t="s">
        <v>28</v>
      </c>
      <c r="B41" s="22">
        <v>45</v>
      </c>
      <c r="C41" t="s">
        <v>6</v>
      </c>
      <c r="D41">
        <v>751</v>
      </c>
      <c r="E41">
        <v>5</v>
      </c>
      <c r="G41" t="s">
        <v>72</v>
      </c>
      <c r="H41">
        <v>0</v>
      </c>
      <c r="I41" t="s">
        <v>80</v>
      </c>
      <c r="J41">
        <v>816.52094344688805</v>
      </c>
      <c r="K41" t="s">
        <v>81</v>
      </c>
      <c r="L41">
        <v>5</v>
      </c>
      <c r="M41" t="s">
        <v>72</v>
      </c>
      <c r="N41">
        <v>1</v>
      </c>
      <c r="O41" t="s">
        <v>80</v>
      </c>
      <c r="P41">
        <v>796.405180000173</v>
      </c>
      <c r="Q41" t="s">
        <v>81</v>
      </c>
      <c r="R41">
        <v>5</v>
      </c>
      <c r="S41" t="s">
        <v>72</v>
      </c>
      <c r="T41">
        <v>2</v>
      </c>
      <c r="U41" t="s">
        <v>80</v>
      </c>
      <c r="V41">
        <v>782.84506978877505</v>
      </c>
      <c r="W41" t="s">
        <v>81</v>
      </c>
      <c r="X41">
        <v>5</v>
      </c>
      <c r="Y41" t="s">
        <v>72</v>
      </c>
      <c r="Z41">
        <v>3</v>
      </c>
      <c r="AA41" t="s">
        <v>80</v>
      </c>
      <c r="AB41">
        <v>816.02077696162803</v>
      </c>
      <c r="AC41" t="s">
        <v>81</v>
      </c>
      <c r="AD41">
        <v>5</v>
      </c>
      <c r="AE41" t="s">
        <v>72</v>
      </c>
      <c r="AF41">
        <v>4</v>
      </c>
      <c r="AG41" s="2" t="s">
        <v>80</v>
      </c>
      <c r="AH41">
        <v>797.61349289907002</v>
      </c>
      <c r="AI41" t="s">
        <v>81</v>
      </c>
      <c r="AJ41">
        <v>5</v>
      </c>
      <c r="AK41" t="s">
        <v>72</v>
      </c>
      <c r="AL41">
        <v>5</v>
      </c>
      <c r="AM41" t="s">
        <v>80</v>
      </c>
      <c r="AN41">
        <v>792.77464777039199</v>
      </c>
      <c r="AO41" t="s">
        <v>81</v>
      </c>
      <c r="AP41">
        <v>5</v>
      </c>
      <c r="AQ41" t="s">
        <v>72</v>
      </c>
      <c r="AR41">
        <v>6</v>
      </c>
      <c r="AS41" t="s">
        <v>80</v>
      </c>
      <c r="AT41">
        <v>883.25227523899503</v>
      </c>
      <c r="AU41" t="s">
        <v>81</v>
      </c>
      <c r="AV41">
        <v>5</v>
      </c>
      <c r="AW41" t="s">
        <v>72</v>
      </c>
      <c r="AX41">
        <v>7</v>
      </c>
      <c r="AY41" t="s">
        <v>80</v>
      </c>
      <c r="AZ41">
        <v>870.57841315871099</v>
      </c>
      <c r="BA41" t="s">
        <v>81</v>
      </c>
      <c r="BB41">
        <v>5</v>
      </c>
      <c r="BC41" t="s">
        <v>72</v>
      </c>
      <c r="BD41">
        <v>8</v>
      </c>
      <c r="BE41" t="s">
        <v>80</v>
      </c>
      <c r="BF41">
        <v>817.36286624169099</v>
      </c>
      <c r="BG41" t="s">
        <v>81</v>
      </c>
      <c r="BH41">
        <v>6</v>
      </c>
      <c r="BI41" t="s">
        <v>72</v>
      </c>
      <c r="BJ41">
        <v>9</v>
      </c>
      <c r="BK41" t="s">
        <v>80</v>
      </c>
      <c r="BL41">
        <v>827.64916114207199</v>
      </c>
      <c r="BM41" t="s">
        <v>81</v>
      </c>
      <c r="BN41">
        <v>5</v>
      </c>
      <c r="BO41" t="s">
        <v>82</v>
      </c>
      <c r="BP41">
        <v>820.10228266484</v>
      </c>
      <c r="BQ41" t="s">
        <v>83</v>
      </c>
      <c r="BR41">
        <v>5</v>
      </c>
      <c r="BS41" t="s">
        <v>84</v>
      </c>
      <c r="BT41">
        <v>754.43875448316896</v>
      </c>
      <c r="BU41">
        <v>5</v>
      </c>
      <c r="BV41">
        <v>5</v>
      </c>
      <c r="BW41" t="s">
        <v>79</v>
      </c>
      <c r="BX41">
        <v>7797</v>
      </c>
      <c r="BY41" t="str">
        <f>IF(BT41&lt;D41,"yes","no")</f>
        <v>no</v>
      </c>
      <c r="BZ41" t="str">
        <f>IF(E41&lt;BV41,"No","Same")</f>
        <v>Same</v>
      </c>
      <c r="CA41" s="2">
        <f>(BT41/D41)-1</f>
        <v>4.5789007765233425E-3</v>
      </c>
      <c r="CD41" s="9">
        <v>767.30634689975204</v>
      </c>
      <c r="CE41">
        <v>5</v>
      </c>
      <c r="CF41" s="2">
        <f>(CD41/D41)-1</f>
        <v>2.17128454057951E-2</v>
      </c>
    </row>
    <row r="42" spans="1:108" x14ac:dyDescent="0.2">
      <c r="A42" s="5" t="s">
        <v>29</v>
      </c>
      <c r="B42" s="22">
        <v>45</v>
      </c>
      <c r="C42" t="s">
        <v>6</v>
      </c>
      <c r="D42">
        <v>678</v>
      </c>
      <c r="E42">
        <v>6</v>
      </c>
      <c r="G42" t="s">
        <v>72</v>
      </c>
      <c r="H42">
        <v>0</v>
      </c>
      <c r="I42" t="s">
        <v>80</v>
      </c>
      <c r="J42">
        <v>747.03370417214296</v>
      </c>
      <c r="K42" t="s">
        <v>81</v>
      </c>
      <c r="L42">
        <v>7</v>
      </c>
      <c r="M42" t="s">
        <v>72</v>
      </c>
      <c r="N42">
        <v>1</v>
      </c>
      <c r="O42" t="s">
        <v>80</v>
      </c>
      <c r="P42">
        <v>749.95074465829805</v>
      </c>
      <c r="Q42" t="s">
        <v>81</v>
      </c>
      <c r="R42">
        <v>7</v>
      </c>
      <c r="S42" t="s">
        <v>72</v>
      </c>
      <c r="T42">
        <v>2</v>
      </c>
      <c r="U42" t="s">
        <v>80</v>
      </c>
      <c r="V42">
        <v>742.86741490755696</v>
      </c>
      <c r="W42" t="s">
        <v>81</v>
      </c>
      <c r="X42">
        <v>7</v>
      </c>
      <c r="Y42" t="s">
        <v>72</v>
      </c>
      <c r="Z42">
        <v>3</v>
      </c>
      <c r="AA42" t="s">
        <v>80</v>
      </c>
      <c r="AB42">
        <v>740.72817275712896</v>
      </c>
      <c r="AC42" t="s">
        <v>81</v>
      </c>
      <c r="AD42">
        <v>7</v>
      </c>
      <c r="AE42" t="s">
        <v>72</v>
      </c>
      <c r="AF42">
        <v>4</v>
      </c>
      <c r="AG42" s="2" t="s">
        <v>80</v>
      </c>
      <c r="AH42">
        <v>747.69381222010804</v>
      </c>
      <c r="AI42" t="s">
        <v>81</v>
      </c>
      <c r="AJ42">
        <v>7</v>
      </c>
      <c r="AK42" t="s">
        <v>72</v>
      </c>
      <c r="AL42">
        <v>5</v>
      </c>
      <c r="AM42" t="s">
        <v>80</v>
      </c>
      <c r="AN42">
        <v>713.23199541882798</v>
      </c>
      <c r="AO42" t="s">
        <v>81</v>
      </c>
      <c r="AP42">
        <v>6</v>
      </c>
      <c r="AQ42" t="s">
        <v>72</v>
      </c>
      <c r="AR42">
        <v>6</v>
      </c>
      <c r="AS42" t="s">
        <v>80</v>
      </c>
      <c r="AT42">
        <v>735.06886301695999</v>
      </c>
      <c r="AU42" t="s">
        <v>81</v>
      </c>
      <c r="AV42">
        <v>6</v>
      </c>
      <c r="AW42" t="s">
        <v>72</v>
      </c>
      <c r="AX42">
        <v>7</v>
      </c>
      <c r="AY42" t="s">
        <v>80</v>
      </c>
      <c r="AZ42">
        <v>718.30680860764505</v>
      </c>
      <c r="BA42" t="s">
        <v>81</v>
      </c>
      <c r="BB42">
        <v>6</v>
      </c>
      <c r="BC42" t="s">
        <v>72</v>
      </c>
      <c r="BD42">
        <v>8</v>
      </c>
      <c r="BE42" t="s">
        <v>80</v>
      </c>
      <c r="BF42">
        <v>743.20538607638196</v>
      </c>
      <c r="BG42" t="s">
        <v>81</v>
      </c>
      <c r="BH42">
        <v>6</v>
      </c>
      <c r="BI42" t="s">
        <v>72</v>
      </c>
      <c r="BJ42">
        <v>9</v>
      </c>
      <c r="BK42" t="s">
        <v>80</v>
      </c>
      <c r="BL42">
        <v>739.15966690304901</v>
      </c>
      <c r="BM42" t="s">
        <v>81</v>
      </c>
      <c r="BN42">
        <v>7</v>
      </c>
      <c r="BO42" t="s">
        <v>82</v>
      </c>
      <c r="BP42">
        <v>737.72465687380998</v>
      </c>
      <c r="BQ42" t="s">
        <v>83</v>
      </c>
      <c r="BR42">
        <v>6</v>
      </c>
      <c r="BS42" t="s">
        <v>84</v>
      </c>
      <c r="BT42">
        <v>702.10599001434196</v>
      </c>
      <c r="BU42">
        <v>6</v>
      </c>
      <c r="BV42">
        <v>6</v>
      </c>
      <c r="BW42" t="s">
        <v>79</v>
      </c>
      <c r="BX42">
        <v>8902.2000000000007</v>
      </c>
      <c r="BY42" t="str">
        <f>IF(BT42&lt;D42,"yes","no")</f>
        <v>no</v>
      </c>
      <c r="BZ42" t="str">
        <f>IF(E42&lt;BV42,"No","Same")</f>
        <v>Same</v>
      </c>
      <c r="CA42" s="2">
        <f>(BT42/D42)-1</f>
        <v>3.5554557543277188E-2</v>
      </c>
      <c r="CD42" s="9">
        <v>734.30367974476303</v>
      </c>
      <c r="CE42">
        <v>7</v>
      </c>
      <c r="CF42" s="2">
        <f>(CD42/D42)-1</f>
        <v>8.3043775434753719E-2</v>
      </c>
    </row>
    <row r="43" spans="1:108" x14ac:dyDescent="0.2">
      <c r="A43" s="5" t="s">
        <v>30</v>
      </c>
      <c r="B43" s="22">
        <v>50</v>
      </c>
      <c r="C43" t="s">
        <v>6</v>
      </c>
      <c r="D43">
        <v>741</v>
      </c>
      <c r="E43">
        <v>7</v>
      </c>
      <c r="G43" t="s">
        <v>72</v>
      </c>
      <c r="H43">
        <v>0</v>
      </c>
      <c r="I43" t="s">
        <v>80</v>
      </c>
      <c r="J43">
        <v>773.07705706951504</v>
      </c>
      <c r="K43" t="s">
        <v>81</v>
      </c>
      <c r="L43">
        <v>7</v>
      </c>
      <c r="M43" t="s">
        <v>72</v>
      </c>
      <c r="N43">
        <v>1</v>
      </c>
      <c r="O43" t="s">
        <v>80</v>
      </c>
      <c r="P43">
        <v>859.88604434040997</v>
      </c>
      <c r="Q43" t="s">
        <v>81</v>
      </c>
      <c r="R43">
        <v>7</v>
      </c>
      <c r="S43" t="s">
        <v>72</v>
      </c>
      <c r="T43">
        <v>2</v>
      </c>
      <c r="U43" t="s">
        <v>80</v>
      </c>
      <c r="V43">
        <v>774.53885560807203</v>
      </c>
      <c r="W43" t="s">
        <v>81</v>
      </c>
      <c r="X43">
        <v>7</v>
      </c>
      <c r="Y43" t="s">
        <v>72</v>
      </c>
      <c r="Z43">
        <v>3</v>
      </c>
      <c r="AA43" t="s">
        <v>80</v>
      </c>
      <c r="AB43">
        <v>919.13393465702495</v>
      </c>
      <c r="AC43" t="s">
        <v>81</v>
      </c>
      <c r="AD43">
        <v>7</v>
      </c>
      <c r="AE43" t="s">
        <v>72</v>
      </c>
      <c r="AF43">
        <v>4</v>
      </c>
      <c r="AG43" s="2" t="s">
        <v>80</v>
      </c>
      <c r="AH43">
        <v>776.52390300667196</v>
      </c>
      <c r="AI43" t="s">
        <v>81</v>
      </c>
      <c r="AJ43">
        <v>7</v>
      </c>
      <c r="AK43" t="s">
        <v>72</v>
      </c>
      <c r="AL43">
        <v>5</v>
      </c>
      <c r="AM43" t="s">
        <v>80</v>
      </c>
      <c r="AN43">
        <v>767.25810644686999</v>
      </c>
      <c r="AO43" t="s">
        <v>81</v>
      </c>
      <c r="AP43">
        <v>7</v>
      </c>
      <c r="AQ43" t="s">
        <v>72</v>
      </c>
      <c r="AR43">
        <v>6</v>
      </c>
      <c r="AS43" t="s">
        <v>80</v>
      </c>
      <c r="AT43">
        <v>775.32913104982003</v>
      </c>
      <c r="AU43" t="s">
        <v>81</v>
      </c>
      <c r="AV43">
        <v>7</v>
      </c>
      <c r="AW43" t="s">
        <v>72</v>
      </c>
      <c r="AX43">
        <v>7</v>
      </c>
      <c r="AY43" t="s">
        <v>80</v>
      </c>
      <c r="AZ43">
        <v>780.80588923093001</v>
      </c>
      <c r="BA43" t="s">
        <v>81</v>
      </c>
      <c r="BB43">
        <v>7</v>
      </c>
      <c r="BC43" t="s">
        <v>72</v>
      </c>
      <c r="BD43">
        <v>8</v>
      </c>
      <c r="BE43" t="s">
        <v>80</v>
      </c>
      <c r="BF43">
        <v>901.21788254282296</v>
      </c>
      <c r="BG43" t="s">
        <v>81</v>
      </c>
      <c r="BH43">
        <v>7</v>
      </c>
      <c r="BI43" t="s">
        <v>72</v>
      </c>
      <c r="BJ43">
        <v>9</v>
      </c>
      <c r="BK43" t="s">
        <v>80</v>
      </c>
      <c r="BL43">
        <v>821.320327340983</v>
      </c>
      <c r="BM43" t="s">
        <v>81</v>
      </c>
      <c r="BN43">
        <v>7</v>
      </c>
      <c r="BO43" t="s">
        <v>82</v>
      </c>
      <c r="BP43">
        <v>814.909113129312</v>
      </c>
      <c r="BQ43" t="s">
        <v>83</v>
      </c>
      <c r="BR43">
        <v>7</v>
      </c>
      <c r="BS43" t="s">
        <v>84</v>
      </c>
      <c r="BT43">
        <v>753.95756539209799</v>
      </c>
      <c r="BU43">
        <v>7</v>
      </c>
      <c r="BV43">
        <v>7</v>
      </c>
      <c r="BW43" t="s">
        <v>79</v>
      </c>
      <c r="BX43">
        <v>9758.9</v>
      </c>
      <c r="BY43" t="str">
        <f>IF(BT43&lt;D43,"yes","no")</f>
        <v>no</v>
      </c>
      <c r="BZ43" t="str">
        <f>IF(E43&lt;BV43,"No","Same")</f>
        <v>Same</v>
      </c>
      <c r="CA43" s="2">
        <f>(BT43/D43)-1</f>
        <v>1.7486592971792225E-2</v>
      </c>
      <c r="CD43" s="9">
        <v>749.56075845129499</v>
      </c>
      <c r="CE43">
        <v>7</v>
      </c>
      <c r="CF43" s="2">
        <f>(CD43/D43)-1</f>
        <v>1.1552980366120069E-2</v>
      </c>
    </row>
    <row r="44" spans="1:108" x14ac:dyDescent="0.2">
      <c r="A44" s="5" t="s">
        <v>31</v>
      </c>
      <c r="B44" s="22">
        <v>50</v>
      </c>
      <c r="C44" t="s">
        <v>5</v>
      </c>
      <c r="D44">
        <v>1313</v>
      </c>
      <c r="E44">
        <v>8</v>
      </c>
      <c r="G44" t="s">
        <v>72</v>
      </c>
      <c r="H44">
        <v>0</v>
      </c>
      <c r="I44" t="s">
        <v>80</v>
      </c>
      <c r="J44">
        <v>1380.19802990369</v>
      </c>
      <c r="K44" t="s">
        <v>81</v>
      </c>
      <c r="L44">
        <v>8</v>
      </c>
      <c r="M44" t="s">
        <v>72</v>
      </c>
      <c r="N44">
        <v>1</v>
      </c>
      <c r="O44" t="s">
        <v>80</v>
      </c>
      <c r="P44">
        <v>1338.8634281556201</v>
      </c>
      <c r="Q44" t="s">
        <v>81</v>
      </c>
      <c r="R44">
        <v>8</v>
      </c>
      <c r="S44" t="s">
        <v>72</v>
      </c>
      <c r="T44">
        <v>2</v>
      </c>
      <c r="U44" t="s">
        <v>80</v>
      </c>
      <c r="V44">
        <v>1353.56521493637</v>
      </c>
      <c r="W44" t="s">
        <v>81</v>
      </c>
      <c r="X44">
        <v>8</v>
      </c>
      <c r="Y44" t="s">
        <v>72</v>
      </c>
      <c r="Z44">
        <v>3</v>
      </c>
      <c r="AA44" t="s">
        <v>80</v>
      </c>
      <c r="AB44">
        <v>1354.4898378811899</v>
      </c>
      <c r="AC44" t="s">
        <v>81</v>
      </c>
      <c r="AD44">
        <v>8</v>
      </c>
      <c r="AE44" t="s">
        <v>72</v>
      </c>
      <c r="AF44">
        <v>4</v>
      </c>
      <c r="AG44" s="2" t="s">
        <v>80</v>
      </c>
      <c r="AH44">
        <v>1337.60641806077</v>
      </c>
      <c r="AI44" t="s">
        <v>81</v>
      </c>
      <c r="AJ44">
        <v>8</v>
      </c>
      <c r="AK44" t="s">
        <v>72</v>
      </c>
      <c r="AL44">
        <v>5</v>
      </c>
      <c r="AM44" t="s">
        <v>80</v>
      </c>
      <c r="AN44">
        <v>1350.5259563718701</v>
      </c>
      <c r="AO44" t="s">
        <v>81</v>
      </c>
      <c r="AP44">
        <v>8</v>
      </c>
      <c r="AQ44" t="s">
        <v>72</v>
      </c>
      <c r="AR44">
        <v>6</v>
      </c>
      <c r="AS44" t="s">
        <v>80</v>
      </c>
      <c r="AT44">
        <v>1342.0175524424301</v>
      </c>
      <c r="AU44" t="s">
        <v>81</v>
      </c>
      <c r="AV44">
        <v>8</v>
      </c>
      <c r="AW44" t="s">
        <v>72</v>
      </c>
      <c r="AX44">
        <v>7</v>
      </c>
      <c r="AY44" t="s">
        <v>80</v>
      </c>
      <c r="AZ44">
        <v>1372.63537478133</v>
      </c>
      <c r="BA44" t="s">
        <v>81</v>
      </c>
      <c r="BB44">
        <v>8</v>
      </c>
      <c r="BC44" t="s">
        <v>72</v>
      </c>
      <c r="BD44">
        <v>8</v>
      </c>
      <c r="BE44" t="s">
        <v>80</v>
      </c>
      <c r="BF44">
        <v>1349.8921825253999</v>
      </c>
      <c r="BG44" t="s">
        <v>81</v>
      </c>
      <c r="BH44">
        <v>8</v>
      </c>
      <c r="BI44" t="s">
        <v>72</v>
      </c>
      <c r="BJ44">
        <v>9</v>
      </c>
      <c r="BK44" t="s">
        <v>80</v>
      </c>
      <c r="BL44">
        <v>1337.30142266181</v>
      </c>
      <c r="BM44" t="s">
        <v>81</v>
      </c>
      <c r="BN44">
        <v>8</v>
      </c>
      <c r="BO44" t="s">
        <v>82</v>
      </c>
      <c r="BP44">
        <v>1351.70954177205</v>
      </c>
      <c r="BQ44" t="s">
        <v>83</v>
      </c>
      <c r="BR44">
        <v>8</v>
      </c>
      <c r="BS44" t="s">
        <v>84</v>
      </c>
      <c r="BT44">
        <v>1342.0435202792401</v>
      </c>
      <c r="BU44">
        <v>8</v>
      </c>
      <c r="BV44">
        <v>8</v>
      </c>
      <c r="BW44" t="s">
        <v>79</v>
      </c>
      <c r="BX44">
        <v>10444.799999999999</v>
      </c>
      <c r="BY44" t="str">
        <f>IF(BT44&lt;D44,"yes","no")</f>
        <v>no</v>
      </c>
      <c r="BZ44" t="str">
        <f>IF(E44&lt;BV44,"No","Same")</f>
        <v>Same</v>
      </c>
      <c r="CA44" s="2">
        <f>(BT44/D44)-1</f>
        <v>2.2119969748088497E-2</v>
      </c>
      <c r="CD44" s="9">
        <v>1354.0263651826999</v>
      </c>
      <c r="CE44">
        <v>8</v>
      </c>
      <c r="CF44" s="2">
        <f>(CD44/D44)-1</f>
        <v>3.1246279651713671E-2</v>
      </c>
    </row>
    <row r="45" spans="1:108" x14ac:dyDescent="0.2">
      <c r="A45" s="5" t="s">
        <v>32</v>
      </c>
      <c r="B45" s="22">
        <v>51</v>
      </c>
      <c r="C45" t="s">
        <v>6</v>
      </c>
      <c r="D45">
        <v>1032</v>
      </c>
      <c r="E45">
        <v>7</v>
      </c>
      <c r="G45" t="s">
        <v>72</v>
      </c>
      <c r="H45">
        <v>0</v>
      </c>
      <c r="I45" t="s">
        <v>80</v>
      </c>
      <c r="J45">
        <v>1200.51996714556</v>
      </c>
      <c r="K45" t="s">
        <v>81</v>
      </c>
      <c r="L45">
        <v>8</v>
      </c>
      <c r="M45" t="s">
        <v>72</v>
      </c>
      <c r="N45">
        <v>1</v>
      </c>
      <c r="O45" t="s">
        <v>80</v>
      </c>
      <c r="P45">
        <v>1139.46245059065</v>
      </c>
      <c r="Q45" t="s">
        <v>81</v>
      </c>
      <c r="R45">
        <v>8</v>
      </c>
      <c r="S45" t="s">
        <v>72</v>
      </c>
      <c r="T45">
        <v>2</v>
      </c>
      <c r="U45" t="s">
        <v>80</v>
      </c>
      <c r="V45">
        <v>1158.95029778808</v>
      </c>
      <c r="W45" t="s">
        <v>81</v>
      </c>
      <c r="X45">
        <v>8</v>
      </c>
      <c r="Y45" t="s">
        <v>72</v>
      </c>
      <c r="Z45">
        <v>3</v>
      </c>
      <c r="AA45" t="s">
        <v>80</v>
      </c>
      <c r="AB45">
        <v>1134.62179346724</v>
      </c>
      <c r="AC45" t="s">
        <v>81</v>
      </c>
      <c r="AD45">
        <v>7</v>
      </c>
      <c r="AE45" t="s">
        <v>72</v>
      </c>
      <c r="AF45">
        <v>4</v>
      </c>
      <c r="AG45" s="2" t="s">
        <v>80</v>
      </c>
      <c r="AH45">
        <v>1213.2776336362699</v>
      </c>
      <c r="AI45" t="s">
        <v>81</v>
      </c>
      <c r="AJ45">
        <v>7</v>
      </c>
      <c r="AK45" t="s">
        <v>72</v>
      </c>
      <c r="AL45">
        <v>5</v>
      </c>
      <c r="AM45" t="s">
        <v>80</v>
      </c>
      <c r="AN45">
        <v>1225.3501663643499</v>
      </c>
      <c r="AO45" t="s">
        <v>81</v>
      </c>
      <c r="AP45">
        <v>8</v>
      </c>
      <c r="AQ45" t="s">
        <v>72</v>
      </c>
      <c r="AR45">
        <v>6</v>
      </c>
      <c r="AS45" t="s">
        <v>80</v>
      </c>
      <c r="AT45">
        <v>1098.14241350579</v>
      </c>
      <c r="AU45" t="s">
        <v>81</v>
      </c>
      <c r="AV45">
        <v>8</v>
      </c>
      <c r="AW45" t="s">
        <v>72</v>
      </c>
      <c r="AX45">
        <v>7</v>
      </c>
      <c r="AY45" t="s">
        <v>80</v>
      </c>
      <c r="AZ45">
        <v>1144.3929600050501</v>
      </c>
      <c r="BA45" t="s">
        <v>81</v>
      </c>
      <c r="BB45">
        <v>8</v>
      </c>
      <c r="BC45" t="s">
        <v>72</v>
      </c>
      <c r="BD45">
        <v>8</v>
      </c>
      <c r="BE45" t="s">
        <v>80</v>
      </c>
      <c r="BF45">
        <v>1091.9952946963299</v>
      </c>
      <c r="BG45" t="s">
        <v>81</v>
      </c>
      <c r="BH45">
        <v>8</v>
      </c>
      <c r="BI45" t="s">
        <v>72</v>
      </c>
      <c r="BJ45">
        <v>9</v>
      </c>
      <c r="BK45" t="s">
        <v>80</v>
      </c>
      <c r="BL45">
        <v>1092.1546927965501</v>
      </c>
      <c r="BM45" t="s">
        <v>81</v>
      </c>
      <c r="BN45">
        <v>8</v>
      </c>
      <c r="BO45" t="s">
        <v>82</v>
      </c>
      <c r="BP45">
        <v>1149.88676699959</v>
      </c>
      <c r="BQ45" t="s">
        <v>83</v>
      </c>
      <c r="BR45">
        <v>7</v>
      </c>
      <c r="BS45" t="s">
        <v>84</v>
      </c>
      <c r="BT45">
        <v>1050.0174033614401</v>
      </c>
      <c r="BU45">
        <v>7</v>
      </c>
      <c r="BV45">
        <v>7</v>
      </c>
      <c r="BW45" t="s">
        <v>79</v>
      </c>
      <c r="BX45">
        <v>9506.9</v>
      </c>
      <c r="BY45" t="str">
        <f>IF(BT45&lt;D45,"yes","no")</f>
        <v>no</v>
      </c>
      <c r="BZ45" t="str">
        <f>IF(E45&lt;BV45,"No","Same")</f>
        <v>Same</v>
      </c>
      <c r="CA45" s="2">
        <f>(BT45/D45)-1</f>
        <v>1.7458724187441987E-2</v>
      </c>
      <c r="CD45" s="9">
        <v>1123.9006770564199</v>
      </c>
      <c r="CE45">
        <v>8</v>
      </c>
      <c r="CF45" s="2">
        <f>(CD45/D45)-1</f>
        <v>8.9051043659321705E-2</v>
      </c>
    </row>
    <row r="46" spans="1:108" x14ac:dyDescent="0.2">
      <c r="A46" s="5" t="s">
        <v>33</v>
      </c>
      <c r="B46" s="22">
        <v>52</v>
      </c>
      <c r="C46" t="s">
        <v>6</v>
      </c>
      <c r="D46">
        <v>747</v>
      </c>
      <c r="E46">
        <v>7</v>
      </c>
      <c r="G46" t="s">
        <v>72</v>
      </c>
      <c r="H46">
        <v>0</v>
      </c>
      <c r="I46" t="s">
        <v>80</v>
      </c>
      <c r="J46">
        <v>848.325194742196</v>
      </c>
      <c r="K46" t="s">
        <v>81</v>
      </c>
      <c r="L46">
        <v>7</v>
      </c>
      <c r="M46" t="s">
        <v>72</v>
      </c>
      <c r="N46">
        <v>1</v>
      </c>
      <c r="O46" t="s">
        <v>80</v>
      </c>
      <c r="P46">
        <v>820.51438344760902</v>
      </c>
      <c r="Q46" t="s">
        <v>81</v>
      </c>
      <c r="R46">
        <v>7</v>
      </c>
      <c r="S46" t="s">
        <v>72</v>
      </c>
      <c r="T46">
        <v>2</v>
      </c>
      <c r="U46" t="s">
        <v>80</v>
      </c>
      <c r="V46">
        <v>808.77690450544605</v>
      </c>
      <c r="W46" t="s">
        <v>81</v>
      </c>
      <c r="X46">
        <v>7</v>
      </c>
      <c r="Y46" t="s">
        <v>72</v>
      </c>
      <c r="Z46">
        <v>3</v>
      </c>
      <c r="AA46" t="s">
        <v>80</v>
      </c>
      <c r="AB46">
        <v>900.50540128441605</v>
      </c>
      <c r="AC46" t="s">
        <v>81</v>
      </c>
      <c r="AD46">
        <v>7</v>
      </c>
      <c r="AE46" t="s">
        <v>72</v>
      </c>
      <c r="AF46">
        <v>4</v>
      </c>
      <c r="AG46" s="2" t="s">
        <v>80</v>
      </c>
      <c r="AH46">
        <v>799.24663221031597</v>
      </c>
      <c r="AI46" t="s">
        <v>81</v>
      </c>
      <c r="AJ46">
        <v>7</v>
      </c>
      <c r="AK46" t="s">
        <v>72</v>
      </c>
      <c r="AL46">
        <v>5</v>
      </c>
      <c r="AM46" t="s">
        <v>80</v>
      </c>
      <c r="AN46">
        <v>874.66388539856496</v>
      </c>
      <c r="AO46" t="s">
        <v>81</v>
      </c>
      <c r="AP46">
        <v>7</v>
      </c>
      <c r="AQ46" t="s">
        <v>72</v>
      </c>
      <c r="AR46">
        <v>6</v>
      </c>
      <c r="AS46" t="s">
        <v>80</v>
      </c>
      <c r="AT46">
        <v>807.18308886648595</v>
      </c>
      <c r="AU46" t="s">
        <v>81</v>
      </c>
      <c r="AV46">
        <v>7</v>
      </c>
      <c r="AW46" t="s">
        <v>72</v>
      </c>
      <c r="AX46">
        <v>7</v>
      </c>
      <c r="AY46" t="s">
        <v>80</v>
      </c>
      <c r="AZ46">
        <v>818.16091094437297</v>
      </c>
      <c r="BA46" t="s">
        <v>81</v>
      </c>
      <c r="BB46">
        <v>7</v>
      </c>
      <c r="BC46" t="s">
        <v>72</v>
      </c>
      <c r="BD46">
        <v>8</v>
      </c>
      <c r="BE46" t="s">
        <v>80</v>
      </c>
      <c r="BF46">
        <v>855.24197731572201</v>
      </c>
      <c r="BG46" t="s">
        <v>81</v>
      </c>
      <c r="BH46">
        <v>7</v>
      </c>
      <c r="BI46" t="s">
        <v>72</v>
      </c>
      <c r="BJ46">
        <v>9</v>
      </c>
      <c r="BK46" t="s">
        <v>80</v>
      </c>
      <c r="BL46">
        <v>802.48329686310797</v>
      </c>
      <c r="BM46" t="s">
        <v>81</v>
      </c>
      <c r="BN46">
        <v>7</v>
      </c>
      <c r="BO46" t="s">
        <v>82</v>
      </c>
      <c r="BP46">
        <v>833.51016755782405</v>
      </c>
      <c r="BQ46" t="s">
        <v>83</v>
      </c>
      <c r="BR46">
        <v>7</v>
      </c>
      <c r="BS46" t="s">
        <v>84</v>
      </c>
      <c r="BT46">
        <v>778.16414132433601</v>
      </c>
      <c r="BU46">
        <v>7</v>
      </c>
      <c r="BV46">
        <v>7</v>
      </c>
      <c r="BW46" t="s">
        <v>79</v>
      </c>
      <c r="BX46">
        <v>9502.7000000000007</v>
      </c>
      <c r="BY46" t="str">
        <f>IF(BT46&lt;D46,"yes","no")</f>
        <v>no</v>
      </c>
      <c r="BZ46" t="str">
        <f>IF(E46&lt;BV46,"No","Same")</f>
        <v>Same</v>
      </c>
      <c r="CA46" s="2">
        <f>(BT46/D46)-1</f>
        <v>4.1719064691212893E-2</v>
      </c>
      <c r="CD46" s="9">
        <v>768.11048207290003</v>
      </c>
      <c r="CE46">
        <v>7</v>
      </c>
      <c r="CF46" s="2">
        <f>(CD46/D46)-1</f>
        <v>2.8260350833868797E-2</v>
      </c>
    </row>
    <row r="47" spans="1:108" x14ac:dyDescent="0.2">
      <c r="A47" s="5" t="s">
        <v>34</v>
      </c>
      <c r="B47" s="22">
        <v>56</v>
      </c>
      <c r="C47" t="s">
        <v>6</v>
      </c>
      <c r="D47">
        <v>707</v>
      </c>
      <c r="E47">
        <v>7</v>
      </c>
      <c r="G47" t="s">
        <v>72</v>
      </c>
      <c r="H47">
        <v>0</v>
      </c>
      <c r="I47" t="s">
        <v>80</v>
      </c>
      <c r="J47">
        <v>779.87168268112396</v>
      </c>
      <c r="K47" t="s">
        <v>81</v>
      </c>
      <c r="L47">
        <v>7</v>
      </c>
      <c r="M47" t="s">
        <v>72</v>
      </c>
      <c r="N47">
        <v>1</v>
      </c>
      <c r="O47" t="s">
        <v>80</v>
      </c>
      <c r="P47">
        <v>782.79504364774198</v>
      </c>
      <c r="Q47" t="s">
        <v>81</v>
      </c>
      <c r="R47">
        <v>7</v>
      </c>
      <c r="S47" t="s">
        <v>72</v>
      </c>
      <c r="T47">
        <v>2</v>
      </c>
      <c r="U47" t="s">
        <v>80</v>
      </c>
      <c r="V47">
        <v>801.99513869509803</v>
      </c>
      <c r="W47" t="s">
        <v>81</v>
      </c>
      <c r="X47">
        <v>7</v>
      </c>
      <c r="Y47" t="s">
        <v>72</v>
      </c>
      <c r="Z47">
        <v>3</v>
      </c>
      <c r="AA47" t="s">
        <v>80</v>
      </c>
      <c r="AB47">
        <v>794.257100082737</v>
      </c>
      <c r="AC47" t="s">
        <v>81</v>
      </c>
      <c r="AD47">
        <v>7</v>
      </c>
      <c r="AE47" t="s">
        <v>72</v>
      </c>
      <c r="AF47">
        <v>4</v>
      </c>
      <c r="AG47" s="2" t="s">
        <v>80</v>
      </c>
      <c r="AH47">
        <v>823.90285261696295</v>
      </c>
      <c r="AI47" t="s">
        <v>81</v>
      </c>
      <c r="AJ47">
        <v>7</v>
      </c>
      <c r="AK47" t="s">
        <v>72</v>
      </c>
      <c r="AL47">
        <v>5</v>
      </c>
      <c r="AM47" t="s">
        <v>80</v>
      </c>
      <c r="AN47">
        <v>746.97353752854303</v>
      </c>
      <c r="AO47" t="s">
        <v>81</v>
      </c>
      <c r="AP47">
        <v>7</v>
      </c>
      <c r="AQ47" t="s">
        <v>72</v>
      </c>
      <c r="AR47">
        <v>6</v>
      </c>
      <c r="AS47" t="s">
        <v>80</v>
      </c>
      <c r="AT47">
        <v>782.66006786196795</v>
      </c>
      <c r="AU47" t="s">
        <v>81</v>
      </c>
      <c r="AV47">
        <v>7</v>
      </c>
      <c r="AW47" t="s">
        <v>72</v>
      </c>
      <c r="AX47">
        <v>7</v>
      </c>
      <c r="AY47" t="s">
        <v>80</v>
      </c>
      <c r="AZ47">
        <v>785.83793054718103</v>
      </c>
      <c r="BA47" t="s">
        <v>81</v>
      </c>
      <c r="BB47">
        <v>7</v>
      </c>
      <c r="BC47" t="s">
        <v>72</v>
      </c>
      <c r="BD47">
        <v>8</v>
      </c>
      <c r="BE47" t="s">
        <v>80</v>
      </c>
      <c r="BF47">
        <v>770.02916970192598</v>
      </c>
      <c r="BG47" t="s">
        <v>81</v>
      </c>
      <c r="BH47">
        <v>7</v>
      </c>
      <c r="BI47" t="s">
        <v>72</v>
      </c>
      <c r="BJ47">
        <v>9</v>
      </c>
      <c r="BK47" t="s">
        <v>80</v>
      </c>
      <c r="BL47">
        <v>887.94580684035805</v>
      </c>
      <c r="BM47" t="s">
        <v>81</v>
      </c>
      <c r="BN47">
        <v>7</v>
      </c>
      <c r="BO47" t="s">
        <v>82</v>
      </c>
      <c r="BP47">
        <v>795.62683302036396</v>
      </c>
      <c r="BQ47" t="s">
        <v>83</v>
      </c>
      <c r="BR47">
        <v>7</v>
      </c>
      <c r="BS47" t="s">
        <v>84</v>
      </c>
      <c r="BT47">
        <v>725.19543326507005</v>
      </c>
      <c r="BU47">
        <v>7</v>
      </c>
      <c r="BV47">
        <v>7</v>
      </c>
      <c r="BW47" t="s">
        <v>79</v>
      </c>
      <c r="BX47">
        <v>10692.9</v>
      </c>
      <c r="BY47" t="str">
        <f>IF(BT47&lt;D47,"yes","no")</f>
        <v>no</v>
      </c>
      <c r="BZ47" t="str">
        <f>IF(E47&lt;BV47,"No","Same")</f>
        <v>Same</v>
      </c>
      <c r="CA47" s="2">
        <f>(BT47/D47)-1</f>
        <v>2.5736114943522015E-2</v>
      </c>
      <c r="CD47" s="9">
        <v>738.99502131318002</v>
      </c>
      <c r="CE47">
        <v>7</v>
      </c>
      <c r="CF47" s="2">
        <f>(CD47/D47)-1</f>
        <v>4.5254627034200912E-2</v>
      </c>
    </row>
    <row r="48" spans="1:108" s="6" customFormat="1" x14ac:dyDescent="0.2">
      <c r="A48" s="1" t="s">
        <v>35</v>
      </c>
      <c r="B48" s="23">
        <v>57</v>
      </c>
      <c r="C48" s="6" t="s">
        <v>6</v>
      </c>
      <c r="D48" s="6">
        <v>1153</v>
      </c>
      <c r="E48" s="6">
        <v>7</v>
      </c>
      <c r="G48" s="6" t="s">
        <v>72</v>
      </c>
      <c r="H48" s="6">
        <v>0</v>
      </c>
      <c r="I48" s="6" t="s">
        <v>80</v>
      </c>
      <c r="J48" s="6">
        <v>1264.89933961324</v>
      </c>
      <c r="K48" s="6" t="s">
        <v>81</v>
      </c>
      <c r="L48" s="6">
        <v>8</v>
      </c>
      <c r="M48" s="6" t="s">
        <v>72</v>
      </c>
      <c r="N48" s="6">
        <v>1</v>
      </c>
      <c r="O48" s="6" t="s">
        <v>80</v>
      </c>
      <c r="P48" s="6">
        <v>1389.85514290486</v>
      </c>
      <c r="Q48" s="6" t="s">
        <v>81</v>
      </c>
      <c r="R48" s="6">
        <v>7</v>
      </c>
      <c r="S48" s="6" t="s">
        <v>72</v>
      </c>
      <c r="T48" s="6">
        <v>2</v>
      </c>
      <c r="U48" s="6" t="s">
        <v>80</v>
      </c>
      <c r="V48" s="6">
        <v>1254.77888800391</v>
      </c>
      <c r="W48" s="6" t="s">
        <v>81</v>
      </c>
      <c r="X48" s="6">
        <v>8</v>
      </c>
      <c r="Y48" s="6" t="s">
        <v>72</v>
      </c>
      <c r="Z48" s="6">
        <v>3</v>
      </c>
      <c r="AA48" s="6" t="s">
        <v>80</v>
      </c>
      <c r="AB48" s="6">
        <v>1270.8533833584399</v>
      </c>
      <c r="AC48" s="6" t="s">
        <v>81</v>
      </c>
      <c r="AD48" s="6">
        <v>8</v>
      </c>
      <c r="AE48" s="6" t="s">
        <v>72</v>
      </c>
      <c r="AF48" s="6">
        <v>4</v>
      </c>
      <c r="AG48" s="7" t="s">
        <v>80</v>
      </c>
      <c r="AH48" s="6">
        <v>1249.76643119964</v>
      </c>
      <c r="AI48" s="6" t="s">
        <v>81</v>
      </c>
      <c r="AJ48" s="6">
        <v>8</v>
      </c>
      <c r="AK48" s="6" t="s">
        <v>72</v>
      </c>
      <c r="AL48" s="6">
        <v>5</v>
      </c>
      <c r="AM48" s="6" t="s">
        <v>80</v>
      </c>
      <c r="AN48" s="6">
        <v>1188.1460066695499</v>
      </c>
      <c r="AO48" s="6" t="s">
        <v>81</v>
      </c>
      <c r="AP48" s="6">
        <v>8</v>
      </c>
      <c r="AQ48" s="6" t="s">
        <v>72</v>
      </c>
      <c r="AR48" s="6">
        <v>6</v>
      </c>
      <c r="AS48" s="6" t="s">
        <v>80</v>
      </c>
      <c r="AT48" s="6">
        <v>1406.37409402912</v>
      </c>
      <c r="AU48" s="6" t="s">
        <v>81</v>
      </c>
      <c r="AV48" s="6">
        <v>8</v>
      </c>
      <c r="AW48" s="6" t="s">
        <v>72</v>
      </c>
      <c r="AX48" s="6">
        <v>7</v>
      </c>
      <c r="AY48" s="6" t="s">
        <v>80</v>
      </c>
      <c r="AZ48" s="6">
        <v>1201.1316308872799</v>
      </c>
      <c r="BA48" s="6" t="s">
        <v>81</v>
      </c>
      <c r="BB48" s="6">
        <v>8</v>
      </c>
      <c r="BC48" s="6" t="s">
        <v>72</v>
      </c>
      <c r="BD48" s="6">
        <v>8</v>
      </c>
      <c r="BE48" s="6" t="s">
        <v>80</v>
      </c>
      <c r="BF48" s="6">
        <v>1288.91732297212</v>
      </c>
      <c r="BG48" s="6" t="s">
        <v>81</v>
      </c>
      <c r="BH48" s="6">
        <v>8</v>
      </c>
      <c r="BI48" s="6" t="s">
        <v>72</v>
      </c>
      <c r="BJ48" s="6">
        <v>9</v>
      </c>
      <c r="BK48" s="6" t="s">
        <v>80</v>
      </c>
      <c r="BL48" s="6">
        <v>1264.50377546085</v>
      </c>
      <c r="BM48" s="6" t="s">
        <v>81</v>
      </c>
      <c r="BN48" s="6">
        <v>8</v>
      </c>
      <c r="BO48" s="6" t="s">
        <v>82</v>
      </c>
      <c r="BP48" s="6">
        <v>1277.9226015099</v>
      </c>
      <c r="BQ48" s="6" t="s">
        <v>83</v>
      </c>
      <c r="BR48" s="6">
        <v>7</v>
      </c>
      <c r="BS48" s="6" t="s">
        <v>84</v>
      </c>
      <c r="BT48">
        <v>1166.96803642605</v>
      </c>
      <c r="BU48">
        <v>7</v>
      </c>
      <c r="BV48">
        <v>7</v>
      </c>
      <c r="BW48" s="6" t="s">
        <v>79</v>
      </c>
      <c r="BX48" s="6">
        <v>10840.4</v>
      </c>
      <c r="BY48" t="str">
        <f>IF(BT48&lt;D48,"yes","no")</f>
        <v>no</v>
      </c>
      <c r="BZ48" t="str">
        <f>IF(E48&lt;BV48,"No","Same")</f>
        <v>Same</v>
      </c>
      <c r="CA48" s="2">
        <f>(BT48/D48)-1</f>
        <v>1.2114515547311466E-2</v>
      </c>
      <c r="CD48" s="10">
        <v>1239.78009063992</v>
      </c>
      <c r="CE48" s="6">
        <v>8</v>
      </c>
      <c r="CF48" s="2">
        <f>(CD48/D48)-1</f>
        <v>7.5264605932281015E-2</v>
      </c>
      <c r="DD48" s="7"/>
    </row>
    <row r="49" spans="1:84" x14ac:dyDescent="0.2">
      <c r="A49" s="5" t="s">
        <v>36</v>
      </c>
      <c r="B49" s="22">
        <v>57</v>
      </c>
      <c r="C49" t="s">
        <v>5</v>
      </c>
      <c r="D49">
        <v>1598</v>
      </c>
      <c r="E49">
        <v>9</v>
      </c>
      <c r="G49" t="s">
        <v>72</v>
      </c>
      <c r="H49">
        <v>0</v>
      </c>
      <c r="I49" t="s">
        <v>80</v>
      </c>
      <c r="J49">
        <v>1740.6232994218601</v>
      </c>
      <c r="K49" t="s">
        <v>81</v>
      </c>
      <c r="L49">
        <v>9</v>
      </c>
      <c r="M49" t="s">
        <v>72</v>
      </c>
      <c r="N49">
        <v>1</v>
      </c>
      <c r="O49" t="s">
        <v>80</v>
      </c>
      <c r="P49">
        <v>1801.02633768944</v>
      </c>
      <c r="Q49" t="s">
        <v>81</v>
      </c>
      <c r="R49">
        <v>9</v>
      </c>
      <c r="S49" t="s">
        <v>72</v>
      </c>
      <c r="T49">
        <v>2</v>
      </c>
      <c r="U49" t="s">
        <v>80</v>
      </c>
      <c r="V49">
        <v>1691.01013679261</v>
      </c>
      <c r="W49" t="s">
        <v>81</v>
      </c>
      <c r="X49">
        <v>9</v>
      </c>
      <c r="Y49" t="s">
        <v>72</v>
      </c>
      <c r="Z49">
        <v>3</v>
      </c>
      <c r="AA49" t="s">
        <v>80</v>
      </c>
      <c r="AB49">
        <v>1688.3379269207501</v>
      </c>
      <c r="AC49" t="s">
        <v>81</v>
      </c>
      <c r="AD49">
        <v>9</v>
      </c>
      <c r="AE49" t="s">
        <v>72</v>
      </c>
      <c r="AF49">
        <v>4</v>
      </c>
      <c r="AG49" s="2" t="s">
        <v>80</v>
      </c>
      <c r="AH49">
        <v>1678.6890043604101</v>
      </c>
      <c r="AI49" t="s">
        <v>81</v>
      </c>
      <c r="AJ49">
        <v>9</v>
      </c>
      <c r="AK49" t="s">
        <v>72</v>
      </c>
      <c r="AL49">
        <v>5</v>
      </c>
      <c r="AM49" t="s">
        <v>80</v>
      </c>
      <c r="AN49">
        <v>1723.29516702918</v>
      </c>
      <c r="AO49" t="s">
        <v>81</v>
      </c>
      <c r="AP49">
        <v>9</v>
      </c>
      <c r="AQ49" t="s">
        <v>72</v>
      </c>
      <c r="AR49">
        <v>6</v>
      </c>
      <c r="AS49" t="s">
        <v>80</v>
      </c>
      <c r="AT49">
        <v>1672.3870722650399</v>
      </c>
      <c r="AU49" t="s">
        <v>81</v>
      </c>
      <c r="AV49">
        <v>9</v>
      </c>
      <c r="AW49" t="s">
        <v>72</v>
      </c>
      <c r="AX49">
        <v>7</v>
      </c>
      <c r="AY49" t="s">
        <v>80</v>
      </c>
      <c r="AZ49">
        <v>1682.1163643166799</v>
      </c>
      <c r="BA49" t="s">
        <v>81</v>
      </c>
      <c r="BB49">
        <v>9</v>
      </c>
      <c r="BC49" t="s">
        <v>72</v>
      </c>
      <c r="BD49">
        <v>8</v>
      </c>
      <c r="BE49" t="s">
        <v>80</v>
      </c>
      <c r="BF49">
        <v>1711.9410485717899</v>
      </c>
      <c r="BG49" t="s">
        <v>81</v>
      </c>
      <c r="BH49">
        <v>9</v>
      </c>
      <c r="BI49" t="s">
        <v>72</v>
      </c>
      <c r="BJ49">
        <v>9</v>
      </c>
      <c r="BK49" t="s">
        <v>80</v>
      </c>
      <c r="BL49">
        <v>1771.2556736164399</v>
      </c>
      <c r="BM49" t="s">
        <v>81</v>
      </c>
      <c r="BN49">
        <v>9</v>
      </c>
      <c r="BO49" t="s">
        <v>82</v>
      </c>
      <c r="BP49">
        <v>1716.0682030984201</v>
      </c>
      <c r="BQ49" t="s">
        <v>83</v>
      </c>
      <c r="BR49">
        <v>9</v>
      </c>
      <c r="BS49" t="s">
        <v>84</v>
      </c>
      <c r="BT49">
        <v>1668.6475665401699</v>
      </c>
      <c r="BU49">
        <v>9</v>
      </c>
      <c r="BV49">
        <v>9</v>
      </c>
      <c r="BW49" t="s">
        <v>79</v>
      </c>
      <c r="BX49">
        <v>11346.8</v>
      </c>
      <c r="BY49" t="str">
        <f>IF(BT49&lt;D49,"yes","no")</f>
        <v>no</v>
      </c>
      <c r="BZ49" t="str">
        <f>IF(E49&lt;BV49,"No","Same")</f>
        <v>Same</v>
      </c>
      <c r="CA49" s="2">
        <f>(BT49/D49)-1</f>
        <v>4.4209991577077501E-2</v>
      </c>
      <c r="CD49" s="9">
        <v>1655.7481557147</v>
      </c>
      <c r="CE49">
        <v>9</v>
      </c>
      <c r="CF49" s="2">
        <f>(CD49/D49)-1</f>
        <v>3.613776953360448E-2</v>
      </c>
    </row>
    <row r="50" spans="1:84" x14ac:dyDescent="0.2">
      <c r="A50" s="5" t="s">
        <v>37</v>
      </c>
      <c r="B50" s="22">
        <v>63</v>
      </c>
      <c r="C50" t="s">
        <v>5</v>
      </c>
      <c r="D50">
        <v>1537</v>
      </c>
      <c r="E50">
        <v>10</v>
      </c>
      <c r="G50" t="s">
        <v>72</v>
      </c>
      <c r="H50">
        <v>0</v>
      </c>
      <c r="I50" t="s">
        <v>80</v>
      </c>
      <c r="J50">
        <v>1614.3505321290299</v>
      </c>
      <c r="K50" t="s">
        <v>81</v>
      </c>
      <c r="L50">
        <v>10</v>
      </c>
      <c r="M50" t="s">
        <v>72</v>
      </c>
      <c r="N50">
        <v>1</v>
      </c>
      <c r="O50" t="s">
        <v>80</v>
      </c>
      <c r="P50">
        <v>1614.90858723624</v>
      </c>
      <c r="Q50" t="s">
        <v>81</v>
      </c>
      <c r="R50">
        <v>10</v>
      </c>
      <c r="S50" t="s">
        <v>72</v>
      </c>
      <c r="T50">
        <v>2</v>
      </c>
      <c r="U50" t="s">
        <v>80</v>
      </c>
      <c r="V50">
        <v>1589.41896683756</v>
      </c>
      <c r="W50" t="s">
        <v>81</v>
      </c>
      <c r="X50">
        <v>10</v>
      </c>
      <c r="Y50" t="s">
        <v>72</v>
      </c>
      <c r="Z50">
        <v>3</v>
      </c>
      <c r="AA50" t="s">
        <v>80</v>
      </c>
      <c r="AB50">
        <v>1690.3857271132199</v>
      </c>
      <c r="AC50" t="s">
        <v>81</v>
      </c>
      <c r="AD50">
        <v>10</v>
      </c>
      <c r="AE50" t="s">
        <v>72</v>
      </c>
      <c r="AF50">
        <v>4</v>
      </c>
      <c r="AG50" s="2" t="s">
        <v>80</v>
      </c>
      <c r="AH50">
        <v>1608.39355075507</v>
      </c>
      <c r="AI50" t="s">
        <v>81</v>
      </c>
      <c r="AJ50">
        <v>10</v>
      </c>
      <c r="AK50" t="s">
        <v>72</v>
      </c>
      <c r="AL50">
        <v>5</v>
      </c>
      <c r="AM50" t="s">
        <v>80</v>
      </c>
      <c r="AN50">
        <v>1650.4414160802201</v>
      </c>
      <c r="AO50" t="s">
        <v>81</v>
      </c>
      <c r="AP50">
        <v>10</v>
      </c>
      <c r="AQ50" t="s">
        <v>72</v>
      </c>
      <c r="AR50">
        <v>6</v>
      </c>
      <c r="AS50" t="s">
        <v>80</v>
      </c>
      <c r="AT50">
        <v>1658.1854733666801</v>
      </c>
      <c r="AU50" t="s">
        <v>81</v>
      </c>
      <c r="AV50">
        <v>10</v>
      </c>
      <c r="AW50" t="s">
        <v>72</v>
      </c>
      <c r="AX50">
        <v>7</v>
      </c>
      <c r="AY50" t="s">
        <v>80</v>
      </c>
      <c r="AZ50">
        <v>1669.61210436439</v>
      </c>
      <c r="BA50" t="s">
        <v>81</v>
      </c>
      <c r="BB50">
        <v>10</v>
      </c>
      <c r="BC50" t="s">
        <v>72</v>
      </c>
      <c r="BD50">
        <v>8</v>
      </c>
      <c r="BE50" t="s">
        <v>80</v>
      </c>
      <c r="BF50">
        <v>1668.9950933380301</v>
      </c>
      <c r="BG50" t="s">
        <v>81</v>
      </c>
      <c r="BH50">
        <v>10</v>
      </c>
      <c r="BI50" t="s">
        <v>72</v>
      </c>
      <c r="BJ50">
        <v>9</v>
      </c>
      <c r="BK50" t="s">
        <v>80</v>
      </c>
      <c r="BL50">
        <v>1639.0583847190901</v>
      </c>
      <c r="BM50" t="s">
        <v>81</v>
      </c>
      <c r="BN50">
        <v>10</v>
      </c>
      <c r="BO50" t="s">
        <v>82</v>
      </c>
      <c r="BP50">
        <v>1640.37498359395</v>
      </c>
      <c r="BQ50" t="s">
        <v>83</v>
      </c>
      <c r="BR50">
        <v>10</v>
      </c>
      <c r="BS50" t="s">
        <v>84</v>
      </c>
      <c r="BT50">
        <v>1640.8034557649801</v>
      </c>
      <c r="BU50">
        <v>10</v>
      </c>
      <c r="BV50">
        <v>10</v>
      </c>
      <c r="BW50" t="s">
        <v>79</v>
      </c>
      <c r="BX50">
        <v>12812.2</v>
      </c>
      <c r="BY50" t="str">
        <f>IF(BT50&lt;D50,"yes","no")</f>
        <v>no</v>
      </c>
      <c r="BZ50" t="str">
        <f>IF(E50&lt;BV50,"No","Same")</f>
        <v>Same</v>
      </c>
      <c r="CA50" s="2">
        <f>(BT50/D50)-1</f>
        <v>6.753640583277809E-2</v>
      </c>
      <c r="CD50" s="9">
        <v>1601.31378686159</v>
      </c>
      <c r="CE50">
        <v>10</v>
      </c>
      <c r="CF50" s="2">
        <f>(CD50/D50)-1</f>
        <v>4.184371298737144E-2</v>
      </c>
    </row>
    <row r="51" spans="1:84" x14ac:dyDescent="0.2">
      <c r="A51" s="5" t="s">
        <v>38</v>
      </c>
      <c r="B51" s="22">
        <v>64</v>
      </c>
      <c r="C51" t="s">
        <v>6</v>
      </c>
      <c r="D51">
        <v>861</v>
      </c>
      <c r="E51">
        <v>9</v>
      </c>
      <c r="G51" t="s">
        <v>72</v>
      </c>
      <c r="H51">
        <v>0</v>
      </c>
      <c r="I51" t="s">
        <v>80</v>
      </c>
      <c r="J51">
        <v>999.61715172237405</v>
      </c>
      <c r="K51" t="s">
        <v>81</v>
      </c>
      <c r="L51">
        <v>10</v>
      </c>
      <c r="M51" t="s">
        <v>72</v>
      </c>
      <c r="N51">
        <v>1</v>
      </c>
      <c r="O51" t="s">
        <v>80</v>
      </c>
      <c r="P51">
        <v>1038.8537040880899</v>
      </c>
      <c r="Q51" t="s">
        <v>81</v>
      </c>
      <c r="R51">
        <v>10</v>
      </c>
      <c r="S51" t="s">
        <v>72</v>
      </c>
      <c r="T51">
        <v>2</v>
      </c>
      <c r="U51" t="s">
        <v>80</v>
      </c>
      <c r="V51">
        <v>919.59461950508205</v>
      </c>
      <c r="W51" t="s">
        <v>81</v>
      </c>
      <c r="X51">
        <v>10</v>
      </c>
      <c r="Y51" t="s">
        <v>72</v>
      </c>
      <c r="Z51">
        <v>3</v>
      </c>
      <c r="AA51" t="s">
        <v>80</v>
      </c>
      <c r="AB51">
        <v>943.32310058322901</v>
      </c>
      <c r="AC51" t="s">
        <v>81</v>
      </c>
      <c r="AD51">
        <v>10</v>
      </c>
      <c r="AE51" t="s">
        <v>72</v>
      </c>
      <c r="AF51">
        <v>4</v>
      </c>
      <c r="AG51" s="2" t="s">
        <v>80</v>
      </c>
      <c r="AH51">
        <v>955.85288640628801</v>
      </c>
      <c r="AI51" t="s">
        <v>81</v>
      </c>
      <c r="AJ51">
        <v>10</v>
      </c>
      <c r="AK51" t="s">
        <v>72</v>
      </c>
      <c r="AL51">
        <v>5</v>
      </c>
      <c r="AM51" t="s">
        <v>80</v>
      </c>
      <c r="AN51">
        <v>922.38543103092104</v>
      </c>
      <c r="AO51" t="s">
        <v>81</v>
      </c>
      <c r="AP51">
        <v>10</v>
      </c>
      <c r="AQ51" t="s">
        <v>72</v>
      </c>
      <c r="AR51">
        <v>6</v>
      </c>
      <c r="AS51" t="s">
        <v>80</v>
      </c>
      <c r="AT51">
        <v>982.88033134755096</v>
      </c>
      <c r="AU51" t="s">
        <v>81</v>
      </c>
      <c r="AV51">
        <v>10</v>
      </c>
      <c r="AW51" t="s">
        <v>72</v>
      </c>
      <c r="AX51">
        <v>7</v>
      </c>
      <c r="AY51" t="s">
        <v>80</v>
      </c>
      <c r="AZ51">
        <v>960.94010416109097</v>
      </c>
      <c r="BA51" t="s">
        <v>81</v>
      </c>
      <c r="BB51">
        <v>10</v>
      </c>
      <c r="BC51" t="s">
        <v>72</v>
      </c>
      <c r="BD51">
        <v>8</v>
      </c>
      <c r="BE51" t="s">
        <v>80</v>
      </c>
      <c r="BF51">
        <v>1069.24099703657</v>
      </c>
      <c r="BG51" t="s">
        <v>81</v>
      </c>
      <c r="BH51">
        <v>10</v>
      </c>
      <c r="BI51" t="s">
        <v>72</v>
      </c>
      <c r="BJ51">
        <v>9</v>
      </c>
      <c r="BK51" t="s">
        <v>80</v>
      </c>
      <c r="BL51">
        <v>999.98849963755004</v>
      </c>
      <c r="BM51" t="s">
        <v>81</v>
      </c>
      <c r="BN51">
        <v>10</v>
      </c>
      <c r="BO51" t="s">
        <v>82</v>
      </c>
      <c r="BP51">
        <v>979.26768255187596</v>
      </c>
      <c r="BQ51" t="s">
        <v>83</v>
      </c>
      <c r="BR51">
        <v>9</v>
      </c>
      <c r="BS51" t="s">
        <v>84</v>
      </c>
      <c r="BT51">
        <v>930.01371249388399</v>
      </c>
      <c r="BU51">
        <v>9</v>
      </c>
      <c r="BV51">
        <v>9</v>
      </c>
      <c r="BW51" t="s">
        <v>79</v>
      </c>
      <c r="BX51">
        <v>13322.6</v>
      </c>
      <c r="BY51" t="str">
        <f>IF(BT51&lt;D51,"yes","no")</f>
        <v>no</v>
      </c>
      <c r="BZ51" t="str">
        <f>IF(E51&lt;BV51,"No","Same")</f>
        <v>Same</v>
      </c>
      <c r="CA51" s="2">
        <f>(BT51/D51)-1</f>
        <v>8.0155299063744412E-2</v>
      </c>
      <c r="CD51" s="9">
        <v>922.18985742659299</v>
      </c>
      <c r="CE51">
        <v>10</v>
      </c>
      <c r="CF51" s="2">
        <f>(CD51/D51)-1</f>
        <v>7.1068359380479729E-2</v>
      </c>
    </row>
    <row r="52" spans="1:84" x14ac:dyDescent="0.2">
      <c r="A52" s="5" t="s">
        <v>39</v>
      </c>
      <c r="B52" s="22">
        <v>66</v>
      </c>
      <c r="C52" t="s">
        <v>5</v>
      </c>
      <c r="D52">
        <v>1374</v>
      </c>
      <c r="E52">
        <v>9</v>
      </c>
      <c r="G52" t="s">
        <v>72</v>
      </c>
      <c r="H52">
        <v>0</v>
      </c>
      <c r="I52" t="s">
        <v>80</v>
      </c>
      <c r="J52">
        <v>1556.1964680466599</v>
      </c>
      <c r="K52" t="s">
        <v>81</v>
      </c>
      <c r="L52">
        <v>9</v>
      </c>
      <c r="M52" t="s">
        <v>72</v>
      </c>
      <c r="N52">
        <v>1</v>
      </c>
      <c r="O52" t="s">
        <v>80</v>
      </c>
      <c r="P52">
        <v>1437.03894419361</v>
      </c>
      <c r="Q52" t="s">
        <v>81</v>
      </c>
      <c r="R52">
        <v>9</v>
      </c>
      <c r="S52" t="s">
        <v>72</v>
      </c>
      <c r="T52">
        <v>2</v>
      </c>
      <c r="U52" t="s">
        <v>80</v>
      </c>
      <c r="V52">
        <v>1411.3190166962199</v>
      </c>
      <c r="W52" t="s">
        <v>81</v>
      </c>
      <c r="X52">
        <v>9</v>
      </c>
      <c r="Y52" t="s">
        <v>72</v>
      </c>
      <c r="Z52">
        <v>3</v>
      </c>
      <c r="AA52" t="s">
        <v>80</v>
      </c>
      <c r="AB52">
        <v>1430.53220123038</v>
      </c>
      <c r="AC52" t="s">
        <v>81</v>
      </c>
      <c r="AD52">
        <v>9</v>
      </c>
      <c r="AE52" t="s">
        <v>72</v>
      </c>
      <c r="AF52">
        <v>4</v>
      </c>
      <c r="AG52" s="2" t="s">
        <v>80</v>
      </c>
      <c r="AH52">
        <v>1483.01337406877</v>
      </c>
      <c r="AI52" t="s">
        <v>81</v>
      </c>
      <c r="AJ52">
        <v>9</v>
      </c>
      <c r="AK52" t="s">
        <v>72</v>
      </c>
      <c r="AL52">
        <v>5</v>
      </c>
      <c r="AM52" t="s">
        <v>80</v>
      </c>
      <c r="AN52">
        <v>1438.92561436812</v>
      </c>
      <c r="AO52" t="s">
        <v>81</v>
      </c>
      <c r="AP52">
        <v>9</v>
      </c>
      <c r="AQ52" t="s">
        <v>72</v>
      </c>
      <c r="AR52">
        <v>6</v>
      </c>
      <c r="AS52" t="s">
        <v>80</v>
      </c>
      <c r="AT52">
        <v>1367.2002687837601</v>
      </c>
      <c r="AU52" t="s">
        <v>81</v>
      </c>
      <c r="AV52">
        <v>9</v>
      </c>
      <c r="AW52" t="s">
        <v>72</v>
      </c>
      <c r="AX52">
        <v>7</v>
      </c>
      <c r="AY52" t="s">
        <v>80</v>
      </c>
      <c r="AZ52">
        <v>1532.01612149419</v>
      </c>
      <c r="BA52" t="s">
        <v>81</v>
      </c>
      <c r="BB52">
        <v>9</v>
      </c>
      <c r="BC52" t="s">
        <v>72</v>
      </c>
      <c r="BD52">
        <v>8</v>
      </c>
      <c r="BE52" t="s">
        <v>80</v>
      </c>
      <c r="BF52">
        <v>1486.14550148375</v>
      </c>
      <c r="BG52" t="s">
        <v>81</v>
      </c>
      <c r="BH52">
        <v>9</v>
      </c>
      <c r="BI52" t="s">
        <v>72</v>
      </c>
      <c r="BJ52">
        <v>9</v>
      </c>
      <c r="BK52" t="s">
        <v>80</v>
      </c>
      <c r="BL52">
        <v>1610.46600434024</v>
      </c>
      <c r="BM52" t="s">
        <v>81</v>
      </c>
      <c r="BN52">
        <v>9</v>
      </c>
      <c r="BO52" t="s">
        <v>82</v>
      </c>
      <c r="BP52">
        <v>1475.28535147057</v>
      </c>
      <c r="BQ52" t="s">
        <v>83</v>
      </c>
      <c r="BR52">
        <v>9</v>
      </c>
      <c r="BS52" t="s">
        <v>84</v>
      </c>
      <c r="BT52">
        <v>1379.9088860387401</v>
      </c>
      <c r="BU52">
        <v>9</v>
      </c>
      <c r="BV52">
        <v>9</v>
      </c>
      <c r="BW52" t="s">
        <v>79</v>
      </c>
      <c r="BX52">
        <v>13428.9</v>
      </c>
      <c r="BY52" t="str">
        <f>IF(BT52&lt;D52,"yes","no")</f>
        <v>no</v>
      </c>
      <c r="BZ52" t="str">
        <f>IF(E52&lt;BV52,"No","Same")</f>
        <v>Same</v>
      </c>
      <c r="CA52" s="2">
        <f>(BT52/D52)-1</f>
        <v>4.3004993003930014E-3</v>
      </c>
      <c r="CD52" s="9">
        <v>1418.1268028043301</v>
      </c>
      <c r="CE52">
        <v>10</v>
      </c>
      <c r="CF52" s="2">
        <f>(CD52/D52)-1</f>
        <v>3.2115577004607099E-2</v>
      </c>
    </row>
    <row r="53" spans="1:84" x14ac:dyDescent="0.2">
      <c r="A53" s="5" t="s">
        <v>40</v>
      </c>
      <c r="B53" s="22">
        <v>67</v>
      </c>
      <c r="C53" t="s">
        <v>5</v>
      </c>
      <c r="D53">
        <v>1033</v>
      </c>
      <c r="E53">
        <v>10</v>
      </c>
      <c r="G53" t="s">
        <v>72</v>
      </c>
      <c r="H53">
        <v>0</v>
      </c>
      <c r="I53" t="s">
        <v>80</v>
      </c>
      <c r="J53">
        <v>1212.5525862167599</v>
      </c>
      <c r="K53" t="s">
        <v>81</v>
      </c>
      <c r="L53">
        <v>10</v>
      </c>
      <c r="M53" t="s">
        <v>72</v>
      </c>
      <c r="N53">
        <v>1</v>
      </c>
      <c r="O53" t="s">
        <v>80</v>
      </c>
      <c r="P53">
        <v>1200.8520054666001</v>
      </c>
      <c r="Q53" t="s">
        <v>81</v>
      </c>
      <c r="R53">
        <v>10</v>
      </c>
      <c r="S53" t="s">
        <v>72</v>
      </c>
      <c r="T53">
        <v>2</v>
      </c>
      <c r="U53" t="s">
        <v>80</v>
      </c>
      <c r="V53">
        <v>1129.64112346193</v>
      </c>
      <c r="W53" t="s">
        <v>81</v>
      </c>
      <c r="X53">
        <v>10</v>
      </c>
      <c r="Y53" t="s">
        <v>72</v>
      </c>
      <c r="Z53">
        <v>3</v>
      </c>
      <c r="AA53" t="s">
        <v>80</v>
      </c>
      <c r="AB53">
        <v>1168.6725447108099</v>
      </c>
      <c r="AC53" t="s">
        <v>81</v>
      </c>
      <c r="AD53">
        <v>10</v>
      </c>
      <c r="AE53" t="s">
        <v>72</v>
      </c>
      <c r="AF53">
        <v>4</v>
      </c>
      <c r="AG53" s="2" t="s">
        <v>80</v>
      </c>
      <c r="AH53">
        <v>1254.33393351871</v>
      </c>
      <c r="AI53" t="s">
        <v>81</v>
      </c>
      <c r="AJ53">
        <v>10</v>
      </c>
      <c r="AK53" t="s">
        <v>72</v>
      </c>
      <c r="AL53">
        <v>5</v>
      </c>
      <c r="AM53" t="s">
        <v>80</v>
      </c>
      <c r="AN53">
        <v>1161.6342224100699</v>
      </c>
      <c r="AO53" t="s">
        <v>81</v>
      </c>
      <c r="AP53">
        <v>10</v>
      </c>
      <c r="AQ53" t="s">
        <v>72</v>
      </c>
      <c r="AR53">
        <v>6</v>
      </c>
      <c r="AS53" t="s">
        <v>80</v>
      </c>
      <c r="AT53">
        <v>1119.6101426769501</v>
      </c>
      <c r="AU53" t="s">
        <v>81</v>
      </c>
      <c r="AV53">
        <v>10</v>
      </c>
      <c r="AW53" t="s">
        <v>72</v>
      </c>
      <c r="AX53">
        <v>7</v>
      </c>
      <c r="AY53" t="s">
        <v>80</v>
      </c>
      <c r="AZ53">
        <v>1150.8233840068201</v>
      </c>
      <c r="BA53" t="s">
        <v>81</v>
      </c>
      <c r="BB53">
        <v>10</v>
      </c>
      <c r="BC53" t="s">
        <v>72</v>
      </c>
      <c r="BD53">
        <v>8</v>
      </c>
      <c r="BE53" t="s">
        <v>80</v>
      </c>
      <c r="BF53">
        <v>1126.78861583603</v>
      </c>
      <c r="BG53" t="s">
        <v>81</v>
      </c>
      <c r="BH53">
        <v>10</v>
      </c>
      <c r="BI53" t="s">
        <v>72</v>
      </c>
      <c r="BJ53">
        <v>9</v>
      </c>
      <c r="BK53" t="s">
        <v>80</v>
      </c>
      <c r="BL53">
        <v>1137.0859259122301</v>
      </c>
      <c r="BM53" t="s">
        <v>81</v>
      </c>
      <c r="BN53">
        <v>10</v>
      </c>
      <c r="BO53" t="s">
        <v>82</v>
      </c>
      <c r="BP53">
        <v>1166.19944842169</v>
      </c>
      <c r="BQ53" t="s">
        <v>83</v>
      </c>
      <c r="BR53">
        <v>10</v>
      </c>
      <c r="BS53" t="s">
        <v>84</v>
      </c>
      <c r="BT53">
        <v>1128.3439819585501</v>
      </c>
      <c r="BU53">
        <v>10</v>
      </c>
      <c r="BV53">
        <v>10</v>
      </c>
      <c r="BW53" t="s">
        <v>79</v>
      </c>
      <c r="BX53">
        <v>14016.6</v>
      </c>
      <c r="BY53" t="str">
        <f>IF(BT53&lt;D53,"yes","no")</f>
        <v>no</v>
      </c>
      <c r="BZ53" t="str">
        <f>IF(E53&lt;BV53,"No","Same")</f>
        <v>Same</v>
      </c>
      <c r="CA53" s="2">
        <f>(BT53/D53)-1</f>
        <v>9.2298143231897445E-2</v>
      </c>
      <c r="CD53" s="9">
        <v>1101.7099640275701</v>
      </c>
      <c r="CE53">
        <v>11</v>
      </c>
      <c r="CF53" s="2">
        <f>(CD53/D53)-1</f>
        <v>6.6514970017008901E-2</v>
      </c>
    </row>
    <row r="54" spans="1:84" x14ac:dyDescent="0.2">
      <c r="A54" s="5" t="s">
        <v>41</v>
      </c>
      <c r="B54" s="22">
        <v>68</v>
      </c>
      <c r="C54" t="s">
        <v>5</v>
      </c>
      <c r="D54">
        <v>1304</v>
      </c>
      <c r="E54">
        <v>9</v>
      </c>
      <c r="G54" t="s">
        <v>72</v>
      </c>
      <c r="H54">
        <v>0</v>
      </c>
      <c r="I54" t="s">
        <v>80</v>
      </c>
      <c r="J54">
        <v>1463.2999998984601</v>
      </c>
      <c r="K54" t="s">
        <v>81</v>
      </c>
      <c r="L54">
        <v>9</v>
      </c>
      <c r="M54" t="s">
        <v>72</v>
      </c>
      <c r="N54">
        <v>1</v>
      </c>
      <c r="O54" t="s">
        <v>80</v>
      </c>
      <c r="P54">
        <v>1409.2765777795801</v>
      </c>
      <c r="Q54" t="s">
        <v>81</v>
      </c>
      <c r="R54">
        <v>9</v>
      </c>
      <c r="S54" t="s">
        <v>72</v>
      </c>
      <c r="T54">
        <v>2</v>
      </c>
      <c r="U54" t="s">
        <v>80</v>
      </c>
      <c r="V54">
        <v>1410.9580191156899</v>
      </c>
      <c r="W54" t="s">
        <v>81</v>
      </c>
      <c r="X54">
        <v>9</v>
      </c>
      <c r="Y54" t="s">
        <v>72</v>
      </c>
      <c r="Z54">
        <v>3</v>
      </c>
      <c r="AA54" t="s">
        <v>80</v>
      </c>
      <c r="AB54">
        <v>1489.0193917766801</v>
      </c>
      <c r="AC54" t="s">
        <v>81</v>
      </c>
      <c r="AD54">
        <v>9</v>
      </c>
      <c r="AE54" t="s">
        <v>72</v>
      </c>
      <c r="AF54">
        <v>4</v>
      </c>
      <c r="AG54" s="2" t="s">
        <v>80</v>
      </c>
      <c r="AH54">
        <v>1450.5896588492701</v>
      </c>
      <c r="AI54" t="s">
        <v>81</v>
      </c>
      <c r="AJ54">
        <v>9</v>
      </c>
      <c r="AK54" t="s">
        <v>72</v>
      </c>
      <c r="AL54">
        <v>5</v>
      </c>
      <c r="AM54" t="s">
        <v>80</v>
      </c>
      <c r="AN54">
        <v>1390.5136022960201</v>
      </c>
      <c r="AO54" t="s">
        <v>81</v>
      </c>
      <c r="AP54">
        <v>9</v>
      </c>
      <c r="AQ54" t="s">
        <v>72</v>
      </c>
      <c r="AR54">
        <v>6</v>
      </c>
      <c r="AS54" t="s">
        <v>80</v>
      </c>
      <c r="AT54">
        <v>1443.2331073937301</v>
      </c>
      <c r="AU54" t="s">
        <v>81</v>
      </c>
      <c r="AV54">
        <v>9</v>
      </c>
      <c r="AW54" t="s">
        <v>72</v>
      </c>
      <c r="AX54">
        <v>7</v>
      </c>
      <c r="AY54" t="s">
        <v>80</v>
      </c>
      <c r="AZ54">
        <v>1522.64859643821</v>
      </c>
      <c r="BA54" t="s">
        <v>81</v>
      </c>
      <c r="BB54">
        <v>9</v>
      </c>
      <c r="BC54" t="s">
        <v>72</v>
      </c>
      <c r="BD54">
        <v>8</v>
      </c>
      <c r="BE54" t="s">
        <v>80</v>
      </c>
      <c r="BF54">
        <v>1326.8849051421701</v>
      </c>
      <c r="BG54" t="s">
        <v>81</v>
      </c>
      <c r="BH54">
        <v>9</v>
      </c>
      <c r="BI54" t="s">
        <v>72</v>
      </c>
      <c r="BJ54">
        <v>9</v>
      </c>
      <c r="BK54" t="s">
        <v>80</v>
      </c>
      <c r="BL54">
        <v>1393.13678068431</v>
      </c>
      <c r="BM54" t="s">
        <v>81</v>
      </c>
      <c r="BN54">
        <v>9</v>
      </c>
      <c r="BO54" t="s">
        <v>82</v>
      </c>
      <c r="BP54">
        <v>1429.9560639374099</v>
      </c>
      <c r="BQ54" t="s">
        <v>83</v>
      </c>
      <c r="BR54">
        <v>9</v>
      </c>
      <c r="BS54" t="s">
        <v>84</v>
      </c>
      <c r="BT54">
        <v>1402.3562611223399</v>
      </c>
      <c r="BU54">
        <v>9</v>
      </c>
      <c r="BV54">
        <v>9</v>
      </c>
      <c r="BW54" t="s">
        <v>79</v>
      </c>
      <c r="BX54">
        <v>14285.7</v>
      </c>
      <c r="BY54" t="str">
        <f>IF(BT54&lt;D54,"yes","no")</f>
        <v>no</v>
      </c>
      <c r="BZ54" t="str">
        <f>IF(E54&lt;BV54,"No","Same")</f>
        <v>Same</v>
      </c>
      <c r="CA54" s="2">
        <f>(BT54/D54)-1</f>
        <v>7.5426580615291394E-2</v>
      </c>
      <c r="CD54" s="9">
        <v>1318.4050679632401</v>
      </c>
      <c r="CE54">
        <v>9</v>
      </c>
      <c r="CF54" s="2">
        <f>(CD54/D54)-1</f>
        <v>1.1046831260153489E-2</v>
      </c>
    </row>
    <row r="55" spans="1:84" x14ac:dyDescent="0.2">
      <c r="A55" s="5" t="s">
        <v>42</v>
      </c>
      <c r="B55" s="22">
        <v>78</v>
      </c>
      <c r="C55" t="s">
        <v>5</v>
      </c>
      <c r="D55">
        <v>1266</v>
      </c>
      <c r="E55">
        <v>10</v>
      </c>
      <c r="G55" t="s">
        <v>72</v>
      </c>
      <c r="H55">
        <v>0</v>
      </c>
      <c r="I55" t="s">
        <v>80</v>
      </c>
      <c r="J55">
        <v>1447.6392624503001</v>
      </c>
      <c r="K55" t="s">
        <v>81</v>
      </c>
      <c r="L55">
        <v>10</v>
      </c>
      <c r="M55" t="s">
        <v>72</v>
      </c>
      <c r="N55">
        <v>1</v>
      </c>
      <c r="O55" t="s">
        <v>80</v>
      </c>
      <c r="P55">
        <v>1364.9110094200601</v>
      </c>
      <c r="Q55" t="s">
        <v>81</v>
      </c>
      <c r="R55">
        <v>10</v>
      </c>
      <c r="S55" t="s">
        <v>72</v>
      </c>
      <c r="T55">
        <v>2</v>
      </c>
      <c r="U55" t="s">
        <v>80</v>
      </c>
      <c r="V55">
        <v>1442.8546435220001</v>
      </c>
      <c r="W55" t="s">
        <v>81</v>
      </c>
      <c r="X55">
        <v>10</v>
      </c>
      <c r="Y55" t="s">
        <v>72</v>
      </c>
      <c r="Z55">
        <v>3</v>
      </c>
      <c r="AA55" t="s">
        <v>80</v>
      </c>
      <c r="AB55">
        <v>1404.7654056711599</v>
      </c>
      <c r="AC55" t="s">
        <v>81</v>
      </c>
      <c r="AD55">
        <v>10</v>
      </c>
      <c r="AE55" t="s">
        <v>72</v>
      </c>
      <c r="AF55">
        <v>4</v>
      </c>
      <c r="AG55" s="2" t="s">
        <v>80</v>
      </c>
      <c r="AH55">
        <v>1518.2064999986101</v>
      </c>
      <c r="AI55" t="s">
        <v>81</v>
      </c>
      <c r="AJ55">
        <v>10</v>
      </c>
      <c r="AK55" t="s">
        <v>72</v>
      </c>
      <c r="AL55">
        <v>5</v>
      </c>
      <c r="AM55" t="s">
        <v>80</v>
      </c>
      <c r="AN55">
        <v>1473.4396147279599</v>
      </c>
      <c r="AO55" t="s">
        <v>81</v>
      </c>
      <c r="AP55">
        <v>10</v>
      </c>
      <c r="AQ55" t="s">
        <v>72</v>
      </c>
      <c r="AR55">
        <v>6</v>
      </c>
      <c r="AS55" t="s">
        <v>80</v>
      </c>
      <c r="AT55">
        <v>1537.11197792503</v>
      </c>
      <c r="AU55" t="s">
        <v>81</v>
      </c>
      <c r="AV55">
        <v>10</v>
      </c>
      <c r="AW55" t="s">
        <v>72</v>
      </c>
      <c r="AX55">
        <v>7</v>
      </c>
      <c r="AY55" t="s">
        <v>80</v>
      </c>
      <c r="AZ55">
        <v>1379.24180162831</v>
      </c>
      <c r="BA55" t="s">
        <v>81</v>
      </c>
      <c r="BB55">
        <v>10</v>
      </c>
      <c r="BC55" t="s">
        <v>72</v>
      </c>
      <c r="BD55">
        <v>8</v>
      </c>
      <c r="BE55" t="s">
        <v>80</v>
      </c>
      <c r="BF55">
        <v>1446.3816741594601</v>
      </c>
      <c r="BG55" t="s">
        <v>81</v>
      </c>
      <c r="BH55">
        <v>10</v>
      </c>
      <c r="BI55" t="s">
        <v>72</v>
      </c>
      <c r="BJ55">
        <v>9</v>
      </c>
      <c r="BK55" t="s">
        <v>80</v>
      </c>
      <c r="BL55">
        <v>1442.3923259283399</v>
      </c>
      <c r="BM55" t="s">
        <v>81</v>
      </c>
      <c r="BN55">
        <v>10</v>
      </c>
      <c r="BO55" t="s">
        <v>82</v>
      </c>
      <c r="BP55">
        <v>1445.6944215431199</v>
      </c>
      <c r="BQ55" t="s">
        <v>83</v>
      </c>
      <c r="BR55">
        <v>10</v>
      </c>
      <c r="BS55" t="s">
        <v>84</v>
      </c>
      <c r="BT55">
        <v>1396.2854824419601</v>
      </c>
      <c r="BU55">
        <v>10</v>
      </c>
      <c r="BV55">
        <v>10</v>
      </c>
      <c r="BW55" t="s">
        <v>79</v>
      </c>
      <c r="BX55">
        <v>18230.7</v>
      </c>
      <c r="BY55" t="str">
        <f>IF(BT55&lt;D55,"yes","no")</f>
        <v>no</v>
      </c>
      <c r="BZ55" t="str">
        <f>IF(E55&lt;BV55,"No","Same")</f>
        <v>Same</v>
      </c>
      <c r="CA55" s="2">
        <f>(BT55/D55)-1</f>
        <v>0.10291112357184851</v>
      </c>
      <c r="CD55" s="9">
        <v>1271.89590786496</v>
      </c>
      <c r="CE55">
        <v>10</v>
      </c>
      <c r="CF55" s="2">
        <f>(CD55/D55)-1</f>
        <v>4.6571152171879238E-3</v>
      </c>
    </row>
    <row r="56" spans="1:84" x14ac:dyDescent="0.2">
      <c r="A56" s="5"/>
      <c r="CA56" s="2">
        <f t="shared" ref="CA56:CE56" si="1">AVERAGE(CA33:CA55)</f>
        <v>3.3419907299113899E-2</v>
      </c>
      <c r="CB56" s="2" t="e">
        <f t="shared" si="1"/>
        <v>#DIV/0!</v>
      </c>
      <c r="CC56" s="2" t="e">
        <f t="shared" si="1"/>
        <v>#DIV/0!</v>
      </c>
      <c r="CD56" s="2">
        <f t="shared" si="1"/>
        <v>1010.5963504219327</v>
      </c>
      <c r="CE56" s="2">
        <f t="shared" si="1"/>
        <v>7.4782608695652177</v>
      </c>
      <c r="CF56" s="2">
        <f>AVERAGE(CF33:CF55)</f>
        <v>4.0815634180977826E-2</v>
      </c>
    </row>
    <row r="57" spans="1:84" s="3" customFormat="1" x14ac:dyDescent="0.2">
      <c r="A57" s="3" t="s">
        <v>3</v>
      </c>
      <c r="B57" s="21"/>
      <c r="C57" s="3" t="s">
        <v>4</v>
      </c>
      <c r="D57" s="3" t="s">
        <v>3</v>
      </c>
      <c r="E57" s="3" t="s">
        <v>3</v>
      </c>
      <c r="H57" s="8"/>
      <c r="K57" s="2"/>
      <c r="L57" s="2"/>
      <c r="M57"/>
      <c r="BY57"/>
      <c r="BZ57"/>
      <c r="CA57" s="2"/>
      <c r="CD57" s="8" t="s">
        <v>69</v>
      </c>
      <c r="CF57" s="2"/>
    </row>
    <row r="58" spans="1:84" s="3" customFormat="1" x14ac:dyDescent="0.2">
      <c r="A58" s="3" t="s">
        <v>0</v>
      </c>
      <c r="B58" s="21" t="s">
        <v>70</v>
      </c>
      <c r="C58" s="3" t="s">
        <v>1</v>
      </c>
      <c r="D58" s="3" t="s">
        <v>2</v>
      </c>
      <c r="E58" s="3" t="s">
        <v>68</v>
      </c>
      <c r="H58" s="8"/>
      <c r="K58" s="2"/>
      <c r="L58" s="2"/>
      <c r="M58"/>
      <c r="BY58"/>
      <c r="BZ58"/>
      <c r="CA58" s="2"/>
      <c r="CD58" s="8" t="s">
        <v>2</v>
      </c>
      <c r="CE58" s="3" t="s">
        <v>68</v>
      </c>
      <c r="CF58" s="2"/>
    </row>
    <row r="59" spans="1:84" x14ac:dyDescent="0.2">
      <c r="A59" s="5" t="s">
        <v>43</v>
      </c>
      <c r="B59" s="22">
        <v>16</v>
      </c>
      <c r="C59" t="s">
        <v>5</v>
      </c>
      <c r="D59">
        <v>435</v>
      </c>
      <c r="E59">
        <v>8</v>
      </c>
      <c r="G59" t="s">
        <v>72</v>
      </c>
      <c r="H59">
        <v>0</v>
      </c>
      <c r="I59" t="s">
        <v>80</v>
      </c>
      <c r="J59">
        <v>451.94709212981797</v>
      </c>
      <c r="K59" t="s">
        <v>81</v>
      </c>
      <c r="L59">
        <v>8</v>
      </c>
      <c r="M59" t="s">
        <v>72</v>
      </c>
      <c r="N59">
        <v>1</v>
      </c>
      <c r="O59" t="s">
        <v>80</v>
      </c>
      <c r="P59">
        <v>451.335080208617</v>
      </c>
      <c r="Q59" t="s">
        <v>81</v>
      </c>
      <c r="R59">
        <v>8</v>
      </c>
      <c r="S59" t="s">
        <v>72</v>
      </c>
      <c r="T59">
        <v>2</v>
      </c>
      <c r="U59" t="s">
        <v>80</v>
      </c>
      <c r="V59">
        <v>451.94709212981797</v>
      </c>
      <c r="W59" t="s">
        <v>81</v>
      </c>
      <c r="X59">
        <v>8</v>
      </c>
      <c r="Y59" t="s">
        <v>72</v>
      </c>
      <c r="Z59">
        <v>3</v>
      </c>
      <c r="AA59" t="s">
        <v>80</v>
      </c>
      <c r="AB59">
        <v>451.335080208617</v>
      </c>
      <c r="AC59" t="s">
        <v>81</v>
      </c>
      <c r="AD59">
        <v>8</v>
      </c>
      <c r="AE59" t="s">
        <v>72</v>
      </c>
      <c r="AF59">
        <v>4</v>
      </c>
      <c r="AG59" s="2" t="s">
        <v>80</v>
      </c>
      <c r="AH59">
        <v>451.335080208617</v>
      </c>
      <c r="AI59" t="s">
        <v>81</v>
      </c>
      <c r="AJ59">
        <v>8</v>
      </c>
      <c r="AK59" t="s">
        <v>72</v>
      </c>
      <c r="AL59">
        <v>5</v>
      </c>
      <c r="AM59" t="s">
        <v>80</v>
      </c>
      <c r="AN59">
        <v>451.335080208617</v>
      </c>
      <c r="AO59" t="s">
        <v>81</v>
      </c>
      <c r="AP59">
        <v>8</v>
      </c>
      <c r="AQ59" t="s">
        <v>72</v>
      </c>
      <c r="AR59">
        <v>6</v>
      </c>
      <c r="AS59" t="s">
        <v>80</v>
      </c>
      <c r="AT59">
        <v>451.94709212981797</v>
      </c>
      <c r="AU59" t="s">
        <v>81</v>
      </c>
      <c r="AV59">
        <v>8</v>
      </c>
      <c r="AW59" t="s">
        <v>72</v>
      </c>
      <c r="AX59">
        <v>7</v>
      </c>
      <c r="AY59" t="s">
        <v>80</v>
      </c>
      <c r="AZ59">
        <v>451.33508020861802</v>
      </c>
      <c r="BA59" t="s">
        <v>81</v>
      </c>
      <c r="BB59">
        <v>8</v>
      </c>
      <c r="BC59" t="s">
        <v>72</v>
      </c>
      <c r="BD59">
        <v>8</v>
      </c>
      <c r="BE59" t="s">
        <v>80</v>
      </c>
      <c r="BF59">
        <v>451.335080208617</v>
      </c>
      <c r="BG59" t="s">
        <v>81</v>
      </c>
      <c r="BH59">
        <v>8</v>
      </c>
      <c r="BI59" t="s">
        <v>72</v>
      </c>
      <c r="BJ59">
        <v>9</v>
      </c>
      <c r="BK59" t="s">
        <v>80</v>
      </c>
      <c r="BL59">
        <v>451.335080208617</v>
      </c>
      <c r="BM59" t="s">
        <v>81</v>
      </c>
      <c r="BN59">
        <v>8</v>
      </c>
      <c r="BO59" t="s">
        <v>82</v>
      </c>
      <c r="BP59">
        <v>451.51868378497801</v>
      </c>
      <c r="BQ59" t="s">
        <v>83</v>
      </c>
      <c r="BR59">
        <v>8</v>
      </c>
      <c r="BS59" t="s">
        <v>84</v>
      </c>
      <c r="BT59">
        <v>451.335080208617</v>
      </c>
      <c r="BV59">
        <v>8</v>
      </c>
      <c r="BW59" t="s">
        <v>79</v>
      </c>
      <c r="BX59">
        <v>4103.8999999999996</v>
      </c>
      <c r="BY59" t="str">
        <f>IF(BT59&lt;D59,"yes","no")</f>
        <v>no</v>
      </c>
      <c r="BZ59" t="str">
        <f>IF(E59&lt;BV59,"No","Same")</f>
        <v>Same</v>
      </c>
      <c r="CA59" s="2">
        <f>(BT59/D59)-1</f>
        <v>3.7551908525556232E-2</v>
      </c>
      <c r="CD59" s="9">
        <v>478.77113006541202</v>
      </c>
      <c r="CE59">
        <v>9</v>
      </c>
      <c r="CF59" s="2">
        <f>(CD59/D59)-1</f>
        <v>0.10062328750669436</v>
      </c>
    </row>
    <row r="60" spans="1:84" x14ac:dyDescent="0.2">
      <c r="A60" s="5" t="s">
        <v>44</v>
      </c>
      <c r="B60" s="22">
        <v>19</v>
      </c>
      <c r="C60" t="s">
        <v>5</v>
      </c>
      <c r="D60">
        <v>212</v>
      </c>
      <c r="E60">
        <v>2</v>
      </c>
      <c r="G60" t="s">
        <v>72</v>
      </c>
      <c r="H60">
        <v>0</v>
      </c>
      <c r="I60" t="s">
        <v>80</v>
      </c>
      <c r="J60">
        <v>216.72747092786199</v>
      </c>
      <c r="K60" t="s">
        <v>81</v>
      </c>
      <c r="L60">
        <v>2</v>
      </c>
      <c r="M60" t="s">
        <v>72</v>
      </c>
      <c r="N60">
        <v>1</v>
      </c>
      <c r="O60" t="s">
        <v>80</v>
      </c>
      <c r="P60">
        <v>216.72747092786199</v>
      </c>
      <c r="Q60" t="s">
        <v>81</v>
      </c>
      <c r="R60">
        <v>2</v>
      </c>
      <c r="S60" t="s">
        <v>72</v>
      </c>
      <c r="T60">
        <v>2</v>
      </c>
      <c r="U60" t="s">
        <v>80</v>
      </c>
      <c r="V60">
        <v>212.65690418589199</v>
      </c>
      <c r="W60" t="s">
        <v>81</v>
      </c>
      <c r="X60">
        <v>2</v>
      </c>
      <c r="Y60" t="s">
        <v>72</v>
      </c>
      <c r="Z60">
        <v>3</v>
      </c>
      <c r="AA60" t="s">
        <v>80</v>
      </c>
      <c r="AB60">
        <v>212.65690418589199</v>
      </c>
      <c r="AC60" t="s">
        <v>81</v>
      </c>
      <c r="AD60">
        <v>2</v>
      </c>
      <c r="AE60" t="s">
        <v>72</v>
      </c>
      <c r="AF60">
        <v>4</v>
      </c>
      <c r="AG60" s="2" t="s">
        <v>80</v>
      </c>
      <c r="AH60">
        <v>216.72747092786199</v>
      </c>
      <c r="AI60" t="s">
        <v>81</v>
      </c>
      <c r="AJ60">
        <v>2</v>
      </c>
      <c r="AK60" t="s">
        <v>72</v>
      </c>
      <c r="AL60">
        <v>5</v>
      </c>
      <c r="AM60" t="s">
        <v>80</v>
      </c>
      <c r="AN60">
        <v>212.65690418589199</v>
      </c>
      <c r="AO60" t="s">
        <v>81</v>
      </c>
      <c r="AP60">
        <v>2</v>
      </c>
      <c r="AQ60" t="s">
        <v>72</v>
      </c>
      <c r="AR60">
        <v>6</v>
      </c>
      <c r="AS60" t="s">
        <v>80</v>
      </c>
      <c r="AT60">
        <v>212.65690418589199</v>
      </c>
      <c r="AU60" t="s">
        <v>81</v>
      </c>
      <c r="AV60">
        <v>2</v>
      </c>
      <c r="AW60" t="s">
        <v>72</v>
      </c>
      <c r="AX60">
        <v>7</v>
      </c>
      <c r="AY60" t="s">
        <v>80</v>
      </c>
      <c r="AZ60">
        <v>212.65690418589199</v>
      </c>
      <c r="BA60" t="s">
        <v>81</v>
      </c>
      <c r="BB60">
        <v>2</v>
      </c>
      <c r="BC60" t="s">
        <v>72</v>
      </c>
      <c r="BD60">
        <v>8</v>
      </c>
      <c r="BE60" t="s">
        <v>80</v>
      </c>
      <c r="BF60">
        <v>216.72747092786199</v>
      </c>
      <c r="BG60" t="s">
        <v>81</v>
      </c>
      <c r="BH60">
        <v>2</v>
      </c>
      <c r="BI60" t="s">
        <v>72</v>
      </c>
      <c r="BJ60">
        <v>9</v>
      </c>
      <c r="BK60" t="s">
        <v>80</v>
      </c>
      <c r="BL60">
        <v>212.65690418589199</v>
      </c>
      <c r="BM60" t="s">
        <v>81</v>
      </c>
      <c r="BN60">
        <v>2</v>
      </c>
      <c r="BO60" t="s">
        <v>82</v>
      </c>
      <c r="BP60">
        <v>214.28513088267999</v>
      </c>
      <c r="BQ60" t="s">
        <v>83</v>
      </c>
      <c r="BR60">
        <v>2</v>
      </c>
      <c r="BS60" t="s">
        <v>84</v>
      </c>
      <c r="BT60">
        <v>212.65690418589199</v>
      </c>
      <c r="BV60">
        <v>2</v>
      </c>
      <c r="BW60" t="s">
        <v>79</v>
      </c>
      <c r="BX60">
        <v>2753</v>
      </c>
      <c r="BY60" t="str">
        <f>IF(BT60&lt;D60,"yes","no")</f>
        <v>no</v>
      </c>
      <c r="BZ60" t="str">
        <f>IF(E60&lt;BV60,"No","Same")</f>
        <v>Same</v>
      </c>
      <c r="CA60" s="2">
        <f>(BT60/D60)-1</f>
        <v>3.0986046504339892E-3</v>
      </c>
      <c r="CD60" s="9">
        <v>220.643135264721</v>
      </c>
      <c r="CE60">
        <v>3</v>
      </c>
      <c r="CF60" s="2">
        <f>(CD60/D60)-1</f>
        <v>4.0769505965664976E-2</v>
      </c>
    </row>
    <row r="61" spans="1:84" x14ac:dyDescent="0.2">
      <c r="A61" s="5" t="s">
        <v>45</v>
      </c>
      <c r="B61" s="22">
        <v>20</v>
      </c>
      <c r="C61" t="s">
        <v>5</v>
      </c>
      <c r="D61">
        <v>220</v>
      </c>
      <c r="E61">
        <v>2</v>
      </c>
      <c r="G61" t="s">
        <v>72</v>
      </c>
      <c r="H61">
        <v>0</v>
      </c>
      <c r="I61" t="s">
        <v>80</v>
      </c>
      <c r="J61">
        <v>218.308893900279</v>
      </c>
      <c r="K61" t="s">
        <v>81</v>
      </c>
      <c r="L61">
        <v>2</v>
      </c>
      <c r="M61" t="s">
        <v>72</v>
      </c>
      <c r="N61">
        <v>1</v>
      </c>
      <c r="O61" t="s">
        <v>80</v>
      </c>
      <c r="P61">
        <v>217.41558334616599</v>
      </c>
      <c r="Q61" t="s">
        <v>81</v>
      </c>
      <c r="R61">
        <v>2</v>
      </c>
      <c r="S61" t="s">
        <v>72</v>
      </c>
      <c r="T61">
        <v>2</v>
      </c>
      <c r="U61" t="s">
        <v>80</v>
      </c>
      <c r="V61">
        <v>218.308893900279</v>
      </c>
      <c r="W61" t="s">
        <v>81</v>
      </c>
      <c r="X61">
        <v>2</v>
      </c>
      <c r="Y61" t="s">
        <v>72</v>
      </c>
      <c r="Z61">
        <v>3</v>
      </c>
      <c r="AA61" t="s">
        <v>80</v>
      </c>
      <c r="AB61">
        <v>217.41558334616599</v>
      </c>
      <c r="AC61" t="s">
        <v>81</v>
      </c>
      <c r="AD61">
        <v>2</v>
      </c>
      <c r="AE61" t="s">
        <v>72</v>
      </c>
      <c r="AF61">
        <v>4</v>
      </c>
      <c r="AG61" s="2" t="s">
        <v>80</v>
      </c>
      <c r="AH61">
        <v>219.93824887371201</v>
      </c>
      <c r="AI61" t="s">
        <v>81</v>
      </c>
      <c r="AJ61">
        <v>2</v>
      </c>
      <c r="AK61" t="s">
        <v>72</v>
      </c>
      <c r="AL61">
        <v>5</v>
      </c>
      <c r="AM61" t="s">
        <v>80</v>
      </c>
      <c r="AN61">
        <v>217.41558334616599</v>
      </c>
      <c r="AO61" t="s">
        <v>81</v>
      </c>
      <c r="AP61">
        <v>2</v>
      </c>
      <c r="AQ61" t="s">
        <v>72</v>
      </c>
      <c r="AR61">
        <v>6</v>
      </c>
      <c r="AS61" t="s">
        <v>80</v>
      </c>
      <c r="AT61">
        <v>217.41558334616599</v>
      </c>
      <c r="AU61" t="s">
        <v>81</v>
      </c>
      <c r="AV61">
        <v>2</v>
      </c>
      <c r="AW61" t="s">
        <v>72</v>
      </c>
      <c r="AX61">
        <v>7</v>
      </c>
      <c r="AY61" t="s">
        <v>80</v>
      </c>
      <c r="AZ61">
        <v>218.308893900279</v>
      </c>
      <c r="BA61" t="s">
        <v>81</v>
      </c>
      <c r="BB61">
        <v>2</v>
      </c>
      <c r="BC61" t="s">
        <v>72</v>
      </c>
      <c r="BD61">
        <v>8</v>
      </c>
      <c r="BE61" t="s">
        <v>80</v>
      </c>
      <c r="BF61">
        <v>219.93824887371201</v>
      </c>
      <c r="BG61" t="s">
        <v>81</v>
      </c>
      <c r="BH61">
        <v>2</v>
      </c>
      <c r="BI61" t="s">
        <v>72</v>
      </c>
      <c r="BJ61">
        <v>9</v>
      </c>
      <c r="BK61" t="s">
        <v>80</v>
      </c>
      <c r="BL61">
        <v>217.41558334616599</v>
      </c>
      <c r="BM61" t="s">
        <v>81</v>
      </c>
      <c r="BN61">
        <v>2</v>
      </c>
      <c r="BO61" t="s">
        <v>82</v>
      </c>
      <c r="BP61">
        <v>218.18810961790899</v>
      </c>
      <c r="BQ61" t="s">
        <v>83</v>
      </c>
      <c r="BR61">
        <v>2</v>
      </c>
      <c r="BS61" t="s">
        <v>84</v>
      </c>
      <c r="BT61">
        <v>217.41558334616599</v>
      </c>
      <c r="BV61">
        <v>2</v>
      </c>
      <c r="BW61" t="s">
        <v>79</v>
      </c>
      <c r="BX61">
        <v>2886.5</v>
      </c>
      <c r="BY61" t="str">
        <f>IF(BT61&lt;D61,"yes","no")</f>
        <v>yes</v>
      </c>
      <c r="BZ61" t="str">
        <f>IF(E61&lt;BV61,"No","Same")</f>
        <v>Same</v>
      </c>
      <c r="CA61" s="2">
        <f>(BT61/D61)-1</f>
        <v>-1.1747348426518256E-2</v>
      </c>
      <c r="CD61" s="9">
        <v>223.55885637866899</v>
      </c>
      <c r="CE61">
        <v>2</v>
      </c>
      <c r="CF61" s="2">
        <f>(CD61/D61)-1</f>
        <v>1.6176619903040867E-2</v>
      </c>
    </row>
    <row r="62" spans="1:84" x14ac:dyDescent="0.2">
      <c r="A62" s="5" t="s">
        <v>46</v>
      </c>
      <c r="B62" s="22">
        <v>21</v>
      </c>
      <c r="C62" t="s">
        <v>5</v>
      </c>
      <c r="D62">
        <v>211</v>
      </c>
      <c r="E62">
        <v>2</v>
      </c>
      <c r="G62" t="s">
        <v>72</v>
      </c>
      <c r="H62">
        <v>0</v>
      </c>
      <c r="I62" t="s">
        <v>80</v>
      </c>
      <c r="J62">
        <v>212.711539702903</v>
      </c>
      <c r="K62" t="s">
        <v>81</v>
      </c>
      <c r="L62">
        <v>2</v>
      </c>
      <c r="M62" t="s">
        <v>72</v>
      </c>
      <c r="N62">
        <v>1</v>
      </c>
      <c r="O62" t="s">
        <v>80</v>
      </c>
      <c r="P62">
        <v>212.711539702903</v>
      </c>
      <c r="Q62" t="s">
        <v>81</v>
      </c>
      <c r="R62">
        <v>2</v>
      </c>
      <c r="S62" t="s">
        <v>72</v>
      </c>
      <c r="T62">
        <v>2</v>
      </c>
      <c r="U62" t="s">
        <v>80</v>
      </c>
      <c r="V62">
        <v>212.711539702903</v>
      </c>
      <c r="W62" t="s">
        <v>81</v>
      </c>
      <c r="X62">
        <v>2</v>
      </c>
      <c r="Y62" t="s">
        <v>72</v>
      </c>
      <c r="Z62">
        <v>3</v>
      </c>
      <c r="AA62" t="s">
        <v>80</v>
      </c>
      <c r="AB62">
        <v>212.711539702903</v>
      </c>
      <c r="AC62" t="s">
        <v>81</v>
      </c>
      <c r="AD62">
        <v>2</v>
      </c>
      <c r="AE62" t="s">
        <v>72</v>
      </c>
      <c r="AF62">
        <v>4</v>
      </c>
      <c r="AG62" s="2" t="s">
        <v>80</v>
      </c>
      <c r="AH62">
        <v>212.711539702903</v>
      </c>
      <c r="AI62" t="s">
        <v>81</v>
      </c>
      <c r="AJ62">
        <v>2</v>
      </c>
      <c r="AK62" t="s">
        <v>72</v>
      </c>
      <c r="AL62">
        <v>5</v>
      </c>
      <c r="AM62" t="s">
        <v>80</v>
      </c>
      <c r="AN62">
        <v>212.711539702903</v>
      </c>
      <c r="AO62" t="s">
        <v>81</v>
      </c>
      <c r="AP62">
        <v>2</v>
      </c>
      <c r="AQ62" t="s">
        <v>72</v>
      </c>
      <c r="AR62">
        <v>6</v>
      </c>
      <c r="AS62" t="s">
        <v>80</v>
      </c>
      <c r="AT62">
        <v>212.711539702903</v>
      </c>
      <c r="AU62" t="s">
        <v>81</v>
      </c>
      <c r="AV62">
        <v>2</v>
      </c>
      <c r="AW62" t="s">
        <v>72</v>
      </c>
      <c r="AX62">
        <v>7</v>
      </c>
      <c r="AY62" t="s">
        <v>80</v>
      </c>
      <c r="AZ62">
        <v>212.711539702903</v>
      </c>
      <c r="BA62" t="s">
        <v>81</v>
      </c>
      <c r="BB62">
        <v>2</v>
      </c>
      <c r="BC62" t="s">
        <v>72</v>
      </c>
      <c r="BD62">
        <v>8</v>
      </c>
      <c r="BE62" t="s">
        <v>80</v>
      </c>
      <c r="BF62">
        <v>212.711539702903</v>
      </c>
      <c r="BG62" t="s">
        <v>81</v>
      </c>
      <c r="BH62">
        <v>2</v>
      </c>
      <c r="BI62" t="s">
        <v>72</v>
      </c>
      <c r="BJ62">
        <v>9</v>
      </c>
      <c r="BK62" t="s">
        <v>80</v>
      </c>
      <c r="BL62">
        <v>212.711539702903</v>
      </c>
      <c r="BM62" t="s">
        <v>81</v>
      </c>
      <c r="BN62">
        <v>2</v>
      </c>
      <c r="BO62" t="s">
        <v>82</v>
      </c>
      <c r="BP62">
        <v>212.711539702903</v>
      </c>
      <c r="BQ62" t="s">
        <v>83</v>
      </c>
      <c r="BR62">
        <v>2</v>
      </c>
      <c r="BS62" t="s">
        <v>84</v>
      </c>
      <c r="BT62">
        <v>212.711539702903</v>
      </c>
      <c r="BV62">
        <v>2</v>
      </c>
      <c r="BW62" t="s">
        <v>79</v>
      </c>
      <c r="BX62">
        <v>3016</v>
      </c>
      <c r="BY62" t="str">
        <f>IF(BT62&lt;D62,"yes","no")</f>
        <v>no</v>
      </c>
      <c r="BZ62" t="str">
        <f>IF(E62&lt;BV62,"No","Same")</f>
        <v>Same</v>
      </c>
      <c r="CA62" s="2">
        <f>(BT62/D62)-1</f>
        <v>8.1115625729999419E-3</v>
      </c>
      <c r="CD62" s="9">
        <v>225.749174919517</v>
      </c>
      <c r="CE62">
        <v>2</v>
      </c>
      <c r="CF62" s="2">
        <f>(CD62/D62)-1</f>
        <v>6.990130293609953E-2</v>
      </c>
    </row>
    <row r="63" spans="1:84" x14ac:dyDescent="0.2">
      <c r="A63" s="5" t="s">
        <v>47</v>
      </c>
      <c r="B63" s="22">
        <v>22</v>
      </c>
      <c r="C63" t="s">
        <v>5</v>
      </c>
      <c r="D63">
        <v>216</v>
      </c>
      <c r="E63">
        <v>2</v>
      </c>
      <c r="G63" t="s">
        <v>72</v>
      </c>
      <c r="H63">
        <v>0</v>
      </c>
      <c r="I63" t="s">
        <v>80</v>
      </c>
      <c r="J63">
        <v>217.85215074022901</v>
      </c>
      <c r="K63" t="s">
        <v>81</v>
      </c>
      <c r="L63">
        <v>2</v>
      </c>
      <c r="M63" t="s">
        <v>72</v>
      </c>
      <c r="N63">
        <v>1</v>
      </c>
      <c r="O63" t="s">
        <v>80</v>
      </c>
      <c r="P63">
        <v>217.85215074022901</v>
      </c>
      <c r="Q63" t="s">
        <v>81</v>
      </c>
      <c r="R63">
        <v>2</v>
      </c>
      <c r="S63" t="s">
        <v>72</v>
      </c>
      <c r="T63">
        <v>2</v>
      </c>
      <c r="U63" t="s">
        <v>80</v>
      </c>
      <c r="V63">
        <v>217.85215074022901</v>
      </c>
      <c r="W63" t="s">
        <v>81</v>
      </c>
      <c r="X63">
        <v>2</v>
      </c>
      <c r="Y63" t="s">
        <v>72</v>
      </c>
      <c r="Z63">
        <v>3</v>
      </c>
      <c r="AA63" t="s">
        <v>80</v>
      </c>
      <c r="AB63">
        <v>217.85215074022901</v>
      </c>
      <c r="AC63" t="s">
        <v>81</v>
      </c>
      <c r="AD63">
        <v>2</v>
      </c>
      <c r="AE63" t="s">
        <v>72</v>
      </c>
      <c r="AF63">
        <v>4</v>
      </c>
      <c r="AG63" s="2" t="s">
        <v>80</v>
      </c>
      <c r="AH63">
        <v>219.142616600781</v>
      </c>
      <c r="AI63" t="s">
        <v>81</v>
      </c>
      <c r="AJ63">
        <v>2</v>
      </c>
      <c r="AK63" t="s">
        <v>72</v>
      </c>
      <c r="AL63">
        <v>5</v>
      </c>
      <c r="AM63" t="s">
        <v>80</v>
      </c>
      <c r="AN63">
        <v>217.85215074022901</v>
      </c>
      <c r="AO63" t="s">
        <v>81</v>
      </c>
      <c r="AP63">
        <v>2</v>
      </c>
      <c r="AQ63" t="s">
        <v>72</v>
      </c>
      <c r="AR63">
        <v>6</v>
      </c>
      <c r="AS63" t="s">
        <v>80</v>
      </c>
      <c r="AT63">
        <v>217.85215074022901</v>
      </c>
      <c r="AU63" t="s">
        <v>81</v>
      </c>
      <c r="AV63">
        <v>2</v>
      </c>
      <c r="AW63" t="s">
        <v>72</v>
      </c>
      <c r="AX63">
        <v>7</v>
      </c>
      <c r="AY63" t="s">
        <v>80</v>
      </c>
      <c r="AZ63">
        <v>219.142616600781</v>
      </c>
      <c r="BA63" t="s">
        <v>81</v>
      </c>
      <c r="BB63">
        <v>2</v>
      </c>
      <c r="BC63" t="s">
        <v>72</v>
      </c>
      <c r="BD63">
        <v>8</v>
      </c>
      <c r="BE63" t="s">
        <v>80</v>
      </c>
      <c r="BF63">
        <v>217.85215074022901</v>
      </c>
      <c r="BG63" t="s">
        <v>81</v>
      </c>
      <c r="BH63">
        <v>2</v>
      </c>
      <c r="BI63" t="s">
        <v>72</v>
      </c>
      <c r="BJ63">
        <v>9</v>
      </c>
      <c r="BK63" t="s">
        <v>80</v>
      </c>
      <c r="BL63">
        <v>217.85215074022901</v>
      </c>
      <c r="BM63" t="s">
        <v>81</v>
      </c>
      <c r="BN63">
        <v>2</v>
      </c>
      <c r="BO63" t="s">
        <v>82</v>
      </c>
      <c r="BP63">
        <v>218.11024391234</v>
      </c>
      <c r="BQ63" t="s">
        <v>83</v>
      </c>
      <c r="BR63">
        <v>2</v>
      </c>
      <c r="BS63" t="s">
        <v>84</v>
      </c>
      <c r="BT63">
        <v>217.85215074022901</v>
      </c>
      <c r="BV63">
        <v>2</v>
      </c>
      <c r="BW63" t="s">
        <v>79</v>
      </c>
      <c r="BX63">
        <v>3163.8</v>
      </c>
      <c r="BY63" t="str">
        <f>IF(BT63&lt;D63,"yes","no")</f>
        <v>no</v>
      </c>
      <c r="BZ63" t="str">
        <f>IF(E63&lt;BV63,"No","Same")</f>
        <v>Same</v>
      </c>
      <c r="CA63" s="2">
        <f>(BT63/D63)-1</f>
        <v>8.5747719455047111E-3</v>
      </c>
      <c r="CD63" s="9">
        <v>233.11878682195601</v>
      </c>
      <c r="CE63">
        <v>2</v>
      </c>
      <c r="CF63" s="2">
        <f>(CD63/D63)-1</f>
        <v>7.9253642694240733E-2</v>
      </c>
    </row>
    <row r="64" spans="1:84" x14ac:dyDescent="0.2">
      <c r="A64" s="5" t="s">
        <v>48</v>
      </c>
      <c r="B64" s="22">
        <v>22</v>
      </c>
      <c r="C64" t="s">
        <v>5</v>
      </c>
      <c r="D64">
        <v>603</v>
      </c>
      <c r="E64">
        <v>8</v>
      </c>
      <c r="G64" t="s">
        <v>72</v>
      </c>
      <c r="H64">
        <v>0</v>
      </c>
      <c r="I64" t="s">
        <v>80</v>
      </c>
      <c r="J64">
        <v>588.793524258606</v>
      </c>
      <c r="K64" t="s">
        <v>81</v>
      </c>
      <c r="L64">
        <v>9</v>
      </c>
      <c r="M64" t="s">
        <v>72</v>
      </c>
      <c r="N64">
        <v>1</v>
      </c>
      <c r="O64" t="s">
        <v>80</v>
      </c>
      <c r="P64">
        <v>588.793524258606</v>
      </c>
      <c r="Q64" t="s">
        <v>81</v>
      </c>
      <c r="R64">
        <v>9</v>
      </c>
      <c r="S64" t="s">
        <v>72</v>
      </c>
      <c r="T64">
        <v>2</v>
      </c>
      <c r="U64" t="s">
        <v>80</v>
      </c>
      <c r="V64">
        <v>588.793524258606</v>
      </c>
      <c r="W64" t="s">
        <v>81</v>
      </c>
      <c r="X64">
        <v>9</v>
      </c>
      <c r="Y64" t="s">
        <v>72</v>
      </c>
      <c r="Z64">
        <v>3</v>
      </c>
      <c r="AA64" t="s">
        <v>80</v>
      </c>
      <c r="AB64">
        <v>588.793524258606</v>
      </c>
      <c r="AC64" t="s">
        <v>81</v>
      </c>
      <c r="AD64">
        <v>9</v>
      </c>
      <c r="AE64" t="s">
        <v>72</v>
      </c>
      <c r="AF64">
        <v>4</v>
      </c>
      <c r="AG64" s="2" t="s">
        <v>80</v>
      </c>
      <c r="AH64">
        <v>595.95508002404995</v>
      </c>
      <c r="AI64" t="s">
        <v>81</v>
      </c>
      <c r="AJ64">
        <v>9</v>
      </c>
      <c r="AK64" t="s">
        <v>72</v>
      </c>
      <c r="AL64">
        <v>5</v>
      </c>
      <c r="AM64" t="s">
        <v>80</v>
      </c>
      <c r="AN64">
        <v>588.793524258606</v>
      </c>
      <c r="AO64" t="s">
        <v>81</v>
      </c>
      <c r="AP64">
        <v>9</v>
      </c>
      <c r="AQ64" t="s">
        <v>72</v>
      </c>
      <c r="AR64">
        <v>6</v>
      </c>
      <c r="AS64" t="s">
        <v>80</v>
      </c>
      <c r="AT64">
        <v>588.793524258606</v>
      </c>
      <c r="AU64" t="s">
        <v>81</v>
      </c>
      <c r="AV64">
        <v>9</v>
      </c>
      <c r="AW64" t="s">
        <v>72</v>
      </c>
      <c r="AX64">
        <v>7</v>
      </c>
      <c r="AY64" t="s">
        <v>80</v>
      </c>
      <c r="AZ64">
        <v>588.793524258606</v>
      </c>
      <c r="BA64" t="s">
        <v>81</v>
      </c>
      <c r="BB64">
        <v>9</v>
      </c>
      <c r="BC64" t="s">
        <v>72</v>
      </c>
      <c r="BD64">
        <v>8</v>
      </c>
      <c r="BE64" t="s">
        <v>80</v>
      </c>
      <c r="BF64">
        <v>588.793524258606</v>
      </c>
      <c r="BG64" t="s">
        <v>81</v>
      </c>
      <c r="BH64">
        <v>9</v>
      </c>
      <c r="BI64" t="s">
        <v>72</v>
      </c>
      <c r="BJ64">
        <v>9</v>
      </c>
      <c r="BK64" t="s">
        <v>80</v>
      </c>
      <c r="BL64">
        <v>588.793524258606</v>
      </c>
      <c r="BM64" t="s">
        <v>81</v>
      </c>
      <c r="BN64">
        <v>9</v>
      </c>
      <c r="BO64" t="s">
        <v>82</v>
      </c>
      <c r="BP64">
        <v>589.50967983515102</v>
      </c>
      <c r="BQ64" t="s">
        <v>83</v>
      </c>
      <c r="BR64">
        <v>8</v>
      </c>
      <c r="BS64" t="s">
        <v>84</v>
      </c>
      <c r="BT64">
        <v>588.793524258606</v>
      </c>
      <c r="BV64">
        <v>9</v>
      </c>
      <c r="BW64" t="s">
        <v>79</v>
      </c>
      <c r="BX64">
        <v>4883.6000000000004</v>
      </c>
      <c r="BY64" t="str">
        <f>IF(BT64&lt;D64,"yes","no")</f>
        <v>yes</v>
      </c>
      <c r="BZ64" t="str">
        <f>IF(E64&lt;BV64,"No","Same")</f>
        <v>No</v>
      </c>
      <c r="CA64" s="2">
        <f>(BT64/D64)-1</f>
        <v>-2.3559661262676612E-2</v>
      </c>
      <c r="CD64" s="9">
        <v>590.62102348570704</v>
      </c>
      <c r="CE64">
        <v>9</v>
      </c>
      <c r="CF64" s="2">
        <f>(CD64/D64)-1</f>
        <v>-2.0528982610767743E-2</v>
      </c>
    </row>
    <row r="65" spans="1:84" x14ac:dyDescent="0.2">
      <c r="A65" s="5" t="s">
        <v>49</v>
      </c>
      <c r="B65" s="22">
        <v>23</v>
      </c>
      <c r="C65" t="s">
        <v>5</v>
      </c>
      <c r="D65">
        <v>554</v>
      </c>
      <c r="E65">
        <v>8</v>
      </c>
      <c r="G65" t="s">
        <v>72</v>
      </c>
      <c r="H65">
        <v>0</v>
      </c>
      <c r="I65" t="s">
        <v>80</v>
      </c>
      <c r="J65">
        <v>539.69287321889396</v>
      </c>
      <c r="K65" t="s">
        <v>81</v>
      </c>
      <c r="L65">
        <v>9</v>
      </c>
      <c r="M65" t="s">
        <v>72</v>
      </c>
      <c r="N65">
        <v>1</v>
      </c>
      <c r="O65" t="s">
        <v>80</v>
      </c>
      <c r="P65">
        <v>535.46788094383999</v>
      </c>
      <c r="Q65" t="s">
        <v>81</v>
      </c>
      <c r="R65">
        <v>8</v>
      </c>
      <c r="S65" t="s">
        <v>72</v>
      </c>
      <c r="T65">
        <v>2</v>
      </c>
      <c r="U65" t="s">
        <v>80</v>
      </c>
      <c r="V65">
        <v>531.17380354588101</v>
      </c>
      <c r="W65" t="s">
        <v>81</v>
      </c>
      <c r="X65">
        <v>8</v>
      </c>
      <c r="Y65" t="s">
        <v>72</v>
      </c>
      <c r="Z65">
        <v>3</v>
      </c>
      <c r="AA65" t="s">
        <v>80</v>
      </c>
      <c r="AB65">
        <v>531.17380354588101</v>
      </c>
      <c r="AC65" t="s">
        <v>81</v>
      </c>
      <c r="AD65">
        <v>8</v>
      </c>
      <c r="AE65" t="s">
        <v>72</v>
      </c>
      <c r="AF65">
        <v>4</v>
      </c>
      <c r="AG65" s="2" t="s">
        <v>80</v>
      </c>
      <c r="AH65">
        <v>539.69287321889396</v>
      </c>
      <c r="AI65" t="s">
        <v>81</v>
      </c>
      <c r="AJ65">
        <v>9</v>
      </c>
      <c r="AK65" t="s">
        <v>72</v>
      </c>
      <c r="AL65">
        <v>5</v>
      </c>
      <c r="AM65" t="s">
        <v>80</v>
      </c>
      <c r="AN65">
        <v>531.17380354588101</v>
      </c>
      <c r="AO65" t="s">
        <v>81</v>
      </c>
      <c r="AP65">
        <v>8</v>
      </c>
      <c r="AQ65" t="s">
        <v>72</v>
      </c>
      <c r="AR65">
        <v>6</v>
      </c>
      <c r="AS65" t="s">
        <v>80</v>
      </c>
      <c r="AT65">
        <v>531.17380354588101</v>
      </c>
      <c r="AU65" t="s">
        <v>81</v>
      </c>
      <c r="AV65">
        <v>8</v>
      </c>
      <c r="AW65" t="s">
        <v>72</v>
      </c>
      <c r="AX65">
        <v>7</v>
      </c>
      <c r="AY65" t="s">
        <v>80</v>
      </c>
      <c r="AZ65">
        <v>531.17380354588101</v>
      </c>
      <c r="BA65" t="s">
        <v>81</v>
      </c>
      <c r="BB65">
        <v>8</v>
      </c>
      <c r="BC65" t="s">
        <v>72</v>
      </c>
      <c r="BD65">
        <v>8</v>
      </c>
      <c r="BE65" t="s">
        <v>80</v>
      </c>
      <c r="BF65">
        <v>531.17380354588101</v>
      </c>
      <c r="BG65" t="s">
        <v>81</v>
      </c>
      <c r="BH65">
        <v>8</v>
      </c>
      <c r="BI65" t="s">
        <v>72</v>
      </c>
      <c r="BJ65">
        <v>9</v>
      </c>
      <c r="BK65" t="s">
        <v>80</v>
      </c>
      <c r="BL65">
        <v>531.17380354588101</v>
      </c>
      <c r="BM65" t="s">
        <v>81</v>
      </c>
      <c r="BN65">
        <v>8</v>
      </c>
      <c r="BO65" t="s">
        <v>82</v>
      </c>
      <c r="BP65">
        <v>533.307025220279</v>
      </c>
      <c r="BQ65" t="s">
        <v>83</v>
      </c>
      <c r="BR65">
        <v>8</v>
      </c>
      <c r="BS65" t="s">
        <v>84</v>
      </c>
      <c r="BT65">
        <v>531.17380354588101</v>
      </c>
      <c r="BV65">
        <v>8</v>
      </c>
      <c r="BW65" t="s">
        <v>79</v>
      </c>
      <c r="BX65">
        <v>4859.5</v>
      </c>
      <c r="BY65" t="str">
        <f>IF(BT65&lt;D65,"yes","no")</f>
        <v>yes</v>
      </c>
      <c r="BZ65" t="str">
        <f>IF(E65&lt;BV65,"No","Same")</f>
        <v>Same</v>
      </c>
      <c r="CA65" s="2">
        <f>(BT65/D65)-1</f>
        <v>-4.1202520675305054E-2</v>
      </c>
      <c r="CD65" s="9">
        <v>539.47538617217003</v>
      </c>
      <c r="CE65">
        <v>9</v>
      </c>
      <c r="CF65" s="2">
        <f>(CD65/D65)-1</f>
        <v>-2.6217714490667787E-2</v>
      </c>
    </row>
    <row r="66" spans="1:84" x14ac:dyDescent="0.2">
      <c r="A66" s="5" t="s">
        <v>50</v>
      </c>
      <c r="B66" s="22">
        <v>40</v>
      </c>
      <c r="C66" t="s">
        <v>5</v>
      </c>
      <c r="D66">
        <v>458</v>
      </c>
      <c r="E66">
        <v>5</v>
      </c>
      <c r="G66" t="s">
        <v>72</v>
      </c>
      <c r="H66">
        <v>0</v>
      </c>
      <c r="I66" t="s">
        <v>80</v>
      </c>
      <c r="J66">
        <v>472.42438427854597</v>
      </c>
      <c r="K66" t="s">
        <v>81</v>
      </c>
      <c r="L66">
        <v>5</v>
      </c>
      <c r="M66" t="s">
        <v>72</v>
      </c>
      <c r="N66">
        <v>1</v>
      </c>
      <c r="O66" t="s">
        <v>80</v>
      </c>
      <c r="P66">
        <v>501.33997077878701</v>
      </c>
      <c r="Q66" t="s">
        <v>81</v>
      </c>
      <c r="R66">
        <v>5</v>
      </c>
      <c r="S66" t="s">
        <v>72</v>
      </c>
      <c r="T66">
        <v>2</v>
      </c>
      <c r="U66" t="s">
        <v>80</v>
      </c>
      <c r="V66">
        <v>500.62937936025401</v>
      </c>
      <c r="W66" t="s">
        <v>81</v>
      </c>
      <c r="X66">
        <v>5</v>
      </c>
      <c r="Y66" t="s">
        <v>72</v>
      </c>
      <c r="Z66">
        <v>3</v>
      </c>
      <c r="AA66" t="s">
        <v>80</v>
      </c>
      <c r="AB66">
        <v>529.80722566710403</v>
      </c>
      <c r="AC66" t="s">
        <v>81</v>
      </c>
      <c r="AD66">
        <v>5</v>
      </c>
      <c r="AE66" t="s">
        <v>72</v>
      </c>
      <c r="AF66">
        <v>4</v>
      </c>
      <c r="AG66" s="2" t="s">
        <v>80</v>
      </c>
      <c r="AH66">
        <v>489.047703069406</v>
      </c>
      <c r="AI66" t="s">
        <v>81</v>
      </c>
      <c r="AJ66">
        <v>5</v>
      </c>
      <c r="AK66" t="s">
        <v>72</v>
      </c>
      <c r="AL66">
        <v>5</v>
      </c>
      <c r="AM66" t="s">
        <v>80</v>
      </c>
      <c r="AN66">
        <v>481.69279759513302</v>
      </c>
      <c r="AO66" t="s">
        <v>81</v>
      </c>
      <c r="AP66">
        <v>5</v>
      </c>
      <c r="AQ66" t="s">
        <v>72</v>
      </c>
      <c r="AR66">
        <v>6</v>
      </c>
      <c r="AS66" t="s">
        <v>80</v>
      </c>
      <c r="AT66">
        <v>487.51037437091702</v>
      </c>
      <c r="AU66" t="s">
        <v>81</v>
      </c>
      <c r="AV66">
        <v>5</v>
      </c>
      <c r="AW66" t="s">
        <v>72</v>
      </c>
      <c r="AX66">
        <v>7</v>
      </c>
      <c r="AY66" t="s">
        <v>80</v>
      </c>
      <c r="AZ66">
        <v>497.60101503184501</v>
      </c>
      <c r="BA66" t="s">
        <v>81</v>
      </c>
      <c r="BB66">
        <v>5</v>
      </c>
      <c r="BC66" t="s">
        <v>72</v>
      </c>
      <c r="BD66">
        <v>8</v>
      </c>
      <c r="BE66" t="s">
        <v>80</v>
      </c>
      <c r="BF66">
        <v>493.53441502202998</v>
      </c>
      <c r="BG66" t="s">
        <v>81</v>
      </c>
      <c r="BH66">
        <v>5</v>
      </c>
      <c r="BI66" t="s">
        <v>72</v>
      </c>
      <c r="BJ66">
        <v>9</v>
      </c>
      <c r="BK66" t="s">
        <v>80</v>
      </c>
      <c r="BL66">
        <v>520.97348005918798</v>
      </c>
      <c r="BM66" t="s">
        <v>81</v>
      </c>
      <c r="BN66">
        <v>5</v>
      </c>
      <c r="BO66" t="s">
        <v>82</v>
      </c>
      <c r="BP66">
        <v>497.45607452332098</v>
      </c>
      <c r="BQ66" t="s">
        <v>83</v>
      </c>
      <c r="BR66">
        <v>5</v>
      </c>
      <c r="BS66" t="s">
        <v>84</v>
      </c>
      <c r="BT66">
        <v>464.69984267712999</v>
      </c>
      <c r="BV66">
        <v>5</v>
      </c>
      <c r="BW66" t="s">
        <v>79</v>
      </c>
      <c r="BX66">
        <v>6630</v>
      </c>
      <c r="BY66" t="str">
        <f>IF(BT66&lt;D66,"yes","no")</f>
        <v>no</v>
      </c>
      <c r="BZ66" t="str">
        <f>IF(E66&lt;BV66,"No","Same")</f>
        <v>Same</v>
      </c>
      <c r="CA66" s="2">
        <f>(BT66/D66)-1</f>
        <v>1.4628477460982614E-2</v>
      </c>
      <c r="CD66" s="9">
        <v>524.51341839468103</v>
      </c>
      <c r="CE66">
        <v>5</v>
      </c>
      <c r="CF66" s="2">
        <f>(CD66/D66)-1</f>
        <v>0.14522580435519883</v>
      </c>
    </row>
    <row r="67" spans="1:84" x14ac:dyDescent="0.2">
      <c r="A67" s="5" t="s">
        <v>51</v>
      </c>
      <c r="B67" s="22">
        <v>45</v>
      </c>
      <c r="C67" t="s">
        <v>5</v>
      </c>
      <c r="D67">
        <v>510</v>
      </c>
      <c r="E67">
        <v>5</v>
      </c>
      <c r="G67" t="s">
        <v>72</v>
      </c>
      <c r="H67">
        <v>0</v>
      </c>
      <c r="I67" t="s">
        <v>80</v>
      </c>
      <c r="J67">
        <v>551.19206990366399</v>
      </c>
      <c r="K67" t="s">
        <v>81</v>
      </c>
      <c r="L67">
        <v>5</v>
      </c>
      <c r="M67" t="s">
        <v>72</v>
      </c>
      <c r="N67">
        <v>1</v>
      </c>
      <c r="O67" t="s">
        <v>80</v>
      </c>
      <c r="P67">
        <v>548.68605908661903</v>
      </c>
      <c r="Q67" t="s">
        <v>81</v>
      </c>
      <c r="R67">
        <v>5</v>
      </c>
      <c r="S67" t="s">
        <v>72</v>
      </c>
      <c r="T67">
        <v>2</v>
      </c>
      <c r="U67" t="s">
        <v>80</v>
      </c>
      <c r="V67">
        <v>559.76517587208605</v>
      </c>
      <c r="W67" t="s">
        <v>81</v>
      </c>
      <c r="X67">
        <v>5</v>
      </c>
      <c r="Y67" t="s">
        <v>72</v>
      </c>
      <c r="Z67">
        <v>3</v>
      </c>
      <c r="AA67" t="s">
        <v>80</v>
      </c>
      <c r="AB67">
        <v>552.53173187112702</v>
      </c>
      <c r="AC67" t="s">
        <v>81</v>
      </c>
      <c r="AD67">
        <v>5</v>
      </c>
      <c r="AE67" t="s">
        <v>72</v>
      </c>
      <c r="AF67">
        <v>4</v>
      </c>
      <c r="AG67" s="2" t="s">
        <v>80</v>
      </c>
      <c r="AH67">
        <v>565.41258494002398</v>
      </c>
      <c r="AI67" t="s">
        <v>81</v>
      </c>
      <c r="AJ67">
        <v>5</v>
      </c>
      <c r="AK67" t="s">
        <v>72</v>
      </c>
      <c r="AL67">
        <v>5</v>
      </c>
      <c r="AM67" t="s">
        <v>80</v>
      </c>
      <c r="AN67">
        <v>557.70192030063299</v>
      </c>
      <c r="AO67" t="s">
        <v>81</v>
      </c>
      <c r="AP67">
        <v>5</v>
      </c>
      <c r="AQ67" t="s">
        <v>72</v>
      </c>
      <c r="AR67">
        <v>6</v>
      </c>
      <c r="AS67" t="s">
        <v>80</v>
      </c>
      <c r="AT67">
        <v>575.47883440215196</v>
      </c>
      <c r="AU67" t="s">
        <v>81</v>
      </c>
      <c r="AV67">
        <v>5</v>
      </c>
      <c r="AW67" t="s">
        <v>72</v>
      </c>
      <c r="AX67">
        <v>7</v>
      </c>
      <c r="AY67" t="s">
        <v>80</v>
      </c>
      <c r="AZ67">
        <v>547.41217474535802</v>
      </c>
      <c r="BA67" t="s">
        <v>81</v>
      </c>
      <c r="BB67">
        <v>5</v>
      </c>
      <c r="BC67" t="s">
        <v>72</v>
      </c>
      <c r="BD67">
        <v>8</v>
      </c>
      <c r="BE67" t="s">
        <v>80</v>
      </c>
      <c r="BF67">
        <v>531.36198132118204</v>
      </c>
      <c r="BG67" t="s">
        <v>81</v>
      </c>
      <c r="BH67">
        <v>5</v>
      </c>
      <c r="BI67" t="s">
        <v>72</v>
      </c>
      <c r="BJ67">
        <v>9</v>
      </c>
      <c r="BK67" t="s">
        <v>80</v>
      </c>
      <c r="BL67">
        <v>640.583266264489</v>
      </c>
      <c r="BM67" t="s">
        <v>81</v>
      </c>
      <c r="BN67">
        <v>5</v>
      </c>
      <c r="BO67" t="s">
        <v>82</v>
      </c>
      <c r="BP67">
        <v>563.01257987073302</v>
      </c>
      <c r="BQ67" t="s">
        <v>83</v>
      </c>
      <c r="BR67">
        <v>5</v>
      </c>
      <c r="BS67" t="s">
        <v>84</v>
      </c>
      <c r="BT67">
        <v>535.70715365911599</v>
      </c>
      <c r="BV67">
        <v>5</v>
      </c>
      <c r="BW67" t="s">
        <v>79</v>
      </c>
      <c r="BX67">
        <v>7555.3</v>
      </c>
      <c r="BY67" t="str">
        <f>IF(BT67&lt;D67,"yes","no")</f>
        <v>no</v>
      </c>
      <c r="BZ67" t="str">
        <f>IF(E67&lt;BV67,"No","Same")</f>
        <v>Same</v>
      </c>
      <c r="CA67" s="2">
        <f>(BT67/D67)-1</f>
        <v>5.0406183645325564E-2</v>
      </c>
      <c r="CD67" s="9">
        <v>536.64609499874803</v>
      </c>
      <c r="CE67">
        <v>5</v>
      </c>
      <c r="CF67" s="2">
        <f>(CD67/D67)-1</f>
        <v>5.2247245095584427E-2</v>
      </c>
    </row>
    <row r="68" spans="1:84" x14ac:dyDescent="0.2">
      <c r="A68" s="5" t="s">
        <v>52</v>
      </c>
      <c r="B68" s="22">
        <v>50</v>
      </c>
      <c r="C68" t="s">
        <v>5</v>
      </c>
      <c r="D68">
        <v>554</v>
      </c>
      <c r="E68">
        <v>7</v>
      </c>
      <c r="G68" t="s">
        <v>72</v>
      </c>
      <c r="H68">
        <v>0</v>
      </c>
      <c r="I68" t="s">
        <v>80</v>
      </c>
      <c r="J68">
        <v>616.982338301661</v>
      </c>
      <c r="K68" t="s">
        <v>81</v>
      </c>
      <c r="L68">
        <v>7</v>
      </c>
      <c r="M68" t="s">
        <v>72</v>
      </c>
      <c r="N68">
        <v>1</v>
      </c>
      <c r="O68" t="s">
        <v>80</v>
      </c>
      <c r="P68">
        <v>606.85197575837503</v>
      </c>
      <c r="Q68" t="s">
        <v>81</v>
      </c>
      <c r="R68">
        <v>7</v>
      </c>
      <c r="S68" t="s">
        <v>72</v>
      </c>
      <c r="T68">
        <v>2</v>
      </c>
      <c r="U68" t="s">
        <v>80</v>
      </c>
      <c r="V68">
        <v>596.31191257191301</v>
      </c>
      <c r="W68" t="s">
        <v>81</v>
      </c>
      <c r="X68">
        <v>7</v>
      </c>
      <c r="Y68" t="s">
        <v>72</v>
      </c>
      <c r="Z68">
        <v>3</v>
      </c>
      <c r="AA68" t="s">
        <v>80</v>
      </c>
      <c r="AB68">
        <v>654.74838922018</v>
      </c>
      <c r="AC68" t="s">
        <v>81</v>
      </c>
      <c r="AD68">
        <v>7</v>
      </c>
      <c r="AE68" t="s">
        <v>72</v>
      </c>
      <c r="AF68">
        <v>4</v>
      </c>
      <c r="AG68" s="2" t="s">
        <v>80</v>
      </c>
      <c r="AH68">
        <v>597.82775133076495</v>
      </c>
      <c r="AI68" t="s">
        <v>81</v>
      </c>
      <c r="AJ68">
        <v>7</v>
      </c>
      <c r="AK68" t="s">
        <v>72</v>
      </c>
      <c r="AL68">
        <v>5</v>
      </c>
      <c r="AM68" t="s">
        <v>80</v>
      </c>
      <c r="AN68">
        <v>642.94533292378901</v>
      </c>
      <c r="AO68" t="s">
        <v>81</v>
      </c>
      <c r="AP68">
        <v>7</v>
      </c>
      <c r="AQ68" t="s">
        <v>72</v>
      </c>
      <c r="AR68">
        <v>6</v>
      </c>
      <c r="AS68" t="s">
        <v>80</v>
      </c>
      <c r="AT68">
        <v>616.25580808088603</v>
      </c>
      <c r="AU68" t="s">
        <v>81</v>
      </c>
      <c r="AV68">
        <v>7</v>
      </c>
      <c r="AW68" t="s">
        <v>72</v>
      </c>
      <c r="AX68">
        <v>7</v>
      </c>
      <c r="AY68" t="s">
        <v>80</v>
      </c>
      <c r="AZ68">
        <v>634.485595491803</v>
      </c>
      <c r="BA68" t="s">
        <v>81</v>
      </c>
      <c r="BB68">
        <v>7</v>
      </c>
      <c r="BC68" t="s">
        <v>72</v>
      </c>
      <c r="BD68">
        <v>8</v>
      </c>
      <c r="BE68" t="s">
        <v>80</v>
      </c>
      <c r="BF68">
        <v>635.40620937680501</v>
      </c>
      <c r="BG68" t="s">
        <v>81</v>
      </c>
      <c r="BH68">
        <v>7</v>
      </c>
      <c r="BI68" t="s">
        <v>72</v>
      </c>
      <c r="BJ68">
        <v>9</v>
      </c>
      <c r="BK68" t="s">
        <v>80</v>
      </c>
      <c r="BL68">
        <v>613.91391166682001</v>
      </c>
      <c r="BM68" t="s">
        <v>81</v>
      </c>
      <c r="BN68">
        <v>7</v>
      </c>
      <c r="BO68" t="s">
        <v>82</v>
      </c>
      <c r="BP68">
        <v>621.57292247229998</v>
      </c>
      <c r="BQ68" t="s">
        <v>83</v>
      </c>
      <c r="BR68">
        <v>7</v>
      </c>
      <c r="BS68" t="s">
        <v>84</v>
      </c>
      <c r="BT68">
        <v>585.42318129883097</v>
      </c>
      <c r="BV68">
        <v>7</v>
      </c>
      <c r="BW68" t="s">
        <v>79</v>
      </c>
      <c r="BX68">
        <v>9096.2000000000007</v>
      </c>
      <c r="BY68" t="str">
        <f>IF(BT68&lt;D68,"yes","no")</f>
        <v>no</v>
      </c>
      <c r="BZ68" t="str">
        <f>IF(E68&lt;BV68,"No","Same")</f>
        <v>Same</v>
      </c>
      <c r="CA68" s="2">
        <f>(BT68/D68)-1</f>
        <v>5.6720543860705686E-2</v>
      </c>
      <c r="CD68" s="9">
        <v>607.329598533389</v>
      </c>
      <c r="CE68">
        <v>7</v>
      </c>
      <c r="CF68" s="2">
        <f>(CD68/D68)-1</f>
        <v>9.6262813237164346E-2</v>
      </c>
    </row>
    <row r="69" spans="1:84" x14ac:dyDescent="0.2">
      <c r="A69" s="5" t="s">
        <v>53</v>
      </c>
      <c r="B69" s="22">
        <v>50</v>
      </c>
      <c r="C69" t="s">
        <v>5</v>
      </c>
      <c r="D69">
        <v>649</v>
      </c>
      <c r="E69">
        <v>8</v>
      </c>
      <c r="G69" t="s">
        <v>72</v>
      </c>
      <c r="H69">
        <v>0</v>
      </c>
      <c r="I69" t="s">
        <v>80</v>
      </c>
      <c r="J69">
        <v>683.98823417007202</v>
      </c>
      <c r="K69" t="s">
        <v>81</v>
      </c>
      <c r="L69">
        <v>9</v>
      </c>
      <c r="M69" t="s">
        <v>72</v>
      </c>
      <c r="N69">
        <v>1</v>
      </c>
      <c r="O69" t="s">
        <v>80</v>
      </c>
      <c r="P69">
        <v>717.32243893966199</v>
      </c>
      <c r="Q69" t="s">
        <v>81</v>
      </c>
      <c r="R69">
        <v>9</v>
      </c>
      <c r="S69" t="s">
        <v>72</v>
      </c>
      <c r="T69">
        <v>2</v>
      </c>
      <c r="U69" t="s">
        <v>80</v>
      </c>
      <c r="V69">
        <v>699.39485626584303</v>
      </c>
      <c r="W69" t="s">
        <v>81</v>
      </c>
      <c r="X69">
        <v>9</v>
      </c>
      <c r="Y69" t="s">
        <v>72</v>
      </c>
      <c r="Z69">
        <v>3</v>
      </c>
      <c r="AA69" t="s">
        <v>80</v>
      </c>
      <c r="AB69">
        <v>705.66352918472603</v>
      </c>
      <c r="AC69" t="s">
        <v>81</v>
      </c>
      <c r="AD69">
        <v>9</v>
      </c>
      <c r="AE69" t="s">
        <v>72</v>
      </c>
      <c r="AF69">
        <v>4</v>
      </c>
      <c r="AG69" s="2" t="s">
        <v>80</v>
      </c>
      <c r="AH69">
        <v>665.00868060058099</v>
      </c>
      <c r="AI69" t="s">
        <v>81</v>
      </c>
      <c r="AJ69">
        <v>9</v>
      </c>
      <c r="AK69" t="s">
        <v>72</v>
      </c>
      <c r="AL69">
        <v>5</v>
      </c>
      <c r="AM69" t="s">
        <v>80</v>
      </c>
      <c r="AN69">
        <v>690.56883576992902</v>
      </c>
      <c r="AO69" t="s">
        <v>81</v>
      </c>
      <c r="AP69">
        <v>9</v>
      </c>
      <c r="AQ69" t="s">
        <v>72</v>
      </c>
      <c r="AR69">
        <v>6</v>
      </c>
      <c r="AS69" t="s">
        <v>80</v>
      </c>
      <c r="AT69">
        <v>691.81417032139495</v>
      </c>
      <c r="AU69" t="s">
        <v>81</v>
      </c>
      <c r="AV69">
        <v>9</v>
      </c>
      <c r="AW69" t="s">
        <v>72</v>
      </c>
      <c r="AX69">
        <v>7</v>
      </c>
      <c r="AY69" t="s">
        <v>80</v>
      </c>
      <c r="AZ69">
        <v>674.00297742023201</v>
      </c>
      <c r="BA69" t="s">
        <v>81</v>
      </c>
      <c r="BB69">
        <v>9</v>
      </c>
      <c r="BC69" t="s">
        <v>72</v>
      </c>
      <c r="BD69">
        <v>8</v>
      </c>
      <c r="BE69" t="s">
        <v>80</v>
      </c>
      <c r="BF69">
        <v>679.25530955954798</v>
      </c>
      <c r="BG69" t="s">
        <v>81</v>
      </c>
      <c r="BH69">
        <v>9</v>
      </c>
      <c r="BI69" t="s">
        <v>72</v>
      </c>
      <c r="BJ69">
        <v>9</v>
      </c>
      <c r="BK69" t="s">
        <v>80</v>
      </c>
      <c r="BL69">
        <v>691.18203521338296</v>
      </c>
      <c r="BM69" t="s">
        <v>81</v>
      </c>
      <c r="BN69">
        <v>9</v>
      </c>
      <c r="BO69" t="s">
        <v>82</v>
      </c>
      <c r="BP69">
        <v>689.82010674453704</v>
      </c>
      <c r="BQ69" t="s">
        <v>83</v>
      </c>
      <c r="BR69">
        <v>8</v>
      </c>
      <c r="BS69" t="s">
        <v>84</v>
      </c>
      <c r="BT69">
        <v>668.00026593293899</v>
      </c>
      <c r="BV69">
        <v>9</v>
      </c>
      <c r="BW69" t="s">
        <v>79</v>
      </c>
      <c r="BX69">
        <v>9368.2000000000007</v>
      </c>
      <c r="BY69" t="str">
        <f>IF(BT69&lt;D69,"yes","no")</f>
        <v>no</v>
      </c>
      <c r="BZ69" t="str">
        <f>IF(E69&lt;BV69,"No","Same")</f>
        <v>No</v>
      </c>
      <c r="CA69" s="2">
        <f>(BT69/D69)-1</f>
        <v>2.9276218694821221E-2</v>
      </c>
      <c r="CD69" s="9">
        <v>665.58623433909304</v>
      </c>
      <c r="CE69">
        <v>9</v>
      </c>
      <c r="CF69" s="2">
        <f>(CD69/D69)-1</f>
        <v>2.5556601446984573E-2</v>
      </c>
    </row>
    <row r="70" spans="1:84" x14ac:dyDescent="0.2">
      <c r="A70" s="5" t="s">
        <v>54</v>
      </c>
      <c r="B70" s="22">
        <v>50</v>
      </c>
      <c r="C70" t="s">
        <v>5</v>
      </c>
      <c r="D70">
        <v>696</v>
      </c>
      <c r="E70">
        <v>10</v>
      </c>
      <c r="G70" t="s">
        <v>72</v>
      </c>
      <c r="H70">
        <v>0</v>
      </c>
      <c r="I70" t="s">
        <v>80</v>
      </c>
      <c r="J70">
        <v>767.132487154714</v>
      </c>
      <c r="K70" t="s">
        <v>81</v>
      </c>
      <c r="L70">
        <v>11</v>
      </c>
      <c r="M70" t="s">
        <v>72</v>
      </c>
      <c r="N70">
        <v>1</v>
      </c>
      <c r="O70" t="s">
        <v>80</v>
      </c>
      <c r="P70">
        <v>817.35414685449905</v>
      </c>
      <c r="Q70" t="s">
        <v>81</v>
      </c>
      <c r="R70">
        <v>11</v>
      </c>
      <c r="S70" t="s">
        <v>72</v>
      </c>
      <c r="T70">
        <v>2</v>
      </c>
      <c r="U70" t="s">
        <v>80</v>
      </c>
      <c r="V70">
        <v>729.23481841909995</v>
      </c>
      <c r="W70" t="s">
        <v>81</v>
      </c>
      <c r="X70">
        <v>10</v>
      </c>
      <c r="Y70" t="s">
        <v>72</v>
      </c>
      <c r="Z70">
        <v>3</v>
      </c>
      <c r="AA70" t="s">
        <v>80</v>
      </c>
      <c r="AB70">
        <v>741.54986435754199</v>
      </c>
      <c r="AC70" t="s">
        <v>81</v>
      </c>
      <c r="AD70">
        <v>10</v>
      </c>
      <c r="AE70" t="s">
        <v>72</v>
      </c>
      <c r="AF70">
        <v>4</v>
      </c>
      <c r="AG70" s="2" t="s">
        <v>80</v>
      </c>
      <c r="AH70">
        <v>768.184802576842</v>
      </c>
      <c r="AI70" t="s">
        <v>81</v>
      </c>
      <c r="AJ70">
        <v>11</v>
      </c>
      <c r="AK70" t="s">
        <v>72</v>
      </c>
      <c r="AL70">
        <v>5</v>
      </c>
      <c r="AM70" t="s">
        <v>80</v>
      </c>
      <c r="AN70">
        <v>747.81660278382901</v>
      </c>
      <c r="AO70" t="s">
        <v>81</v>
      </c>
      <c r="AP70">
        <v>11</v>
      </c>
      <c r="AQ70" t="s">
        <v>72</v>
      </c>
      <c r="AR70">
        <v>6</v>
      </c>
      <c r="AS70" t="s">
        <v>80</v>
      </c>
      <c r="AT70">
        <v>761.99870787526595</v>
      </c>
      <c r="AU70" t="s">
        <v>81</v>
      </c>
      <c r="AV70">
        <v>10</v>
      </c>
      <c r="AW70" t="s">
        <v>72</v>
      </c>
      <c r="AX70">
        <v>7</v>
      </c>
      <c r="AY70" t="s">
        <v>80</v>
      </c>
      <c r="AZ70">
        <v>771.62725258012301</v>
      </c>
      <c r="BA70" t="s">
        <v>81</v>
      </c>
      <c r="BB70">
        <v>10</v>
      </c>
      <c r="BC70" t="s">
        <v>72</v>
      </c>
      <c r="BD70">
        <v>8</v>
      </c>
      <c r="BE70" t="s">
        <v>80</v>
      </c>
      <c r="BF70">
        <v>797.78253963082295</v>
      </c>
      <c r="BG70" t="s">
        <v>81</v>
      </c>
      <c r="BH70">
        <v>11</v>
      </c>
      <c r="BI70" t="s">
        <v>72</v>
      </c>
      <c r="BJ70">
        <v>9</v>
      </c>
      <c r="BK70" t="s">
        <v>80</v>
      </c>
      <c r="BL70">
        <v>776.60717021890105</v>
      </c>
      <c r="BM70" t="s">
        <v>81</v>
      </c>
      <c r="BN70">
        <v>11</v>
      </c>
      <c r="BO70" t="s">
        <v>82</v>
      </c>
      <c r="BP70">
        <v>767.928839245164</v>
      </c>
      <c r="BQ70" t="s">
        <v>83</v>
      </c>
      <c r="BR70">
        <v>10</v>
      </c>
      <c r="BS70" t="s">
        <v>84</v>
      </c>
      <c r="BT70">
        <v>730.71355634875897</v>
      </c>
      <c r="BV70">
        <v>10</v>
      </c>
      <c r="BW70" t="s">
        <v>79</v>
      </c>
      <c r="BX70">
        <v>9898</v>
      </c>
      <c r="BY70" t="str">
        <f>IF(BT70&lt;D70,"yes","no")</f>
        <v>no</v>
      </c>
      <c r="BZ70" t="str">
        <f>IF(E70&lt;BV70,"No","Same")</f>
        <v>Same</v>
      </c>
      <c r="CA70" s="2">
        <f>(BT70/D70)-1</f>
        <v>4.9875799351665195E-2</v>
      </c>
      <c r="CD70" s="9">
        <v>734.32406940575197</v>
      </c>
      <c r="CE70">
        <v>11</v>
      </c>
      <c r="CF70" s="2">
        <f>(CD70/D70)-1</f>
        <v>5.5063318111712611E-2</v>
      </c>
    </row>
    <row r="71" spans="1:84" x14ac:dyDescent="0.2">
      <c r="A71" s="5" t="s">
        <v>55</v>
      </c>
      <c r="B71" s="22">
        <v>51</v>
      </c>
      <c r="C71" t="s">
        <v>5</v>
      </c>
      <c r="D71">
        <v>745</v>
      </c>
      <c r="E71">
        <v>10</v>
      </c>
      <c r="G71" t="s">
        <v>72</v>
      </c>
      <c r="H71">
        <v>0</v>
      </c>
      <c r="I71" t="s">
        <v>80</v>
      </c>
      <c r="J71">
        <v>828.95063932131495</v>
      </c>
      <c r="K71" t="s">
        <v>81</v>
      </c>
      <c r="L71">
        <v>11</v>
      </c>
      <c r="M71" t="s">
        <v>72</v>
      </c>
      <c r="N71">
        <v>1</v>
      </c>
      <c r="O71" t="s">
        <v>80</v>
      </c>
      <c r="P71">
        <v>828.626616046815</v>
      </c>
      <c r="Q71" t="s">
        <v>81</v>
      </c>
      <c r="R71">
        <v>11</v>
      </c>
      <c r="S71" t="s">
        <v>72</v>
      </c>
      <c r="T71">
        <v>2</v>
      </c>
      <c r="U71" t="s">
        <v>80</v>
      </c>
      <c r="V71">
        <v>800.01393713562697</v>
      </c>
      <c r="W71" t="s">
        <v>81</v>
      </c>
      <c r="X71">
        <v>11</v>
      </c>
      <c r="Y71" t="s">
        <v>72</v>
      </c>
      <c r="Z71">
        <v>3</v>
      </c>
      <c r="AA71" t="s">
        <v>80</v>
      </c>
      <c r="AB71">
        <v>809.60915118353796</v>
      </c>
      <c r="AC71" t="s">
        <v>81</v>
      </c>
      <c r="AD71">
        <v>11</v>
      </c>
      <c r="AE71" t="s">
        <v>72</v>
      </c>
      <c r="AF71">
        <v>4</v>
      </c>
      <c r="AG71" s="2" t="s">
        <v>80</v>
      </c>
      <c r="AH71">
        <v>847.23839489190402</v>
      </c>
      <c r="AI71" t="s">
        <v>81</v>
      </c>
      <c r="AJ71">
        <v>11</v>
      </c>
      <c r="AK71" t="s">
        <v>72</v>
      </c>
      <c r="AL71">
        <v>5</v>
      </c>
      <c r="AM71" t="s">
        <v>80</v>
      </c>
      <c r="AN71">
        <v>813.38128821419696</v>
      </c>
      <c r="AO71" t="s">
        <v>81</v>
      </c>
      <c r="AP71">
        <v>11</v>
      </c>
      <c r="AQ71" t="s">
        <v>72</v>
      </c>
      <c r="AR71">
        <v>6</v>
      </c>
      <c r="AS71" t="s">
        <v>80</v>
      </c>
      <c r="AT71">
        <v>792.67141466611599</v>
      </c>
      <c r="AU71" t="s">
        <v>81</v>
      </c>
      <c r="AV71">
        <v>11</v>
      </c>
      <c r="AW71" t="s">
        <v>72</v>
      </c>
      <c r="AX71">
        <v>7</v>
      </c>
      <c r="AY71" t="s">
        <v>80</v>
      </c>
      <c r="AZ71">
        <v>824.31902675705703</v>
      </c>
      <c r="BA71" t="s">
        <v>81</v>
      </c>
      <c r="BB71">
        <v>11</v>
      </c>
      <c r="BC71" t="s">
        <v>72</v>
      </c>
      <c r="BD71">
        <v>8</v>
      </c>
      <c r="BE71" t="s">
        <v>80</v>
      </c>
      <c r="BF71">
        <v>866.11669195713705</v>
      </c>
      <c r="BG71" t="s">
        <v>81</v>
      </c>
      <c r="BH71">
        <v>11</v>
      </c>
      <c r="BI71" t="s">
        <v>72</v>
      </c>
      <c r="BJ71">
        <v>9</v>
      </c>
      <c r="BK71" t="s">
        <v>80</v>
      </c>
      <c r="BL71">
        <v>832.11768951434601</v>
      </c>
      <c r="BM71" t="s">
        <v>81</v>
      </c>
      <c r="BN71">
        <v>11</v>
      </c>
      <c r="BO71" t="s">
        <v>82</v>
      </c>
      <c r="BP71">
        <v>824.30448496880501</v>
      </c>
      <c r="BQ71" t="s">
        <v>83</v>
      </c>
      <c r="BR71">
        <v>10</v>
      </c>
      <c r="BS71" t="s">
        <v>84</v>
      </c>
      <c r="BT71">
        <v>795.54977746448003</v>
      </c>
      <c r="BV71">
        <v>10</v>
      </c>
      <c r="BW71" t="s">
        <v>79</v>
      </c>
      <c r="BX71">
        <v>10230.799999999999</v>
      </c>
      <c r="BY71" t="str">
        <f>IF(BT71&lt;D71,"yes","no")</f>
        <v>no</v>
      </c>
      <c r="BZ71" t="str">
        <f>IF(E71&lt;BV71,"No","Same")</f>
        <v>Same</v>
      </c>
      <c r="CA71" s="2">
        <f>(BT71/D71)-1</f>
        <v>6.7852050287892762E-2</v>
      </c>
      <c r="CD71" s="9">
        <v>774.44878794713202</v>
      </c>
      <c r="CE71">
        <v>11</v>
      </c>
      <c r="CF71" s="2">
        <f>(CD71/D71)-1</f>
        <v>3.9528574425680585E-2</v>
      </c>
    </row>
    <row r="72" spans="1:84" x14ac:dyDescent="0.2">
      <c r="A72" s="5" t="s">
        <v>56</v>
      </c>
      <c r="B72" s="22">
        <v>55</v>
      </c>
      <c r="C72" t="s">
        <v>5</v>
      </c>
      <c r="D72">
        <v>524</v>
      </c>
      <c r="E72">
        <v>7</v>
      </c>
      <c r="G72" t="s">
        <v>72</v>
      </c>
      <c r="H72">
        <v>0</v>
      </c>
      <c r="I72" t="s">
        <v>80</v>
      </c>
      <c r="J72">
        <v>653.70233793283103</v>
      </c>
      <c r="K72" t="s">
        <v>81</v>
      </c>
      <c r="L72">
        <v>7</v>
      </c>
      <c r="M72" t="s">
        <v>72</v>
      </c>
      <c r="N72">
        <v>1</v>
      </c>
      <c r="O72" t="s">
        <v>80</v>
      </c>
      <c r="P72">
        <v>651.58844727972496</v>
      </c>
      <c r="Q72" t="s">
        <v>81</v>
      </c>
      <c r="R72">
        <v>7</v>
      </c>
      <c r="S72" t="s">
        <v>72</v>
      </c>
      <c r="T72">
        <v>2</v>
      </c>
      <c r="U72" t="s">
        <v>80</v>
      </c>
      <c r="V72">
        <v>654.95757757019999</v>
      </c>
      <c r="W72" t="s">
        <v>81</v>
      </c>
      <c r="X72">
        <v>7</v>
      </c>
      <c r="Y72" t="s">
        <v>72</v>
      </c>
      <c r="Z72">
        <v>3</v>
      </c>
      <c r="AA72" t="s">
        <v>80</v>
      </c>
      <c r="AB72">
        <v>653.06001900256899</v>
      </c>
      <c r="AC72" t="s">
        <v>81</v>
      </c>
      <c r="AD72">
        <v>7</v>
      </c>
      <c r="AE72" t="s">
        <v>72</v>
      </c>
      <c r="AF72">
        <v>4</v>
      </c>
      <c r="AG72" s="2" t="s">
        <v>80</v>
      </c>
      <c r="AH72">
        <v>640.54409811204198</v>
      </c>
      <c r="AI72" t="s">
        <v>81</v>
      </c>
      <c r="AJ72">
        <v>7</v>
      </c>
      <c r="AK72" t="s">
        <v>72</v>
      </c>
      <c r="AL72">
        <v>5</v>
      </c>
      <c r="AM72" t="s">
        <v>80</v>
      </c>
      <c r="AN72">
        <v>652.19257845879895</v>
      </c>
      <c r="AO72" t="s">
        <v>81</v>
      </c>
      <c r="AP72">
        <v>7</v>
      </c>
      <c r="AQ72" t="s">
        <v>72</v>
      </c>
      <c r="AR72">
        <v>6</v>
      </c>
      <c r="AS72" t="s">
        <v>80</v>
      </c>
      <c r="AT72">
        <v>632.45679500225697</v>
      </c>
      <c r="AU72" t="s">
        <v>81</v>
      </c>
      <c r="AV72">
        <v>7</v>
      </c>
      <c r="AW72" t="s">
        <v>72</v>
      </c>
      <c r="AX72">
        <v>7</v>
      </c>
      <c r="AY72" t="s">
        <v>80</v>
      </c>
      <c r="AZ72">
        <v>652.26489380007695</v>
      </c>
      <c r="BA72" t="s">
        <v>81</v>
      </c>
      <c r="BB72">
        <v>7</v>
      </c>
      <c r="BC72" t="s">
        <v>72</v>
      </c>
      <c r="BD72">
        <v>8</v>
      </c>
      <c r="BE72" t="s">
        <v>80</v>
      </c>
      <c r="BF72">
        <v>618.33129014576502</v>
      </c>
      <c r="BG72" t="s">
        <v>81</v>
      </c>
      <c r="BH72">
        <v>7</v>
      </c>
      <c r="BI72" t="s">
        <v>72</v>
      </c>
      <c r="BJ72">
        <v>9</v>
      </c>
      <c r="BK72" t="s">
        <v>80</v>
      </c>
      <c r="BL72">
        <v>659.55841418796194</v>
      </c>
      <c r="BM72" t="s">
        <v>81</v>
      </c>
      <c r="BN72">
        <v>7</v>
      </c>
      <c r="BO72" t="s">
        <v>82</v>
      </c>
      <c r="BP72">
        <v>646.86564514922304</v>
      </c>
      <c r="BQ72" t="s">
        <v>83</v>
      </c>
      <c r="BR72">
        <v>7</v>
      </c>
      <c r="BS72" t="s">
        <v>84</v>
      </c>
      <c r="BT72">
        <v>586.17566613183806</v>
      </c>
      <c r="BV72">
        <v>7</v>
      </c>
      <c r="BW72" t="s">
        <v>79</v>
      </c>
      <c r="BX72">
        <v>10452.5</v>
      </c>
      <c r="BY72" t="str">
        <f>IF(BT72&lt;D72,"yes","no")</f>
        <v>no</v>
      </c>
      <c r="BZ72" t="str">
        <f>IF(E72&lt;BV72,"No","Same")</f>
        <v>Same</v>
      </c>
      <c r="CA72" s="2">
        <f>(BT72/D72)-1</f>
        <v>0.11865585139663759</v>
      </c>
      <c r="CD72" s="9">
        <v>593.75693225875602</v>
      </c>
      <c r="CE72">
        <v>7</v>
      </c>
      <c r="CF72" s="2">
        <f>(CD72/D72)-1</f>
        <v>0.13312391652434363</v>
      </c>
    </row>
    <row r="73" spans="1:84" x14ac:dyDescent="0.2">
      <c r="A73" s="5" t="s">
        <v>57</v>
      </c>
      <c r="B73" s="22">
        <v>55</v>
      </c>
      <c r="C73" t="s">
        <v>5</v>
      </c>
      <c r="D73">
        <v>576</v>
      </c>
      <c r="E73">
        <v>8</v>
      </c>
      <c r="G73" t="s">
        <v>72</v>
      </c>
      <c r="H73">
        <v>0</v>
      </c>
      <c r="I73" t="s">
        <v>80</v>
      </c>
      <c r="J73">
        <v>633.588338748463</v>
      </c>
      <c r="K73" t="s">
        <v>81</v>
      </c>
      <c r="L73">
        <v>7</v>
      </c>
      <c r="M73" t="s">
        <v>72</v>
      </c>
      <c r="N73">
        <v>1</v>
      </c>
      <c r="O73" t="s">
        <v>80</v>
      </c>
      <c r="P73">
        <v>699.08511186356395</v>
      </c>
      <c r="Q73" t="s">
        <v>81</v>
      </c>
      <c r="R73">
        <v>7</v>
      </c>
      <c r="S73" t="s">
        <v>72</v>
      </c>
      <c r="T73">
        <v>2</v>
      </c>
      <c r="U73" t="s">
        <v>80</v>
      </c>
      <c r="V73">
        <v>669.507271884386</v>
      </c>
      <c r="W73" t="s">
        <v>81</v>
      </c>
      <c r="X73">
        <v>7</v>
      </c>
      <c r="Y73" t="s">
        <v>72</v>
      </c>
      <c r="Z73">
        <v>3</v>
      </c>
      <c r="AA73" t="s">
        <v>80</v>
      </c>
      <c r="AB73">
        <v>652.11821816515396</v>
      </c>
      <c r="AC73" t="s">
        <v>81</v>
      </c>
      <c r="AD73">
        <v>7</v>
      </c>
      <c r="AE73" t="s">
        <v>72</v>
      </c>
      <c r="AF73">
        <v>4</v>
      </c>
      <c r="AG73" s="2" t="s">
        <v>80</v>
      </c>
      <c r="AH73">
        <v>653.45960820120104</v>
      </c>
      <c r="AI73" t="s">
        <v>81</v>
      </c>
      <c r="AJ73">
        <v>7</v>
      </c>
      <c r="AK73" t="s">
        <v>72</v>
      </c>
      <c r="AL73">
        <v>5</v>
      </c>
      <c r="AM73" t="s">
        <v>80</v>
      </c>
      <c r="AN73">
        <v>654.73104651023698</v>
      </c>
      <c r="AO73" t="s">
        <v>81</v>
      </c>
      <c r="AP73">
        <v>7</v>
      </c>
      <c r="AQ73" t="s">
        <v>72</v>
      </c>
      <c r="AR73">
        <v>6</v>
      </c>
      <c r="AS73" t="s">
        <v>80</v>
      </c>
      <c r="AT73">
        <v>648.86886763534403</v>
      </c>
      <c r="AU73" t="s">
        <v>81</v>
      </c>
      <c r="AV73">
        <v>7</v>
      </c>
      <c r="AW73" t="s">
        <v>72</v>
      </c>
      <c r="AX73">
        <v>7</v>
      </c>
      <c r="AY73" t="s">
        <v>80</v>
      </c>
      <c r="AZ73">
        <v>647.58852383539704</v>
      </c>
      <c r="BA73" t="s">
        <v>81</v>
      </c>
      <c r="BB73">
        <v>7</v>
      </c>
      <c r="BC73" t="s">
        <v>72</v>
      </c>
      <c r="BD73">
        <v>8</v>
      </c>
      <c r="BE73" t="s">
        <v>80</v>
      </c>
      <c r="BF73">
        <v>658.72429897042502</v>
      </c>
      <c r="BG73" t="s">
        <v>81</v>
      </c>
      <c r="BH73">
        <v>7</v>
      </c>
      <c r="BI73" t="s">
        <v>72</v>
      </c>
      <c r="BJ73">
        <v>9</v>
      </c>
      <c r="BK73" t="s">
        <v>80</v>
      </c>
      <c r="BL73">
        <v>696.51678938918405</v>
      </c>
      <c r="BM73" t="s">
        <v>81</v>
      </c>
      <c r="BN73">
        <v>7</v>
      </c>
      <c r="BO73" t="s">
        <v>82</v>
      </c>
      <c r="BP73">
        <v>661.41880752033501</v>
      </c>
      <c r="BQ73" t="s">
        <v>83</v>
      </c>
      <c r="BR73">
        <v>8</v>
      </c>
      <c r="BS73" t="s">
        <v>84</v>
      </c>
      <c r="BT73">
        <v>613.23027567327995</v>
      </c>
      <c r="BV73">
        <v>7</v>
      </c>
      <c r="BW73" t="s">
        <v>79</v>
      </c>
      <c r="BX73">
        <v>10266.700000000001</v>
      </c>
      <c r="BY73" t="str">
        <f>IF(BT73&lt;D73,"yes","no")</f>
        <v>no</v>
      </c>
      <c r="BZ73" t="str">
        <f>IF(E73&lt;BV73,"No","Same")</f>
        <v>Same</v>
      </c>
      <c r="CA73" s="2">
        <f>(BT73/D73)-1</f>
        <v>6.4635895266111021E-2</v>
      </c>
      <c r="CD73" s="9">
        <v>618.15686893566794</v>
      </c>
      <c r="CE73">
        <v>7</v>
      </c>
      <c r="CF73" s="2">
        <f>(CD73/D73)-1</f>
        <v>7.3189008568868008E-2</v>
      </c>
    </row>
    <row r="74" spans="1:84" x14ac:dyDescent="0.2">
      <c r="A74" s="5" t="s">
        <v>58</v>
      </c>
      <c r="B74" s="22">
        <v>55</v>
      </c>
      <c r="C74" t="s">
        <v>5</v>
      </c>
      <c r="D74">
        <v>669</v>
      </c>
      <c r="E74">
        <v>10</v>
      </c>
      <c r="G74" t="s">
        <v>72</v>
      </c>
      <c r="H74">
        <v>0</v>
      </c>
      <c r="I74" t="s">
        <v>80</v>
      </c>
      <c r="J74">
        <v>759.64493985395097</v>
      </c>
      <c r="K74" t="s">
        <v>81</v>
      </c>
      <c r="L74">
        <v>10</v>
      </c>
      <c r="M74" t="s">
        <v>72</v>
      </c>
      <c r="N74">
        <v>1</v>
      </c>
      <c r="O74" t="s">
        <v>80</v>
      </c>
      <c r="P74">
        <v>799.09361224394502</v>
      </c>
      <c r="Q74" t="s">
        <v>81</v>
      </c>
      <c r="R74">
        <v>10</v>
      </c>
      <c r="S74" t="s">
        <v>72</v>
      </c>
      <c r="T74">
        <v>2</v>
      </c>
      <c r="U74" t="s">
        <v>80</v>
      </c>
      <c r="V74">
        <v>815.03781773430001</v>
      </c>
      <c r="W74" t="s">
        <v>81</v>
      </c>
      <c r="X74">
        <v>10</v>
      </c>
      <c r="Y74" t="s">
        <v>72</v>
      </c>
      <c r="Z74">
        <v>3</v>
      </c>
      <c r="AA74" t="s">
        <v>80</v>
      </c>
      <c r="AB74">
        <v>768.99098524835404</v>
      </c>
      <c r="AC74" t="s">
        <v>81</v>
      </c>
      <c r="AD74">
        <v>10</v>
      </c>
      <c r="AE74" t="s">
        <v>72</v>
      </c>
      <c r="AF74">
        <v>4</v>
      </c>
      <c r="AG74" s="2" t="s">
        <v>80</v>
      </c>
      <c r="AH74">
        <v>808.08749732571698</v>
      </c>
      <c r="AI74" t="s">
        <v>81</v>
      </c>
      <c r="AJ74">
        <v>10</v>
      </c>
      <c r="AK74" t="s">
        <v>72</v>
      </c>
      <c r="AL74">
        <v>5</v>
      </c>
      <c r="AM74" t="s">
        <v>80</v>
      </c>
      <c r="AN74">
        <v>740.27290940700698</v>
      </c>
      <c r="AO74" t="s">
        <v>81</v>
      </c>
      <c r="AP74">
        <v>10</v>
      </c>
      <c r="AQ74" t="s">
        <v>72</v>
      </c>
      <c r="AR74">
        <v>6</v>
      </c>
      <c r="AS74" t="s">
        <v>80</v>
      </c>
      <c r="AT74">
        <v>750.20121745706103</v>
      </c>
      <c r="AU74" t="s">
        <v>81</v>
      </c>
      <c r="AV74">
        <v>10</v>
      </c>
      <c r="AW74" t="s">
        <v>72</v>
      </c>
      <c r="AX74">
        <v>7</v>
      </c>
      <c r="AY74" t="s">
        <v>80</v>
      </c>
      <c r="AZ74">
        <v>758.76065613195601</v>
      </c>
      <c r="BA74" t="s">
        <v>81</v>
      </c>
      <c r="BB74">
        <v>10</v>
      </c>
      <c r="BC74" t="s">
        <v>72</v>
      </c>
      <c r="BD74">
        <v>8</v>
      </c>
      <c r="BE74" t="s">
        <v>80</v>
      </c>
      <c r="BF74">
        <v>743.13539540315105</v>
      </c>
      <c r="BG74" t="s">
        <v>81</v>
      </c>
      <c r="BH74">
        <v>10</v>
      </c>
      <c r="BI74" t="s">
        <v>72</v>
      </c>
      <c r="BJ74">
        <v>9</v>
      </c>
      <c r="BK74" t="s">
        <v>80</v>
      </c>
      <c r="BL74">
        <v>756.05127939464796</v>
      </c>
      <c r="BM74" t="s">
        <v>81</v>
      </c>
      <c r="BN74">
        <v>10</v>
      </c>
      <c r="BO74" t="s">
        <v>82</v>
      </c>
      <c r="BP74">
        <v>769.92763102000902</v>
      </c>
      <c r="BQ74" t="s">
        <v>83</v>
      </c>
      <c r="BR74">
        <v>10</v>
      </c>
      <c r="BS74" t="s">
        <v>84</v>
      </c>
      <c r="BT74">
        <v>722.20781628796999</v>
      </c>
      <c r="BV74">
        <v>10</v>
      </c>
      <c r="BW74" t="s">
        <v>79</v>
      </c>
      <c r="BX74">
        <v>10959.7</v>
      </c>
      <c r="BY74" t="str">
        <f>IF(BT74&lt;D74,"yes","no")</f>
        <v>no</v>
      </c>
      <c r="BZ74" t="str">
        <f>IF(E74&lt;BV74,"No","Same")</f>
        <v>Same</v>
      </c>
      <c r="CA74" s="2">
        <f>(BT74/D74)-1</f>
        <v>7.9533357680074745E-2</v>
      </c>
      <c r="CD74" s="9">
        <v>736.85635180821805</v>
      </c>
      <c r="CE74">
        <v>11</v>
      </c>
      <c r="CF74" s="2">
        <f>(CD74/D74)-1</f>
        <v>0.10142952437700758</v>
      </c>
    </row>
    <row r="75" spans="1:84" x14ac:dyDescent="0.2">
      <c r="A75" s="5" t="s">
        <v>59</v>
      </c>
      <c r="B75" s="22">
        <v>55</v>
      </c>
      <c r="C75" t="s">
        <v>5</v>
      </c>
      <c r="D75">
        <v>856</v>
      </c>
      <c r="E75">
        <v>15</v>
      </c>
      <c r="G75" t="s">
        <v>72</v>
      </c>
      <c r="H75">
        <v>0</v>
      </c>
      <c r="I75" t="s">
        <v>80</v>
      </c>
      <c r="J75">
        <v>1043.89935415538</v>
      </c>
      <c r="K75" t="s">
        <v>81</v>
      </c>
      <c r="L75">
        <v>16</v>
      </c>
      <c r="M75" t="s">
        <v>72</v>
      </c>
      <c r="N75">
        <v>1</v>
      </c>
      <c r="O75" t="s">
        <v>80</v>
      </c>
      <c r="P75">
        <v>1038.6719033121699</v>
      </c>
      <c r="Q75" t="s">
        <v>81</v>
      </c>
      <c r="R75">
        <v>16</v>
      </c>
      <c r="S75" t="s">
        <v>72</v>
      </c>
      <c r="T75">
        <v>2</v>
      </c>
      <c r="U75" t="s">
        <v>80</v>
      </c>
      <c r="V75">
        <v>1020.22970336579</v>
      </c>
      <c r="W75" t="s">
        <v>81</v>
      </c>
      <c r="X75">
        <v>16</v>
      </c>
      <c r="Y75" t="s">
        <v>72</v>
      </c>
      <c r="Z75">
        <v>3</v>
      </c>
      <c r="AA75" t="s">
        <v>80</v>
      </c>
      <c r="AB75">
        <v>1077.6342453059101</v>
      </c>
      <c r="AC75" t="s">
        <v>81</v>
      </c>
      <c r="AD75">
        <v>17</v>
      </c>
      <c r="AE75" t="s">
        <v>72</v>
      </c>
      <c r="AF75">
        <v>4</v>
      </c>
      <c r="AG75" s="2" t="s">
        <v>80</v>
      </c>
      <c r="AH75">
        <v>1050.84531209477</v>
      </c>
      <c r="AI75" t="s">
        <v>81</v>
      </c>
      <c r="AJ75">
        <v>16</v>
      </c>
      <c r="AK75" t="s">
        <v>72</v>
      </c>
      <c r="AL75">
        <v>5</v>
      </c>
      <c r="AM75" t="s">
        <v>80</v>
      </c>
      <c r="AN75">
        <v>1022.86693860382</v>
      </c>
      <c r="AO75" t="s">
        <v>81</v>
      </c>
      <c r="AP75">
        <v>16</v>
      </c>
      <c r="AQ75" t="s">
        <v>72</v>
      </c>
      <c r="AR75">
        <v>6</v>
      </c>
      <c r="AS75" t="s">
        <v>80</v>
      </c>
      <c r="AT75">
        <v>1034.5128476234099</v>
      </c>
      <c r="AU75" t="s">
        <v>81</v>
      </c>
      <c r="AV75">
        <v>17</v>
      </c>
      <c r="AW75" t="s">
        <v>72</v>
      </c>
      <c r="AX75">
        <v>7</v>
      </c>
      <c r="AY75" t="s">
        <v>80</v>
      </c>
      <c r="AZ75">
        <v>1011.70291445199</v>
      </c>
      <c r="BA75" t="s">
        <v>81</v>
      </c>
      <c r="BB75">
        <v>16</v>
      </c>
      <c r="BC75" t="s">
        <v>72</v>
      </c>
      <c r="BD75">
        <v>8</v>
      </c>
      <c r="BE75" t="s">
        <v>80</v>
      </c>
      <c r="BF75">
        <v>1036.4067453124901</v>
      </c>
      <c r="BG75" t="s">
        <v>81</v>
      </c>
      <c r="BH75">
        <v>17</v>
      </c>
      <c r="BI75" t="s">
        <v>72</v>
      </c>
      <c r="BJ75">
        <v>9</v>
      </c>
      <c r="BK75" t="s">
        <v>80</v>
      </c>
      <c r="BL75">
        <v>1055.6693283515799</v>
      </c>
      <c r="BM75" t="s">
        <v>81</v>
      </c>
      <c r="BN75">
        <v>17</v>
      </c>
      <c r="BO75" t="s">
        <v>82</v>
      </c>
      <c r="BP75">
        <v>1039.2439292577301</v>
      </c>
      <c r="BQ75" t="s">
        <v>83</v>
      </c>
      <c r="BR75">
        <v>15</v>
      </c>
      <c r="BS75" t="s">
        <v>84</v>
      </c>
      <c r="BT75">
        <v>996.36856545149396</v>
      </c>
      <c r="BV75">
        <v>16</v>
      </c>
      <c r="BW75" t="s">
        <v>79</v>
      </c>
      <c r="BX75">
        <v>12561.5</v>
      </c>
      <c r="BY75" t="str">
        <f>IF(BT75&lt;D75,"yes","no")</f>
        <v>no</v>
      </c>
      <c r="BZ75" t="str">
        <f>IF(E75&lt;BV75,"No","Same")</f>
        <v>No</v>
      </c>
      <c r="CA75" s="2">
        <f>(BT75/D75)-1</f>
        <v>0.16398196898539008</v>
      </c>
      <c r="CD75" s="9">
        <v>984.08303296332201</v>
      </c>
      <c r="CE75">
        <v>17</v>
      </c>
      <c r="CF75" s="2">
        <f>(CD75/D75)-1</f>
        <v>0.1496297114057501</v>
      </c>
    </row>
    <row r="76" spans="1:84" x14ac:dyDescent="0.2">
      <c r="A76" s="5" t="s">
        <v>60</v>
      </c>
      <c r="B76" s="22">
        <v>60</v>
      </c>
      <c r="C76" t="s">
        <v>5</v>
      </c>
      <c r="D76">
        <v>706</v>
      </c>
      <c r="E76">
        <v>10</v>
      </c>
      <c r="G76" t="s">
        <v>72</v>
      </c>
      <c r="H76">
        <v>0</v>
      </c>
      <c r="I76" t="s">
        <v>80</v>
      </c>
      <c r="J76">
        <v>843.64460133830005</v>
      </c>
      <c r="K76" t="s">
        <v>81</v>
      </c>
      <c r="L76">
        <v>10</v>
      </c>
      <c r="M76" t="s">
        <v>72</v>
      </c>
      <c r="N76">
        <v>1</v>
      </c>
      <c r="O76" t="s">
        <v>80</v>
      </c>
      <c r="P76">
        <v>799.45756865256999</v>
      </c>
      <c r="Q76" t="s">
        <v>81</v>
      </c>
      <c r="R76">
        <v>10</v>
      </c>
      <c r="S76" t="s">
        <v>72</v>
      </c>
      <c r="T76">
        <v>2</v>
      </c>
      <c r="U76" t="s">
        <v>80</v>
      </c>
      <c r="V76">
        <v>850.60220621535098</v>
      </c>
      <c r="W76" t="s">
        <v>81</v>
      </c>
      <c r="X76">
        <v>10</v>
      </c>
      <c r="Y76" t="s">
        <v>72</v>
      </c>
      <c r="Z76">
        <v>3</v>
      </c>
      <c r="AA76" t="s">
        <v>80</v>
      </c>
      <c r="AB76">
        <v>862.78700654041302</v>
      </c>
      <c r="AC76" t="s">
        <v>81</v>
      </c>
      <c r="AD76">
        <v>11</v>
      </c>
      <c r="AE76" t="s">
        <v>72</v>
      </c>
      <c r="AF76">
        <v>4</v>
      </c>
      <c r="AG76" s="2" t="s">
        <v>80</v>
      </c>
      <c r="AH76">
        <v>874.848578105554</v>
      </c>
      <c r="AI76" t="s">
        <v>81</v>
      </c>
      <c r="AJ76">
        <v>11</v>
      </c>
      <c r="AK76" t="s">
        <v>72</v>
      </c>
      <c r="AL76">
        <v>5</v>
      </c>
      <c r="AM76" t="s">
        <v>80</v>
      </c>
      <c r="AN76">
        <v>850.75318997594798</v>
      </c>
      <c r="AO76" t="s">
        <v>81</v>
      </c>
      <c r="AP76">
        <v>10</v>
      </c>
      <c r="AQ76" t="s">
        <v>72</v>
      </c>
      <c r="AR76">
        <v>6</v>
      </c>
      <c r="AS76" t="s">
        <v>80</v>
      </c>
      <c r="AT76">
        <v>896.93165991776095</v>
      </c>
      <c r="AU76" t="s">
        <v>81</v>
      </c>
      <c r="AV76">
        <v>10</v>
      </c>
      <c r="AW76" t="s">
        <v>72</v>
      </c>
      <c r="AX76">
        <v>7</v>
      </c>
      <c r="AY76" t="s">
        <v>80</v>
      </c>
      <c r="AZ76">
        <v>858.28068617469899</v>
      </c>
      <c r="BA76" t="s">
        <v>81</v>
      </c>
      <c r="BB76">
        <v>10</v>
      </c>
      <c r="BC76" t="s">
        <v>72</v>
      </c>
      <c r="BD76">
        <v>8</v>
      </c>
      <c r="BE76" t="s">
        <v>80</v>
      </c>
      <c r="BF76">
        <v>854.67373657522103</v>
      </c>
      <c r="BG76" t="s">
        <v>81</v>
      </c>
      <c r="BH76">
        <v>10</v>
      </c>
      <c r="BI76" t="s">
        <v>72</v>
      </c>
      <c r="BJ76">
        <v>9</v>
      </c>
      <c r="BK76" t="s">
        <v>80</v>
      </c>
      <c r="BL76">
        <v>838.06153076742805</v>
      </c>
      <c r="BM76" t="s">
        <v>81</v>
      </c>
      <c r="BN76">
        <v>10</v>
      </c>
      <c r="BO76" t="s">
        <v>82</v>
      </c>
      <c r="BP76">
        <v>853.00407642632501</v>
      </c>
      <c r="BQ76" t="s">
        <v>83</v>
      </c>
      <c r="BR76">
        <v>10</v>
      </c>
      <c r="BS76" t="s">
        <v>84</v>
      </c>
      <c r="BT76">
        <v>806.17500220804595</v>
      </c>
      <c r="BV76">
        <v>10</v>
      </c>
      <c r="BW76" t="s">
        <v>79</v>
      </c>
      <c r="BX76">
        <v>12055.7</v>
      </c>
      <c r="BY76" t="str">
        <f>IF(BT76&lt;D76,"yes","no")</f>
        <v>no</v>
      </c>
      <c r="BZ76" t="str">
        <f>IF(E76&lt;BV76,"No","Same")</f>
        <v>Same</v>
      </c>
      <c r="CA76" s="2">
        <f>(BT76/D76)-1</f>
        <v>0.14189093797173657</v>
      </c>
      <c r="CD76" s="9">
        <v>796.31911298789703</v>
      </c>
      <c r="CE76">
        <v>10</v>
      </c>
      <c r="CF76" s="2">
        <f>(CD76/D76)-1</f>
        <v>0.1279307549403641</v>
      </c>
    </row>
    <row r="77" spans="1:84" x14ac:dyDescent="0.2">
      <c r="A77" s="5" t="s">
        <v>61</v>
      </c>
      <c r="B77" s="22">
        <v>60</v>
      </c>
      <c r="C77" t="s">
        <v>5</v>
      </c>
      <c r="D77">
        <v>905</v>
      </c>
      <c r="E77">
        <v>15</v>
      </c>
      <c r="G77" t="s">
        <v>72</v>
      </c>
      <c r="H77">
        <v>0</v>
      </c>
      <c r="I77" t="s">
        <v>80</v>
      </c>
      <c r="J77">
        <v>1063.5652343105</v>
      </c>
      <c r="K77" t="s">
        <v>81</v>
      </c>
      <c r="L77">
        <v>16</v>
      </c>
      <c r="M77" t="s">
        <v>72</v>
      </c>
      <c r="N77">
        <v>1</v>
      </c>
      <c r="O77" t="s">
        <v>80</v>
      </c>
      <c r="P77">
        <v>1093.27248271076</v>
      </c>
      <c r="Q77" t="s">
        <v>81</v>
      </c>
      <c r="R77">
        <v>16</v>
      </c>
      <c r="S77" t="s">
        <v>72</v>
      </c>
      <c r="T77">
        <v>2</v>
      </c>
      <c r="U77" t="s">
        <v>80</v>
      </c>
      <c r="V77">
        <v>1069.1294087210199</v>
      </c>
      <c r="W77" t="s">
        <v>81</v>
      </c>
      <c r="X77">
        <v>16</v>
      </c>
      <c r="Y77" t="s">
        <v>72</v>
      </c>
      <c r="Z77">
        <v>3</v>
      </c>
      <c r="AA77" t="s">
        <v>80</v>
      </c>
      <c r="AB77">
        <v>1039.5352820205901</v>
      </c>
      <c r="AC77" t="s">
        <v>81</v>
      </c>
      <c r="AD77">
        <v>15</v>
      </c>
      <c r="AE77" t="s">
        <v>72</v>
      </c>
      <c r="AF77">
        <v>4</v>
      </c>
      <c r="AG77" s="2" t="s">
        <v>80</v>
      </c>
      <c r="AH77">
        <v>1052.2159783930599</v>
      </c>
      <c r="AI77" t="s">
        <v>81</v>
      </c>
      <c r="AJ77">
        <v>16</v>
      </c>
      <c r="AK77" t="s">
        <v>72</v>
      </c>
      <c r="AL77">
        <v>5</v>
      </c>
      <c r="AM77" t="s">
        <v>80</v>
      </c>
      <c r="AN77">
        <v>1059.7755768880199</v>
      </c>
      <c r="AO77" t="s">
        <v>81</v>
      </c>
      <c r="AP77">
        <v>16</v>
      </c>
      <c r="AQ77" t="s">
        <v>72</v>
      </c>
      <c r="AR77">
        <v>6</v>
      </c>
      <c r="AS77" t="s">
        <v>80</v>
      </c>
      <c r="AT77">
        <v>1057.4359117845599</v>
      </c>
      <c r="AU77" t="s">
        <v>81</v>
      </c>
      <c r="AV77">
        <v>15</v>
      </c>
      <c r="AW77" t="s">
        <v>72</v>
      </c>
      <c r="AX77">
        <v>7</v>
      </c>
      <c r="AY77" t="s">
        <v>80</v>
      </c>
      <c r="AZ77">
        <v>1084.9967644348801</v>
      </c>
      <c r="BA77" t="s">
        <v>81</v>
      </c>
      <c r="BB77">
        <v>16</v>
      </c>
      <c r="BC77" t="s">
        <v>72</v>
      </c>
      <c r="BD77">
        <v>8</v>
      </c>
      <c r="BE77" t="s">
        <v>80</v>
      </c>
      <c r="BF77">
        <v>1140.3473735970199</v>
      </c>
      <c r="BG77" t="s">
        <v>81</v>
      </c>
      <c r="BH77">
        <v>16</v>
      </c>
      <c r="BI77" t="s">
        <v>72</v>
      </c>
      <c r="BJ77">
        <v>9</v>
      </c>
      <c r="BK77" t="s">
        <v>80</v>
      </c>
      <c r="BL77">
        <v>1113.5430771699801</v>
      </c>
      <c r="BM77" t="s">
        <v>81</v>
      </c>
      <c r="BN77">
        <v>16</v>
      </c>
      <c r="BO77" t="s">
        <v>82</v>
      </c>
      <c r="BP77">
        <v>1077.38170900304</v>
      </c>
      <c r="BQ77" t="s">
        <v>83</v>
      </c>
      <c r="BR77">
        <v>15</v>
      </c>
      <c r="BS77" t="s">
        <v>84</v>
      </c>
      <c r="BT77">
        <v>1048.56219758155</v>
      </c>
      <c r="BV77">
        <v>15</v>
      </c>
      <c r="BW77" t="s">
        <v>79</v>
      </c>
      <c r="BX77">
        <v>13570.7</v>
      </c>
      <c r="BY77" t="str">
        <f>IF(BT77&lt;D77,"yes","no")</f>
        <v>no</v>
      </c>
      <c r="BZ77" t="str">
        <f>IF(E77&lt;BV77,"No","Same")</f>
        <v>Same</v>
      </c>
      <c r="CA77" s="2">
        <f>(BT77/D77)-1</f>
        <v>0.15863226252104967</v>
      </c>
      <c r="CD77" s="9">
        <v>1016.96320541129</v>
      </c>
      <c r="CE77">
        <v>16</v>
      </c>
      <c r="CF77" s="2">
        <f>(CD77/D77)-1</f>
        <v>0.12371624907324863</v>
      </c>
    </row>
    <row r="78" spans="1:84" x14ac:dyDescent="0.2">
      <c r="A78" s="5" t="s">
        <v>62</v>
      </c>
      <c r="B78" s="22">
        <v>65</v>
      </c>
      <c r="C78" t="s">
        <v>5</v>
      </c>
      <c r="D78">
        <v>792</v>
      </c>
      <c r="E78">
        <v>10</v>
      </c>
      <c r="G78" t="s">
        <v>72</v>
      </c>
      <c r="H78">
        <v>0</v>
      </c>
      <c r="I78" t="s">
        <v>80</v>
      </c>
      <c r="J78">
        <v>893.36618521774199</v>
      </c>
      <c r="K78" t="s">
        <v>81</v>
      </c>
      <c r="L78">
        <v>10</v>
      </c>
      <c r="M78" t="s">
        <v>72</v>
      </c>
      <c r="N78">
        <v>1</v>
      </c>
      <c r="O78" t="s">
        <v>80</v>
      </c>
      <c r="P78">
        <v>905.36016156950598</v>
      </c>
      <c r="Q78" t="s">
        <v>81</v>
      </c>
      <c r="R78">
        <v>10</v>
      </c>
      <c r="S78" t="s">
        <v>72</v>
      </c>
      <c r="T78">
        <v>2</v>
      </c>
      <c r="U78" t="s">
        <v>80</v>
      </c>
      <c r="V78">
        <v>884.73941659387299</v>
      </c>
      <c r="W78" t="s">
        <v>81</v>
      </c>
      <c r="X78">
        <v>10</v>
      </c>
      <c r="Y78" t="s">
        <v>72</v>
      </c>
      <c r="Z78">
        <v>3</v>
      </c>
      <c r="AA78" t="s">
        <v>80</v>
      </c>
      <c r="AB78">
        <v>878.22496945450598</v>
      </c>
      <c r="AC78" t="s">
        <v>81</v>
      </c>
      <c r="AD78">
        <v>10</v>
      </c>
      <c r="AE78" t="s">
        <v>72</v>
      </c>
      <c r="AF78">
        <v>4</v>
      </c>
      <c r="AG78" s="2" t="s">
        <v>80</v>
      </c>
      <c r="AH78">
        <v>853.36708851784601</v>
      </c>
      <c r="AI78" t="s">
        <v>81</v>
      </c>
      <c r="AJ78">
        <v>10</v>
      </c>
      <c r="AK78" t="s">
        <v>72</v>
      </c>
      <c r="AL78">
        <v>5</v>
      </c>
      <c r="AM78" t="s">
        <v>80</v>
      </c>
      <c r="AN78">
        <v>916.97829716112597</v>
      </c>
      <c r="AO78" t="s">
        <v>81</v>
      </c>
      <c r="AP78">
        <v>10</v>
      </c>
      <c r="AQ78" t="s">
        <v>72</v>
      </c>
      <c r="AR78">
        <v>6</v>
      </c>
      <c r="AS78" t="s">
        <v>80</v>
      </c>
      <c r="AT78">
        <v>904.73630876710399</v>
      </c>
      <c r="AU78" t="s">
        <v>81</v>
      </c>
      <c r="AV78">
        <v>10</v>
      </c>
      <c r="AW78" t="s">
        <v>72</v>
      </c>
      <c r="AX78">
        <v>7</v>
      </c>
      <c r="AY78" t="s">
        <v>80</v>
      </c>
      <c r="AZ78">
        <v>892.403989787353</v>
      </c>
      <c r="BA78" t="s">
        <v>81</v>
      </c>
      <c r="BB78">
        <v>10</v>
      </c>
      <c r="BC78" t="s">
        <v>72</v>
      </c>
      <c r="BD78">
        <v>8</v>
      </c>
      <c r="BE78" t="s">
        <v>80</v>
      </c>
      <c r="BF78">
        <v>836.81625326633196</v>
      </c>
      <c r="BG78" t="s">
        <v>81</v>
      </c>
      <c r="BH78">
        <v>10</v>
      </c>
      <c r="BI78" t="s">
        <v>72</v>
      </c>
      <c r="BJ78">
        <v>9</v>
      </c>
      <c r="BK78" t="s">
        <v>80</v>
      </c>
      <c r="BL78">
        <v>926.35988070483199</v>
      </c>
      <c r="BM78" t="s">
        <v>81</v>
      </c>
      <c r="BN78">
        <v>10</v>
      </c>
      <c r="BO78" t="s">
        <v>82</v>
      </c>
      <c r="BP78">
        <v>889.23525510402203</v>
      </c>
      <c r="BQ78" t="s">
        <v>83</v>
      </c>
      <c r="BR78">
        <v>10</v>
      </c>
      <c r="BS78" t="s">
        <v>84</v>
      </c>
      <c r="BT78">
        <v>870.37638790590904</v>
      </c>
      <c r="BV78">
        <v>10</v>
      </c>
      <c r="BW78" t="s">
        <v>79</v>
      </c>
      <c r="BX78">
        <v>13344.3</v>
      </c>
      <c r="BY78" t="str">
        <f>IF(BT78&lt;D78,"yes","no")</f>
        <v>no</v>
      </c>
      <c r="BZ78" t="str">
        <f>IF(E78&lt;BV78,"No","Same")</f>
        <v>Same</v>
      </c>
      <c r="CA78" s="2">
        <f>(BT78/D78)-1</f>
        <v>9.8960085739784098E-2</v>
      </c>
      <c r="CD78" s="9">
        <v>851.66706357313706</v>
      </c>
      <c r="CE78">
        <v>10</v>
      </c>
      <c r="CF78" s="2">
        <f>(CD78/D78)-1</f>
        <v>7.5337201481233684E-2</v>
      </c>
    </row>
    <row r="79" spans="1:84" x14ac:dyDescent="0.2">
      <c r="A79" s="5" t="s">
        <v>63</v>
      </c>
      <c r="B79" s="22">
        <v>70</v>
      </c>
      <c r="C79" t="s">
        <v>5</v>
      </c>
      <c r="D79">
        <v>834</v>
      </c>
      <c r="E79">
        <v>10</v>
      </c>
      <c r="G79" t="s">
        <v>72</v>
      </c>
      <c r="H79">
        <v>0</v>
      </c>
      <c r="I79" t="s">
        <v>80</v>
      </c>
      <c r="J79">
        <v>1020.88051094764</v>
      </c>
      <c r="K79" t="s">
        <v>81</v>
      </c>
      <c r="L79">
        <v>11</v>
      </c>
      <c r="M79" t="s">
        <v>72</v>
      </c>
      <c r="N79">
        <v>1</v>
      </c>
      <c r="O79" t="s">
        <v>80</v>
      </c>
      <c r="P79">
        <v>976.13101832797895</v>
      </c>
      <c r="Q79" t="s">
        <v>81</v>
      </c>
      <c r="R79">
        <v>11</v>
      </c>
      <c r="S79" t="s">
        <v>72</v>
      </c>
      <c r="T79">
        <v>2</v>
      </c>
      <c r="U79" t="s">
        <v>80</v>
      </c>
      <c r="V79">
        <v>979.368447277359</v>
      </c>
      <c r="W79" t="s">
        <v>81</v>
      </c>
      <c r="X79">
        <v>11</v>
      </c>
      <c r="Y79" t="s">
        <v>72</v>
      </c>
      <c r="Z79">
        <v>3</v>
      </c>
      <c r="AA79" t="s">
        <v>80</v>
      </c>
      <c r="AB79">
        <v>973.34644334608697</v>
      </c>
      <c r="AC79" t="s">
        <v>81</v>
      </c>
      <c r="AD79">
        <v>11</v>
      </c>
      <c r="AE79" t="s">
        <v>72</v>
      </c>
      <c r="AF79">
        <v>4</v>
      </c>
      <c r="AG79" s="2" t="s">
        <v>80</v>
      </c>
      <c r="AH79">
        <v>977.20661354281197</v>
      </c>
      <c r="AI79" t="s">
        <v>81</v>
      </c>
      <c r="AJ79">
        <v>11</v>
      </c>
      <c r="AK79" t="s">
        <v>72</v>
      </c>
      <c r="AL79">
        <v>5</v>
      </c>
      <c r="AM79" t="s">
        <v>80</v>
      </c>
      <c r="AN79">
        <v>988.61819807602103</v>
      </c>
      <c r="AO79" t="s">
        <v>81</v>
      </c>
      <c r="AP79">
        <v>11</v>
      </c>
      <c r="AQ79" t="s">
        <v>72</v>
      </c>
      <c r="AR79">
        <v>6</v>
      </c>
      <c r="AS79" t="s">
        <v>80</v>
      </c>
      <c r="AT79">
        <v>969.75147482310695</v>
      </c>
      <c r="AU79" t="s">
        <v>81</v>
      </c>
      <c r="AV79">
        <v>11</v>
      </c>
      <c r="AW79" t="s">
        <v>72</v>
      </c>
      <c r="AX79">
        <v>7</v>
      </c>
      <c r="AY79" t="s">
        <v>80</v>
      </c>
      <c r="AZ79">
        <v>1012.97274482915</v>
      </c>
      <c r="BA79" t="s">
        <v>81</v>
      </c>
      <c r="BB79">
        <v>11</v>
      </c>
      <c r="BC79" t="s">
        <v>72</v>
      </c>
      <c r="BD79">
        <v>8</v>
      </c>
      <c r="BE79" t="s">
        <v>80</v>
      </c>
      <c r="BF79">
        <v>951.79827076400397</v>
      </c>
      <c r="BG79" t="s">
        <v>81</v>
      </c>
      <c r="BH79">
        <v>11</v>
      </c>
      <c r="BI79" t="s">
        <v>72</v>
      </c>
      <c r="BJ79">
        <v>9</v>
      </c>
      <c r="BK79" t="s">
        <v>80</v>
      </c>
      <c r="BL79">
        <v>964.72358042237897</v>
      </c>
      <c r="BM79" t="s">
        <v>81</v>
      </c>
      <c r="BN79">
        <v>11</v>
      </c>
      <c r="BO79" t="s">
        <v>82</v>
      </c>
      <c r="BP79">
        <v>981.47973023565396</v>
      </c>
      <c r="BQ79" t="s">
        <v>83</v>
      </c>
      <c r="BR79">
        <v>10</v>
      </c>
      <c r="BS79" t="s">
        <v>84</v>
      </c>
      <c r="BT79">
        <v>942.40615300417005</v>
      </c>
      <c r="BV79">
        <v>10</v>
      </c>
      <c r="BW79" t="s">
        <v>79</v>
      </c>
      <c r="BX79">
        <v>15090.9</v>
      </c>
      <c r="BY79" t="str">
        <f>IF(BT79&lt;D79,"yes","no")</f>
        <v>no</v>
      </c>
      <c r="BZ79" t="str">
        <f>IF(E79&lt;BV79,"No","Same")</f>
        <v>Same</v>
      </c>
      <c r="CA79" s="2">
        <f>(BT79/D79)-1</f>
        <v>0.12998339688749416</v>
      </c>
      <c r="CD79" s="9">
        <v>893.81222414351203</v>
      </c>
      <c r="CE79">
        <v>11</v>
      </c>
      <c r="CF79" s="2">
        <f>(CD79/D79)-1</f>
        <v>7.1717295136105585E-2</v>
      </c>
    </row>
    <row r="80" spans="1:84" x14ac:dyDescent="0.2">
      <c r="A80" s="5" t="s">
        <v>64</v>
      </c>
      <c r="B80" s="22">
        <v>76</v>
      </c>
      <c r="C80" t="s">
        <v>5</v>
      </c>
      <c r="D80">
        <v>589</v>
      </c>
      <c r="E80">
        <v>4</v>
      </c>
      <c r="G80" t="s">
        <v>72</v>
      </c>
      <c r="H80">
        <v>0</v>
      </c>
      <c r="I80" t="s">
        <v>80</v>
      </c>
      <c r="J80">
        <v>741.39316031492899</v>
      </c>
      <c r="K80" t="s">
        <v>81</v>
      </c>
      <c r="L80">
        <v>4</v>
      </c>
      <c r="M80" t="s">
        <v>72</v>
      </c>
      <c r="N80">
        <v>1</v>
      </c>
      <c r="O80" t="s">
        <v>80</v>
      </c>
      <c r="P80">
        <v>708.83379764949098</v>
      </c>
      <c r="Q80" t="s">
        <v>81</v>
      </c>
      <c r="R80">
        <v>4</v>
      </c>
      <c r="S80" t="s">
        <v>72</v>
      </c>
      <c r="T80">
        <v>2</v>
      </c>
      <c r="U80" t="s">
        <v>80</v>
      </c>
      <c r="V80">
        <v>694.12456852069295</v>
      </c>
      <c r="W80" t="s">
        <v>81</v>
      </c>
      <c r="X80">
        <v>4</v>
      </c>
      <c r="Y80" t="s">
        <v>72</v>
      </c>
      <c r="Z80">
        <v>3</v>
      </c>
      <c r="AA80" t="s">
        <v>80</v>
      </c>
      <c r="AB80">
        <v>705.44293916311597</v>
      </c>
      <c r="AC80" t="s">
        <v>81</v>
      </c>
      <c r="AD80">
        <v>4</v>
      </c>
      <c r="AE80" t="s">
        <v>72</v>
      </c>
      <c r="AF80">
        <v>4</v>
      </c>
      <c r="AG80" s="2" t="s">
        <v>80</v>
      </c>
      <c r="AH80">
        <v>738.52667339701395</v>
      </c>
      <c r="AI80" t="s">
        <v>81</v>
      </c>
      <c r="AJ80">
        <v>4</v>
      </c>
      <c r="AK80" t="s">
        <v>72</v>
      </c>
      <c r="AL80">
        <v>5</v>
      </c>
      <c r="AM80" t="s">
        <v>80</v>
      </c>
      <c r="AN80">
        <v>705.95854464717195</v>
      </c>
      <c r="AO80" t="s">
        <v>81</v>
      </c>
      <c r="AP80">
        <v>4</v>
      </c>
      <c r="AQ80" t="s">
        <v>72</v>
      </c>
      <c r="AR80">
        <v>6</v>
      </c>
      <c r="AS80" t="s">
        <v>80</v>
      </c>
      <c r="AT80">
        <v>691.16277940083705</v>
      </c>
      <c r="AU80" t="s">
        <v>81</v>
      </c>
      <c r="AV80">
        <v>4</v>
      </c>
      <c r="AW80" t="s">
        <v>72</v>
      </c>
      <c r="AX80">
        <v>7</v>
      </c>
      <c r="AY80" t="s">
        <v>80</v>
      </c>
      <c r="AZ80">
        <v>747.08802870362001</v>
      </c>
      <c r="BA80" t="s">
        <v>81</v>
      </c>
      <c r="BB80">
        <v>4</v>
      </c>
      <c r="BC80" t="s">
        <v>72</v>
      </c>
      <c r="BD80">
        <v>8</v>
      </c>
      <c r="BE80" t="s">
        <v>80</v>
      </c>
      <c r="BF80">
        <v>741.37861738667698</v>
      </c>
      <c r="BG80" t="s">
        <v>81</v>
      </c>
      <c r="BH80">
        <v>4</v>
      </c>
      <c r="BI80" t="s">
        <v>72</v>
      </c>
      <c r="BJ80">
        <v>9</v>
      </c>
      <c r="BK80" t="s">
        <v>80</v>
      </c>
      <c r="BL80">
        <v>725.71577658923502</v>
      </c>
      <c r="BM80" t="s">
        <v>81</v>
      </c>
      <c r="BN80">
        <v>4</v>
      </c>
      <c r="BO80" t="s">
        <v>82</v>
      </c>
      <c r="BP80">
        <v>719.96248857727801</v>
      </c>
      <c r="BQ80" t="s">
        <v>83</v>
      </c>
      <c r="BR80">
        <v>4</v>
      </c>
      <c r="BS80" t="s">
        <v>84</v>
      </c>
      <c r="BT80">
        <v>683.72942446237596</v>
      </c>
      <c r="BV80">
        <v>4</v>
      </c>
      <c r="BW80" t="s">
        <v>79</v>
      </c>
      <c r="BX80">
        <v>17093.3</v>
      </c>
      <c r="BY80" t="str">
        <f>IF(BT80&lt;D80,"yes","no")</f>
        <v>no</v>
      </c>
      <c r="BZ80" t="str">
        <f>IF(E80&lt;BV80,"No","Same")</f>
        <v>Same</v>
      </c>
      <c r="CA80" s="2">
        <f>(BT80/D80)-1</f>
        <v>0.16083094136226816</v>
      </c>
      <c r="CD80" s="9">
        <v>668.15445843022599</v>
      </c>
      <c r="CE80">
        <v>5</v>
      </c>
      <c r="CF80" s="2">
        <f>(CD80/D80)-1</f>
        <v>0.13438787509376238</v>
      </c>
    </row>
    <row r="81" spans="1:94" x14ac:dyDescent="0.2">
      <c r="A81" s="5" t="s">
        <v>65</v>
      </c>
      <c r="B81" s="22">
        <v>76</v>
      </c>
      <c r="C81" t="s">
        <v>5</v>
      </c>
      <c r="D81">
        <v>631</v>
      </c>
      <c r="E81">
        <v>5</v>
      </c>
      <c r="G81" t="s">
        <v>72</v>
      </c>
      <c r="H81">
        <v>0</v>
      </c>
      <c r="I81" t="s">
        <v>80</v>
      </c>
      <c r="J81">
        <v>881.81521962585896</v>
      </c>
      <c r="K81" t="s">
        <v>81</v>
      </c>
      <c r="L81">
        <v>5</v>
      </c>
      <c r="M81" t="s">
        <v>72</v>
      </c>
      <c r="N81">
        <v>1</v>
      </c>
      <c r="O81" t="s">
        <v>80</v>
      </c>
      <c r="P81">
        <v>805.97284530321394</v>
      </c>
      <c r="Q81" t="s">
        <v>81</v>
      </c>
      <c r="R81">
        <v>5</v>
      </c>
      <c r="S81" t="s">
        <v>72</v>
      </c>
      <c r="T81">
        <v>2</v>
      </c>
      <c r="U81" t="s">
        <v>80</v>
      </c>
      <c r="V81">
        <v>865.07701267318396</v>
      </c>
      <c r="W81" t="s">
        <v>81</v>
      </c>
      <c r="X81">
        <v>5</v>
      </c>
      <c r="Y81" t="s">
        <v>72</v>
      </c>
      <c r="Z81">
        <v>3</v>
      </c>
      <c r="AA81" t="s">
        <v>80</v>
      </c>
      <c r="AB81">
        <v>742.30901558219102</v>
      </c>
      <c r="AC81" t="s">
        <v>81</v>
      </c>
      <c r="AD81">
        <v>5</v>
      </c>
      <c r="AE81" t="s">
        <v>72</v>
      </c>
      <c r="AF81">
        <v>4</v>
      </c>
      <c r="AG81" s="2" t="s">
        <v>80</v>
      </c>
      <c r="AH81">
        <v>754.50051949527301</v>
      </c>
      <c r="AI81" t="s">
        <v>81</v>
      </c>
      <c r="AJ81">
        <v>5</v>
      </c>
      <c r="AK81" t="s">
        <v>72</v>
      </c>
      <c r="AL81">
        <v>5</v>
      </c>
      <c r="AM81" t="s">
        <v>80</v>
      </c>
      <c r="AN81">
        <v>756.19798912541796</v>
      </c>
      <c r="AO81" t="s">
        <v>81</v>
      </c>
      <c r="AP81">
        <v>5</v>
      </c>
      <c r="AQ81" t="s">
        <v>72</v>
      </c>
      <c r="AR81">
        <v>6</v>
      </c>
      <c r="AS81" t="s">
        <v>80</v>
      </c>
      <c r="AT81">
        <v>755.77819418482602</v>
      </c>
      <c r="AU81" t="s">
        <v>81</v>
      </c>
      <c r="AV81">
        <v>5</v>
      </c>
      <c r="AW81" t="s">
        <v>72</v>
      </c>
      <c r="AX81">
        <v>7</v>
      </c>
      <c r="AY81" t="s">
        <v>80</v>
      </c>
      <c r="AZ81">
        <v>819.68235436204202</v>
      </c>
      <c r="BA81" t="s">
        <v>81</v>
      </c>
      <c r="BB81">
        <v>5</v>
      </c>
      <c r="BC81" t="s">
        <v>72</v>
      </c>
      <c r="BD81">
        <v>8</v>
      </c>
      <c r="BE81" t="s">
        <v>80</v>
      </c>
      <c r="BF81">
        <v>719.10547380740798</v>
      </c>
      <c r="BG81" t="s">
        <v>81</v>
      </c>
      <c r="BH81">
        <v>5</v>
      </c>
      <c r="BI81" t="s">
        <v>72</v>
      </c>
      <c r="BJ81">
        <v>9</v>
      </c>
      <c r="BK81" t="s">
        <v>80</v>
      </c>
      <c r="BL81">
        <v>819.92102615999795</v>
      </c>
      <c r="BM81" t="s">
        <v>81</v>
      </c>
      <c r="BN81">
        <v>5</v>
      </c>
      <c r="BO81" t="s">
        <v>82</v>
      </c>
      <c r="BP81">
        <v>792.03596503194103</v>
      </c>
      <c r="BQ81" t="s">
        <v>83</v>
      </c>
      <c r="BR81">
        <v>5</v>
      </c>
      <c r="BS81" t="s">
        <v>84</v>
      </c>
      <c r="BT81">
        <v>730.75478362327794</v>
      </c>
      <c r="BV81">
        <v>5</v>
      </c>
      <c r="BW81" t="s">
        <v>79</v>
      </c>
      <c r="BX81">
        <v>16592.3</v>
      </c>
      <c r="BY81" t="str">
        <f>IF(BT81&lt;D81,"yes","no")</f>
        <v>no</v>
      </c>
      <c r="BZ81" t="str">
        <f>IF(E81&lt;BV81,"No","Same")</f>
        <v>Same</v>
      </c>
      <c r="CA81" s="2">
        <f>(BT81/D81)-1</f>
        <v>0.15808998989425982</v>
      </c>
      <c r="CD81" s="9">
        <v>706.29485551559196</v>
      </c>
      <c r="CE81">
        <v>6</v>
      </c>
      <c r="CF81" s="2">
        <f>(CD81/D81)-1</f>
        <v>0.11932623695022504</v>
      </c>
    </row>
    <row r="82" spans="1:94" x14ac:dyDescent="0.2">
      <c r="A82" s="5" t="s">
        <v>66</v>
      </c>
      <c r="B82" s="22">
        <v>101</v>
      </c>
      <c r="C82" t="s">
        <v>6</v>
      </c>
      <c r="D82">
        <v>681</v>
      </c>
      <c r="E82">
        <v>4</v>
      </c>
      <c r="G82" t="s">
        <v>72</v>
      </c>
      <c r="H82">
        <v>0</v>
      </c>
      <c r="I82" t="s">
        <v>80</v>
      </c>
      <c r="J82">
        <v>914.75817250751902</v>
      </c>
      <c r="K82" t="s">
        <v>81</v>
      </c>
      <c r="L82">
        <v>4</v>
      </c>
      <c r="M82" t="s">
        <v>72</v>
      </c>
      <c r="N82">
        <v>1</v>
      </c>
      <c r="O82" t="s">
        <v>80</v>
      </c>
      <c r="P82">
        <v>937.26266889381498</v>
      </c>
      <c r="Q82" t="s">
        <v>81</v>
      </c>
      <c r="R82">
        <v>4</v>
      </c>
      <c r="S82" t="s">
        <v>72</v>
      </c>
      <c r="T82">
        <v>2</v>
      </c>
      <c r="U82" t="s">
        <v>80</v>
      </c>
      <c r="V82">
        <v>918.39796309619999</v>
      </c>
      <c r="W82" t="s">
        <v>81</v>
      </c>
      <c r="X82">
        <v>4</v>
      </c>
      <c r="Y82" t="s">
        <v>72</v>
      </c>
      <c r="Z82">
        <v>3</v>
      </c>
      <c r="AA82" t="s">
        <v>80</v>
      </c>
      <c r="AB82">
        <v>828.980525670416</v>
      </c>
      <c r="AC82" t="s">
        <v>81</v>
      </c>
      <c r="AD82">
        <v>4</v>
      </c>
      <c r="AE82" t="s">
        <v>72</v>
      </c>
      <c r="AF82">
        <v>4</v>
      </c>
      <c r="AG82" s="2" t="s">
        <v>80</v>
      </c>
      <c r="AH82">
        <v>844.95098107763602</v>
      </c>
      <c r="AI82" t="s">
        <v>81</v>
      </c>
      <c r="AJ82">
        <v>4</v>
      </c>
      <c r="AK82" t="s">
        <v>72</v>
      </c>
      <c r="AL82">
        <v>5</v>
      </c>
      <c r="AM82" t="s">
        <v>80</v>
      </c>
      <c r="AN82">
        <v>951.58880036270796</v>
      </c>
      <c r="AO82" t="s">
        <v>81</v>
      </c>
      <c r="AP82">
        <v>4</v>
      </c>
      <c r="AQ82" t="s">
        <v>72</v>
      </c>
      <c r="AR82">
        <v>6</v>
      </c>
      <c r="AS82" t="s">
        <v>80</v>
      </c>
      <c r="AT82">
        <v>975.496747730278</v>
      </c>
      <c r="AU82" t="s">
        <v>81</v>
      </c>
      <c r="AV82">
        <v>4</v>
      </c>
      <c r="AW82" t="s">
        <v>72</v>
      </c>
      <c r="AX82">
        <v>7</v>
      </c>
      <c r="AY82" t="s">
        <v>80</v>
      </c>
      <c r="AZ82">
        <v>954.46584659565201</v>
      </c>
      <c r="BA82" t="s">
        <v>81</v>
      </c>
      <c r="BB82">
        <v>4</v>
      </c>
      <c r="BC82" t="s">
        <v>72</v>
      </c>
      <c r="BD82">
        <v>8</v>
      </c>
      <c r="BE82" t="s">
        <v>80</v>
      </c>
      <c r="BF82">
        <v>908.39888617752501</v>
      </c>
      <c r="BG82" t="s">
        <v>81</v>
      </c>
      <c r="BH82">
        <v>4</v>
      </c>
      <c r="BI82" t="s">
        <v>72</v>
      </c>
      <c r="BJ82">
        <v>9</v>
      </c>
      <c r="BK82" t="s">
        <v>80</v>
      </c>
      <c r="BL82">
        <v>934.23242546789402</v>
      </c>
      <c r="BM82" t="s">
        <v>81</v>
      </c>
      <c r="BN82">
        <v>4</v>
      </c>
      <c r="BO82" t="s">
        <v>82</v>
      </c>
      <c r="BP82">
        <v>916.85330175796503</v>
      </c>
      <c r="BQ82" t="s">
        <v>83</v>
      </c>
      <c r="BR82">
        <v>4</v>
      </c>
      <c r="BS82" t="s">
        <v>84</v>
      </c>
      <c r="BT82">
        <v>929.94267639518705</v>
      </c>
      <c r="BV82">
        <v>4</v>
      </c>
      <c r="BW82" t="s">
        <v>79</v>
      </c>
      <c r="BX82">
        <v>25015.4</v>
      </c>
      <c r="BY82" t="str">
        <f>IF(BT82&lt;D82,"yes","no")</f>
        <v>no</v>
      </c>
      <c r="BZ82" t="str">
        <f>IF(E82&lt;BV82,"No","Same")</f>
        <v>Same</v>
      </c>
      <c r="CA82" s="2">
        <f>(BT82/D82)-1</f>
        <v>0.36555459088867415</v>
      </c>
      <c r="CD82" s="9">
        <v>767.83237630981</v>
      </c>
      <c r="CE82">
        <v>5</v>
      </c>
      <c r="CF82" s="2">
        <f>(CD82/D82)-1</f>
        <v>0.12750716051367106</v>
      </c>
    </row>
    <row r="83" spans="1:94" x14ac:dyDescent="0.2">
      <c r="A83" s="5"/>
      <c r="CA83" s="2">
        <f t="shared" ref="CA83" si="2">AVERAGE(CA59:CA82)</f>
        <v>7.8763994551036165E-2</v>
      </c>
      <c r="CB83" s="2"/>
      <c r="CC83" s="2"/>
      <c r="CD83" s="2"/>
      <c r="CE83" s="2"/>
      <c r="CF83" s="2">
        <f>AVERAGE(CF59:CF82)</f>
        <v>7.9631539693383754E-2</v>
      </c>
    </row>
    <row r="84" spans="1:94" x14ac:dyDescent="0.2">
      <c r="A84" s="5"/>
      <c r="CP84" s="5"/>
    </row>
    <row r="85" spans="1:94" x14ac:dyDescent="0.2">
      <c r="A85" s="5"/>
      <c r="CP85" s="5"/>
    </row>
    <row r="86" spans="1:94" x14ac:dyDescent="0.2">
      <c r="A86" s="5"/>
      <c r="CP86" s="5"/>
    </row>
    <row r="87" spans="1:94" x14ac:dyDescent="0.2">
      <c r="A87" s="5"/>
      <c r="CP87" s="5"/>
    </row>
    <row r="88" spans="1:94" x14ac:dyDescent="0.2">
      <c r="A88" s="5"/>
      <c r="CP88" s="5"/>
    </row>
    <row r="89" spans="1:94" x14ac:dyDescent="0.2">
      <c r="A89" s="5"/>
      <c r="CP89" s="5"/>
    </row>
    <row r="90" spans="1:94" x14ac:dyDescent="0.2">
      <c r="A90" s="5"/>
      <c r="CP90" s="5"/>
    </row>
    <row r="91" spans="1:94" x14ac:dyDescent="0.2">
      <c r="A91" s="5"/>
      <c r="CP91" s="5"/>
    </row>
    <row r="92" spans="1:94" x14ac:dyDescent="0.2">
      <c r="A92" s="5"/>
      <c r="CP92" s="5"/>
    </row>
    <row r="93" spans="1:94" x14ac:dyDescent="0.2">
      <c r="A93" s="5"/>
      <c r="CP93" s="5"/>
    </row>
    <row r="94" spans="1:94" x14ac:dyDescent="0.2">
      <c r="A94" s="5"/>
      <c r="CP94" s="5"/>
    </row>
    <row r="95" spans="1:94" x14ac:dyDescent="0.2">
      <c r="A95" s="5"/>
      <c r="CP95" s="5"/>
    </row>
    <row r="96" spans="1:94" x14ac:dyDescent="0.2">
      <c r="A96" s="5"/>
      <c r="CP96" s="5"/>
    </row>
    <row r="97" spans="1:94" x14ac:dyDescent="0.2">
      <c r="A97" s="5"/>
      <c r="CP97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temp</vt:lpstr>
      <vt:lpstr>raw</vt:lpstr>
      <vt:lpstr>InitRes</vt:lpstr>
      <vt:lpstr>Init GAres</vt:lpstr>
      <vt:lpstr>GA2 - pop10000</vt:lpstr>
      <vt:lpstr>GA2 - 20 runs</vt:lpstr>
      <vt:lpstr>final GA Res (GA2 20 runs)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Urquhart, Neil</dc:creator>
  <cp:lastModifiedBy>Urquhart, Neil</cp:lastModifiedBy>
  <dcterms:created xsi:type="dcterms:W3CDTF">2019-11-07T02:09:24Z</dcterms:created>
  <dcterms:modified xsi:type="dcterms:W3CDTF">2019-11-25T23:04:55Z</dcterms:modified>
</cp:coreProperties>
</file>