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book\Chapter6\"/>
    </mc:Choice>
  </mc:AlternateContent>
  <bookViews>
    <workbookView xWindow="0" yWindow="465" windowWidth="27000" windowHeight="18180" activeTab="1"/>
  </bookViews>
  <sheets>
    <sheet name="fkrst" sheetId="1" r:id="rId1"/>
    <sheet name="secon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10" i="2"/>
  <c r="H11" i="2"/>
  <c r="H12" i="2"/>
  <c r="H13" i="2"/>
  <c r="H14" i="2"/>
  <c r="H15" i="2"/>
  <c r="H16" i="2"/>
  <c r="H8" i="2"/>
  <c r="H9" i="2"/>
  <c r="F9" i="2"/>
  <c r="F10" i="2"/>
  <c r="F11" i="2"/>
  <c r="F12" i="2"/>
  <c r="F13" i="2"/>
  <c r="F14" i="2"/>
  <c r="F15" i="2"/>
  <c r="F16" i="2"/>
  <c r="F17" i="2"/>
  <c r="F8" i="2"/>
  <c r="H17" i="1" l="1"/>
  <c r="I17" i="1"/>
  <c r="J17" i="1"/>
  <c r="K17" i="1"/>
  <c r="L17" i="1"/>
  <c r="D17" i="1"/>
  <c r="E17" i="1"/>
  <c r="F17" i="1"/>
  <c r="G17" i="1"/>
  <c r="C17" i="1"/>
</calcChain>
</file>

<file path=xl/sharedStrings.xml><?xml version="1.0" encoding="utf-8"?>
<sst xmlns="http://schemas.openxmlformats.org/spreadsheetml/2006/main" count="59" uniqueCount="40">
  <si>
    <t>DijkstraBi</t>
  </si>
  <si>
    <t>Dijkstra</t>
  </si>
  <si>
    <t>DijkstraFlood</t>
  </si>
  <si>
    <t>Load time =51367</t>
  </si>
  <si>
    <t>Nodes</t>
  </si>
  <si>
    <t>38826274:52047461</t>
  </si>
  <si>
    <t>26941173:3676389428</t>
  </si>
  <si>
    <t>4611819743:3715514804</t>
  </si>
  <si>
    <t>4756281951:2508067364</t>
  </si>
  <si>
    <t>320845744:5363531156</t>
  </si>
  <si>
    <t>2957366516:29769767</t>
  </si>
  <si>
    <t>3073722023:4611819743</t>
  </si>
  <si>
    <t>1631995154:2420233344</t>
  </si>
  <si>
    <t>1815330260:2275608756</t>
  </si>
  <si>
    <t>4032301773:1969997014</t>
  </si>
  <si>
    <t>d</t>
  </si>
  <si>
    <t>t</t>
  </si>
  <si>
    <t>AstarBi</t>
  </si>
  <si>
    <t>AStar</t>
  </si>
  <si>
    <t>Nodes = 73642</t>
  </si>
  <si>
    <t>Ways = 13467</t>
  </si>
  <si>
    <t>Nodes,73642</t>
  </si>
  <si>
    <t>3984466166:2407072781AStarBiDirectionaldistance</t>
  </si>
  <si>
    <t>Time</t>
  </si>
  <si>
    <t>38826274:52047461AStarBiDirectionaldistance</t>
  </si>
  <si>
    <t>Load time =77244</t>
  </si>
  <si>
    <t>3984466166:52047461AStarBiDirectionaldistance</t>
  </si>
  <si>
    <t>4611819743:3715514804AStarBiDirectionaldistance</t>
  </si>
  <si>
    <t>4756281951:2508067364AStarBiDirectionaldistance</t>
  </si>
  <si>
    <t>320845744:5363531156AStarBiDirectionaldistance</t>
  </si>
  <si>
    <t>2407072781:29769767AStarBiDirectionaldistance</t>
  </si>
  <si>
    <t>3073722023:4611819743AStarBiDirectionaldistance</t>
  </si>
  <si>
    <t>1631995154:2420233344AStarBiDirectionaldistance</t>
  </si>
  <si>
    <t>1815330260:3984466166AStarBiDirectionaldistance</t>
  </si>
  <si>
    <t>Route</t>
  </si>
  <si>
    <t>Dist</t>
  </si>
  <si>
    <t>A*Bi</t>
  </si>
  <si>
    <t>A*</t>
  </si>
  <si>
    <t>Improve D</t>
  </si>
  <si>
    <t>Improve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</si>
</sst>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6" sqref="A6:B15"/>
    </sheetView>
  </sheetViews>
  <sheetFormatPr defaultColWidth="8.85546875" defaultRowHeight="15"/>
  <sheetData>
    <row r="1" spans="1:12">
      <c r="A1" t="s">
        <v>3</v>
      </c>
    </row>
    <row r="2" spans="1:12">
      <c r="A2" t="s">
        <v>4</v>
      </c>
      <c r="B2">
        <v>54240</v>
      </c>
    </row>
    <row r="4" spans="1:12">
      <c r="C4" t="s">
        <v>2</v>
      </c>
      <c r="E4" t="s">
        <v>1</v>
      </c>
      <c r="G4" t="s">
        <v>18</v>
      </c>
      <c r="I4" t="s">
        <v>0</v>
      </c>
      <c r="K4" t="s">
        <v>17</v>
      </c>
    </row>
    <row r="5" spans="1:12">
      <c r="C5" t="s">
        <v>15</v>
      </c>
      <c r="D5" t="s">
        <v>16</v>
      </c>
      <c r="E5" t="s">
        <v>15</v>
      </c>
      <c r="F5" t="s">
        <v>16</v>
      </c>
      <c r="G5" t="s">
        <v>15</v>
      </c>
      <c r="H5" t="s">
        <v>16</v>
      </c>
      <c r="I5" t="s">
        <v>15</v>
      </c>
      <c r="J5" t="s">
        <v>16</v>
      </c>
      <c r="K5" t="s">
        <v>15</v>
      </c>
      <c r="L5" t="s">
        <v>16</v>
      </c>
    </row>
    <row r="6" spans="1:12">
      <c r="A6">
        <v>1</v>
      </c>
      <c r="B6" t="s">
        <v>5</v>
      </c>
      <c r="C6">
        <v>3.1329302924448301</v>
      </c>
      <c r="D6">
        <v>8482</v>
      </c>
      <c r="E6">
        <v>3.1329302924448301</v>
      </c>
      <c r="F6">
        <v>4774</v>
      </c>
      <c r="G6">
        <v>3.1329302924448301</v>
      </c>
      <c r="H6">
        <v>37</v>
      </c>
      <c r="I6">
        <v>3.4742655621651002</v>
      </c>
      <c r="J6">
        <v>4562</v>
      </c>
      <c r="K6">
        <v>3.56826448591179</v>
      </c>
      <c r="L6">
        <v>405</v>
      </c>
    </row>
    <row r="7" spans="1:12">
      <c r="A7">
        <v>2</v>
      </c>
      <c r="B7" t="s">
        <v>6</v>
      </c>
      <c r="C7">
        <v>0.35431969313179801</v>
      </c>
      <c r="D7">
        <v>10525</v>
      </c>
      <c r="E7">
        <v>0.35431969313179801</v>
      </c>
      <c r="F7">
        <v>55</v>
      </c>
      <c r="G7">
        <v>0.35431969313179801</v>
      </c>
      <c r="H7">
        <v>2</v>
      </c>
      <c r="I7">
        <v>0.35431969313179801</v>
      </c>
      <c r="J7">
        <v>12</v>
      </c>
      <c r="K7">
        <v>0.68076354393582605</v>
      </c>
      <c r="L7">
        <v>19</v>
      </c>
    </row>
    <row r="8" spans="1:12">
      <c r="A8">
        <v>3</v>
      </c>
      <c r="B8" t="s">
        <v>7</v>
      </c>
      <c r="C8">
        <v>1.33783489804814</v>
      </c>
      <c r="D8">
        <v>5839</v>
      </c>
      <c r="E8">
        <v>1.33783489804814</v>
      </c>
      <c r="F8">
        <v>992</v>
      </c>
      <c r="G8">
        <v>1.33783489804814</v>
      </c>
      <c r="H8">
        <v>18</v>
      </c>
      <c r="I8">
        <v>1.48441888344481</v>
      </c>
      <c r="J8">
        <v>590</v>
      </c>
      <c r="K8">
        <v>1.7369681707907301</v>
      </c>
      <c r="L8">
        <v>69</v>
      </c>
    </row>
    <row r="9" spans="1:12">
      <c r="A9">
        <v>4</v>
      </c>
      <c r="B9" t="s">
        <v>8</v>
      </c>
      <c r="C9">
        <v>2.1066144318462801</v>
      </c>
      <c r="D9">
        <v>5875</v>
      </c>
      <c r="E9">
        <v>2.1066144318462801</v>
      </c>
      <c r="F9">
        <v>2308</v>
      </c>
      <c r="G9">
        <v>2.1066144318462801</v>
      </c>
      <c r="H9">
        <v>61</v>
      </c>
      <c r="I9">
        <v>2.4710410049238001</v>
      </c>
      <c r="J9">
        <v>1096</v>
      </c>
      <c r="K9">
        <v>2.2474422098200901</v>
      </c>
      <c r="L9">
        <v>67</v>
      </c>
    </row>
    <row r="10" spans="1:12">
      <c r="A10">
        <v>5</v>
      </c>
      <c r="B10" t="s">
        <v>9</v>
      </c>
      <c r="C10">
        <v>0.61331226007171102</v>
      </c>
      <c r="D10">
        <v>5926</v>
      </c>
      <c r="E10">
        <v>0.61331226007171102</v>
      </c>
      <c r="F10">
        <v>176</v>
      </c>
      <c r="G10">
        <v>0.61331226007171102</v>
      </c>
      <c r="H10">
        <v>2</v>
      </c>
      <c r="I10">
        <v>0.61331226007171102</v>
      </c>
      <c r="J10">
        <v>175</v>
      </c>
      <c r="K10">
        <v>0.71006812385819096</v>
      </c>
      <c r="L10">
        <v>5</v>
      </c>
    </row>
    <row r="11" spans="1:12">
      <c r="A11">
        <v>6</v>
      </c>
      <c r="B11" t="s">
        <v>10</v>
      </c>
      <c r="C11">
        <v>0.63406407010772103</v>
      </c>
      <c r="D11">
        <v>5815</v>
      </c>
      <c r="E11">
        <v>0.63406407010772103</v>
      </c>
      <c r="F11">
        <v>163</v>
      </c>
      <c r="G11">
        <v>0.63406407010772103</v>
      </c>
      <c r="H11">
        <v>6</v>
      </c>
      <c r="I11">
        <v>0.63406407010772103</v>
      </c>
      <c r="J11">
        <v>176</v>
      </c>
      <c r="K11">
        <v>0.88908134977172704</v>
      </c>
      <c r="L11">
        <v>18</v>
      </c>
    </row>
    <row r="12" spans="1:12">
      <c r="A12">
        <v>7</v>
      </c>
      <c r="B12" t="s">
        <v>11</v>
      </c>
      <c r="C12">
        <v>4.0995871014295897</v>
      </c>
      <c r="D12">
        <v>5884</v>
      </c>
      <c r="E12">
        <v>4.0995871014295897</v>
      </c>
      <c r="F12">
        <v>4079</v>
      </c>
      <c r="G12">
        <v>4.0995871014295897</v>
      </c>
      <c r="H12">
        <v>207</v>
      </c>
      <c r="I12">
        <v>4.2133701462273203</v>
      </c>
      <c r="J12">
        <v>4271</v>
      </c>
      <c r="K12">
        <v>4.1688568069163097</v>
      </c>
      <c r="L12">
        <v>98</v>
      </c>
    </row>
    <row r="13" spans="1:12">
      <c r="A13">
        <v>8</v>
      </c>
      <c r="B13" t="s">
        <v>12</v>
      </c>
      <c r="C13">
        <v>2.9922366392002502</v>
      </c>
      <c r="D13">
        <v>5872</v>
      </c>
      <c r="E13">
        <v>2.9922366392002502</v>
      </c>
      <c r="F13">
        <v>2802</v>
      </c>
      <c r="G13">
        <v>2.9922366392002502</v>
      </c>
      <c r="H13">
        <v>73</v>
      </c>
      <c r="I13">
        <v>2.9949908814803399</v>
      </c>
      <c r="J13">
        <v>1385</v>
      </c>
      <c r="K13">
        <v>4.0484287300331001</v>
      </c>
      <c r="L13">
        <v>345</v>
      </c>
    </row>
    <row r="14" spans="1:12">
      <c r="A14">
        <v>9</v>
      </c>
      <c r="B14" t="s">
        <v>13</v>
      </c>
      <c r="C14">
        <v>1.98048493288865</v>
      </c>
      <c r="D14">
        <v>5836</v>
      </c>
      <c r="E14">
        <v>2.1290008273378001</v>
      </c>
      <c r="F14">
        <v>1426</v>
      </c>
      <c r="G14">
        <v>1.98048493288865</v>
      </c>
      <c r="H14">
        <v>31</v>
      </c>
      <c r="I14">
        <v>2.1651769755880101</v>
      </c>
      <c r="J14">
        <v>957</v>
      </c>
      <c r="K14">
        <v>2.2024309064312702</v>
      </c>
      <c r="L14">
        <v>58</v>
      </c>
    </row>
    <row r="15" spans="1:12">
      <c r="A15">
        <v>10</v>
      </c>
      <c r="B15" t="s">
        <v>14</v>
      </c>
      <c r="C15">
        <v>2.99211814807702</v>
      </c>
      <c r="D15">
        <v>5936</v>
      </c>
      <c r="E15">
        <v>2.99211814807702</v>
      </c>
      <c r="F15">
        <v>3133</v>
      </c>
      <c r="G15">
        <v>2.99211814807702</v>
      </c>
      <c r="H15">
        <v>30</v>
      </c>
      <c r="I15">
        <v>3.1768101907763802</v>
      </c>
      <c r="J15">
        <v>2538</v>
      </c>
      <c r="K15">
        <v>3.4580444054405102</v>
      </c>
      <c r="L15">
        <v>215</v>
      </c>
    </row>
    <row r="17" spans="3:12">
      <c r="C17">
        <f>AVERAGE(C6:C15)</f>
        <v>2.0243502467245991</v>
      </c>
      <c r="D17">
        <f t="shared" ref="D17:L17" si="0">AVERAGE(D6:D15)</f>
        <v>6599</v>
      </c>
      <c r="E17">
        <f t="shared" si="0"/>
        <v>2.0392018361695139</v>
      </c>
      <c r="F17">
        <f t="shared" si="0"/>
        <v>1990.8</v>
      </c>
      <c r="G17">
        <f t="shared" si="0"/>
        <v>2.0243502467245991</v>
      </c>
      <c r="H17">
        <f t="shared" si="0"/>
        <v>46.7</v>
      </c>
      <c r="I17">
        <f t="shared" si="0"/>
        <v>2.1581769667916992</v>
      </c>
      <c r="J17">
        <f t="shared" si="0"/>
        <v>1576.2</v>
      </c>
      <c r="K17">
        <f t="shared" si="0"/>
        <v>2.371034873290955</v>
      </c>
      <c r="L17">
        <f t="shared" si="0"/>
        <v>129.9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9" sqref="H9:H17"/>
    </sheetView>
  </sheetViews>
  <sheetFormatPr defaultColWidth="11.42578125" defaultRowHeight="15"/>
  <cols>
    <col min="2" max="2" width="11.42578125" hidden="1" customWidth="1"/>
  </cols>
  <sheetData>
    <row r="1" spans="1:14">
      <c r="A1" t="s">
        <v>19</v>
      </c>
      <c r="C1" s="1"/>
    </row>
    <row r="2" spans="1:14">
      <c r="A2" t="s">
        <v>20</v>
      </c>
      <c r="C2" s="1"/>
    </row>
    <row r="3" spans="1:14">
      <c r="A3" t="s">
        <v>25</v>
      </c>
      <c r="C3" s="1"/>
    </row>
    <row r="4" spans="1:14">
      <c r="A4" t="s">
        <v>21</v>
      </c>
      <c r="C4" s="1"/>
    </row>
    <row r="5" spans="1:14">
      <c r="C5" s="1"/>
    </row>
    <row r="6" spans="1:14">
      <c r="A6" t="s">
        <v>34</v>
      </c>
      <c r="C6" t="s">
        <v>2</v>
      </c>
      <c r="E6" t="s">
        <v>1</v>
      </c>
      <c r="I6" t="s">
        <v>37</v>
      </c>
      <c r="K6" s="1" t="s">
        <v>36</v>
      </c>
      <c r="M6" t="s">
        <v>0</v>
      </c>
    </row>
    <row r="7" spans="1:14">
      <c r="C7" t="s">
        <v>35</v>
      </c>
      <c r="D7" t="s">
        <v>23</v>
      </c>
      <c r="E7" t="s">
        <v>35</v>
      </c>
      <c r="F7" t="s">
        <v>38</v>
      </c>
      <c r="G7" t="s">
        <v>23</v>
      </c>
      <c r="H7" t="s">
        <v>39</v>
      </c>
      <c r="I7" t="s">
        <v>35</v>
      </c>
      <c r="J7" t="s">
        <v>23</v>
      </c>
      <c r="K7" s="1" t="s">
        <v>35</v>
      </c>
      <c r="L7" t="s">
        <v>23</v>
      </c>
      <c r="M7" t="s">
        <v>35</v>
      </c>
      <c r="N7" t="s">
        <v>23</v>
      </c>
    </row>
    <row r="8" spans="1:14">
      <c r="A8">
        <v>1</v>
      </c>
      <c r="B8" t="s">
        <v>22</v>
      </c>
      <c r="C8">
        <v>8.7480575637764595</v>
      </c>
      <c r="D8">
        <v>19937</v>
      </c>
      <c r="E8">
        <v>8.7480575637764595</v>
      </c>
      <c r="F8">
        <f>E8-C8</f>
        <v>0</v>
      </c>
      <c r="G8">
        <v>20989</v>
      </c>
      <c r="H8">
        <f>G8/D8</f>
        <v>1.0527662135727542</v>
      </c>
      <c r="I8">
        <v>8.7480575637764595</v>
      </c>
      <c r="J8">
        <v>2685</v>
      </c>
      <c r="K8" s="1">
        <v>9.3272195049398992</v>
      </c>
      <c r="L8">
        <v>2332</v>
      </c>
      <c r="M8">
        <v>8.7948567202307508</v>
      </c>
      <c r="N8">
        <v>30994</v>
      </c>
    </row>
    <row r="9" spans="1:14">
      <c r="A9">
        <v>2</v>
      </c>
      <c r="B9" t="s">
        <v>24</v>
      </c>
      <c r="C9">
        <v>3.12410085901712</v>
      </c>
      <c r="D9">
        <v>16873</v>
      </c>
      <c r="E9">
        <v>3.12410085901712</v>
      </c>
      <c r="F9">
        <f t="shared" ref="F9:F17" si="0">E9-C9</f>
        <v>0</v>
      </c>
      <c r="G9">
        <v>9896</v>
      </c>
      <c r="H9">
        <f>G9/D9</f>
        <v>0.58649914063889053</v>
      </c>
      <c r="I9">
        <v>3.12410085901712</v>
      </c>
      <c r="J9">
        <v>22</v>
      </c>
      <c r="K9" s="1">
        <v>5.2743222031651298</v>
      </c>
      <c r="L9">
        <v>2634</v>
      </c>
      <c r="M9">
        <v>3.37239442912017</v>
      </c>
      <c r="N9">
        <v>12071</v>
      </c>
    </row>
    <row r="10" spans="1:14">
      <c r="A10">
        <v>3</v>
      </c>
      <c r="B10" t="s">
        <v>26</v>
      </c>
      <c r="C10">
        <v>4.4219312262122097</v>
      </c>
      <c r="D10">
        <v>16859</v>
      </c>
      <c r="E10">
        <v>4.4219312262122097</v>
      </c>
      <c r="F10">
        <f t="shared" si="0"/>
        <v>0</v>
      </c>
      <c r="G10">
        <v>10978</v>
      </c>
      <c r="H10">
        <f t="shared" ref="H10:H16" si="1">G10/D10</f>
        <v>0.65116554955809958</v>
      </c>
      <c r="I10">
        <v>4.4219312262122097</v>
      </c>
      <c r="J10">
        <v>403</v>
      </c>
      <c r="K10" s="1">
        <v>9.4206778620853697</v>
      </c>
      <c r="L10">
        <v>9970</v>
      </c>
      <c r="M10">
        <v>4.4219312262122097</v>
      </c>
      <c r="N10">
        <v>10589</v>
      </c>
    </row>
    <row r="11" spans="1:14">
      <c r="A11">
        <v>4</v>
      </c>
      <c r="B11" t="s">
        <v>27</v>
      </c>
      <c r="C11">
        <v>1.33783489804814</v>
      </c>
      <c r="D11">
        <v>17274</v>
      </c>
      <c r="E11">
        <v>1.33783489804814</v>
      </c>
      <c r="F11">
        <f t="shared" si="0"/>
        <v>0</v>
      </c>
      <c r="G11">
        <v>2603</v>
      </c>
      <c r="H11">
        <f t="shared" si="1"/>
        <v>0.15068889660761839</v>
      </c>
      <c r="I11">
        <v>1.33783489804814</v>
      </c>
      <c r="J11">
        <v>17</v>
      </c>
      <c r="K11">
        <v>2.14842429526876</v>
      </c>
      <c r="L11">
        <v>210</v>
      </c>
      <c r="M11">
        <v>1.48441888344481</v>
      </c>
      <c r="N11">
        <v>1361</v>
      </c>
    </row>
    <row r="12" spans="1:14">
      <c r="A12">
        <v>5</v>
      </c>
      <c r="B12" t="s">
        <v>28</v>
      </c>
      <c r="C12">
        <v>2.0977849984185699</v>
      </c>
      <c r="D12">
        <v>21257</v>
      </c>
      <c r="E12">
        <v>2.0977849984185699</v>
      </c>
      <c r="F12">
        <f t="shared" si="0"/>
        <v>0</v>
      </c>
      <c r="G12">
        <v>7668</v>
      </c>
      <c r="H12">
        <f t="shared" si="1"/>
        <v>0.36072823070047516</v>
      </c>
      <c r="I12">
        <v>2.0977849984185699</v>
      </c>
      <c r="J12">
        <v>53</v>
      </c>
      <c r="K12">
        <v>2.2011457659319502</v>
      </c>
      <c r="L12">
        <v>39</v>
      </c>
      <c r="M12">
        <v>2.0977849984185699</v>
      </c>
      <c r="N12">
        <v>2662</v>
      </c>
    </row>
    <row r="13" spans="1:14">
      <c r="A13">
        <v>6</v>
      </c>
      <c r="B13" t="s">
        <v>29</v>
      </c>
      <c r="C13">
        <v>0.61331226007171102</v>
      </c>
      <c r="D13">
        <v>18020</v>
      </c>
      <c r="E13">
        <v>0.61331226007171102</v>
      </c>
      <c r="F13">
        <f t="shared" si="0"/>
        <v>0</v>
      </c>
      <c r="G13">
        <v>458</v>
      </c>
      <c r="H13">
        <f t="shared" si="1"/>
        <v>2.541620421753607E-2</v>
      </c>
      <c r="I13">
        <v>0.61331226007171102</v>
      </c>
      <c r="J13">
        <v>1</v>
      </c>
      <c r="K13">
        <v>0.71766010930624702</v>
      </c>
      <c r="L13">
        <v>3</v>
      </c>
      <c r="M13">
        <v>0.61331226007171102</v>
      </c>
      <c r="N13">
        <v>275</v>
      </c>
    </row>
    <row r="14" spans="1:14">
      <c r="A14">
        <v>7</v>
      </c>
      <c r="B14" t="s">
        <v>30</v>
      </c>
      <c r="C14">
        <v>4.3736010721657204</v>
      </c>
      <c r="D14">
        <v>20110</v>
      </c>
      <c r="E14">
        <v>4.3736010721657204</v>
      </c>
      <c r="F14">
        <f t="shared" si="0"/>
        <v>0</v>
      </c>
      <c r="G14">
        <v>11310</v>
      </c>
      <c r="H14">
        <f t="shared" si="1"/>
        <v>0.5624067628045748</v>
      </c>
      <c r="I14">
        <v>4.3736010721657204</v>
      </c>
      <c r="J14">
        <v>331</v>
      </c>
      <c r="K14">
        <v>5.4441280138924597</v>
      </c>
      <c r="L14">
        <v>1793</v>
      </c>
      <c r="M14">
        <v>5.6170225866985</v>
      </c>
      <c r="N14">
        <v>18027</v>
      </c>
    </row>
    <row r="15" spans="1:14">
      <c r="A15">
        <v>8</v>
      </c>
      <c r="B15" t="s">
        <v>31</v>
      </c>
      <c r="C15">
        <v>4.0995871014295897</v>
      </c>
      <c r="D15">
        <v>19683</v>
      </c>
      <c r="E15">
        <v>4.0995871014295897</v>
      </c>
      <c r="F15">
        <f t="shared" si="0"/>
        <v>0</v>
      </c>
      <c r="G15">
        <v>14041</v>
      </c>
      <c r="H15">
        <f t="shared" si="1"/>
        <v>0.71335670375450899</v>
      </c>
      <c r="I15">
        <v>4.0995871014295897</v>
      </c>
      <c r="J15">
        <v>215</v>
      </c>
      <c r="K15">
        <v>4.2393357342909299</v>
      </c>
      <c r="L15">
        <v>174</v>
      </c>
      <c r="M15">
        <v>4.7198008889069802</v>
      </c>
      <c r="N15">
        <v>12853</v>
      </c>
    </row>
    <row r="16" spans="1:14">
      <c r="A16">
        <v>9</v>
      </c>
      <c r="B16" t="s">
        <v>32</v>
      </c>
      <c r="C16">
        <v>2.9251692704702998</v>
      </c>
      <c r="D16">
        <v>18833</v>
      </c>
      <c r="E16">
        <v>2.9251692704702998</v>
      </c>
      <c r="F16">
        <f t="shared" si="0"/>
        <v>0</v>
      </c>
      <c r="G16">
        <v>14015</v>
      </c>
      <c r="H16">
        <f t="shared" si="1"/>
        <v>0.74417246322943764</v>
      </c>
      <c r="I16">
        <v>2.9251692704702998</v>
      </c>
      <c r="J16">
        <v>203</v>
      </c>
      <c r="K16">
        <v>3.1530949656176501</v>
      </c>
      <c r="L16">
        <v>108</v>
      </c>
      <c r="M16">
        <v>2.9978587683651101</v>
      </c>
      <c r="N16">
        <v>7185</v>
      </c>
    </row>
    <row r="17" spans="1:14">
      <c r="A17">
        <v>10</v>
      </c>
      <c r="B17" t="s">
        <v>33</v>
      </c>
      <c r="C17">
        <v>4.2557433340954898</v>
      </c>
      <c r="D17">
        <v>19043</v>
      </c>
      <c r="E17">
        <v>4.2557433340954898</v>
      </c>
      <c r="F17">
        <f t="shared" si="0"/>
        <v>0</v>
      </c>
      <c r="G17">
        <v>19006</v>
      </c>
      <c r="H17">
        <f>G17/D17</f>
        <v>0.9980570288294911</v>
      </c>
      <c r="I17">
        <v>4.2557433340954898</v>
      </c>
      <c r="J17">
        <v>71</v>
      </c>
      <c r="K17">
        <v>5.4525008276846201</v>
      </c>
      <c r="L17">
        <v>1418</v>
      </c>
      <c r="M17">
        <v>4.1728692888343302</v>
      </c>
      <c r="N17">
        <v>11272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fkrst</vt:lpstr>
      <vt:lpstr>second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2020-02-17T16:35:59Z</dcterms:created>
  <dcterms:modified xsi:type="dcterms:W3CDTF">2020-02-19T16:00:46Z</dcterms:modified>
</cp:coreProperties>
</file>