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definedNames>
    <definedName name="Export_Output" localSheetId="0">Feuil1!$A$1:$H$406</definedName>
  </definedName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2" i="1"/>
</calcChain>
</file>

<file path=xl/connections.xml><?xml version="1.0" encoding="utf-8"?>
<connections xmlns="http://schemas.openxmlformats.org/spreadsheetml/2006/main">
  <connection id="1" name="Export_Output" type="6" refreshedVersion="4" background="1" saveData="1">
    <textPr codePage="65001" sourceFile="E:\centre_equestre\Export_Output.txt" decimal="," thousands=" " tab="0" semicolon="1">
      <textFields count="8">
        <textField type="text"/>
        <textField type="text"/>
        <textField type="text"/>
        <textField type="text"/>
        <textField type="text"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<sst xmlns="http://schemas.openxmlformats.org/spreadsheetml/2006/main" count="3652" uniqueCount="2857">
  <si>
    <t>adresse_ce</t>
  </si>
  <si>
    <t>cp_ce</t>
  </si>
  <si>
    <t>id_departe</t>
  </si>
  <si>
    <t>ville_ce</t>
  </si>
  <si>
    <t>x</t>
  </si>
  <si>
    <t>y</t>
  </si>
  <si>
    <t>VOIE DE NYLS</t>
  </si>
  <si>
    <t>66680</t>
  </si>
  <si>
    <t>66</t>
  </si>
  <si>
    <t>CANOHES</t>
  </si>
  <si>
    <t>SEGADE*POTTIER/YOLANDE/</t>
  </si>
  <si>
    <t>2.837645000000000</t>
  </si>
  <si>
    <t>42.640020000000000</t>
  </si>
  <si>
    <t>1</t>
  </si>
  <si>
    <t>ROUTE DE LAVERUNE</t>
  </si>
  <si>
    <t>34570</t>
  </si>
  <si>
    <t>34</t>
  </si>
  <si>
    <t>SAUSSAN</t>
  </si>
  <si>
    <t>SARL CENTRE EQUESTRE PACHKA</t>
  </si>
  <si>
    <t>3.783926000000000</t>
  </si>
  <si>
    <t>43.577517000000000</t>
  </si>
  <si>
    <t>2</t>
  </si>
  <si>
    <t>PRAT LEGO</t>
  </si>
  <si>
    <t>81600</t>
  </si>
  <si>
    <t>81</t>
  </si>
  <si>
    <t>MONTANS</t>
  </si>
  <si>
    <t>BARSONY*HELOISE/</t>
  </si>
  <si>
    <t>1.898872000000000</t>
  </si>
  <si>
    <t>43.830077000000003</t>
  </si>
  <si>
    <t>3</t>
  </si>
  <si>
    <t>CHEMIN DE L OBIT</t>
  </si>
  <si>
    <t>11400</t>
  </si>
  <si>
    <t>11</t>
  </si>
  <si>
    <t>MAS SAINTES PUELLES</t>
  </si>
  <si>
    <t>RANDONNEES EQUESTRES DU CANAL</t>
  </si>
  <si>
    <t>1.878161000000000</t>
  </si>
  <si>
    <t>43.322907000000001</t>
  </si>
  <si>
    <t>4</t>
  </si>
  <si>
    <t>CENTRE EQUESTRE LES BRUYERES</t>
  </si>
  <si>
    <t>34150</t>
  </si>
  <si>
    <t>ANIANE</t>
  </si>
  <si>
    <t>DEL AUBE</t>
  </si>
  <si>
    <t>3.593889000000000</t>
  </si>
  <si>
    <t>43.702227000000001</t>
  </si>
  <si>
    <t>5</t>
  </si>
  <si>
    <t>CENTRE EQUESTRE</t>
  </si>
  <si>
    <t>48260</t>
  </si>
  <si>
    <t>48</t>
  </si>
  <si>
    <t>NASBINALS</t>
  </si>
  <si>
    <t>L ETRIER AUBRACOIS</t>
  </si>
  <si>
    <t>3.012665000000000</t>
  </si>
  <si>
    <t>44.651539000000000</t>
  </si>
  <si>
    <t>6</t>
  </si>
  <si>
    <t>27 BOULEVARD DE GENEVE</t>
  </si>
  <si>
    <t>31200</t>
  </si>
  <si>
    <t>31</t>
  </si>
  <si>
    <t>TOULOUSE</t>
  </si>
  <si>
    <t>1.419297000000000</t>
  </si>
  <si>
    <t>43.616667999999997</t>
  </si>
  <si>
    <t>7</t>
  </si>
  <si>
    <t>57 RUE DE LA JASSE</t>
  </si>
  <si>
    <t>34130</t>
  </si>
  <si>
    <t>MAUGUIO</t>
  </si>
  <si>
    <t>3.940417000000000</t>
  </si>
  <si>
    <t>43.590651999999999</t>
  </si>
  <si>
    <t>8</t>
  </si>
  <si>
    <t>L HERMITAGE</t>
  </si>
  <si>
    <t>12850</t>
  </si>
  <si>
    <t>12</t>
  </si>
  <si>
    <t>ONET LE CHATEAU</t>
  </si>
  <si>
    <t>2.596891000000000</t>
  </si>
  <si>
    <t>44.372174000000001</t>
  </si>
  <si>
    <t>9</t>
  </si>
  <si>
    <t>CHEMIN CHEMIN DE PATRAS</t>
  </si>
  <si>
    <t>31450</t>
  </si>
  <si>
    <t>MONTBRUN LAURAGAIS</t>
  </si>
  <si>
    <t>1.532639000000000</t>
  </si>
  <si>
    <t>43.469577000000001</t>
  </si>
  <si>
    <t>10</t>
  </si>
  <si>
    <t>RUE DES CAVES</t>
  </si>
  <si>
    <t>12160</t>
  </si>
  <si>
    <t>BARAQUEVILLE</t>
  </si>
  <si>
    <t>CALLEGARI*NILS/</t>
  </si>
  <si>
    <t>2.447157000000000</t>
  </si>
  <si>
    <t>44.290475000000001</t>
  </si>
  <si>
    <t>LE MOULINOU</t>
  </si>
  <si>
    <t>GRAMOND</t>
  </si>
  <si>
    <t>ANDRIEU*AURORE/</t>
  </si>
  <si>
    <t>2.401537000000000</t>
  </si>
  <si>
    <t>44.273947000000000</t>
  </si>
  <si>
    <t>LIEU DIT LA CAZELLE</t>
  </si>
  <si>
    <t>46100</t>
  </si>
  <si>
    <t>46</t>
  </si>
  <si>
    <t>LISSAC ET MOURET</t>
  </si>
  <si>
    <t>CENTRE EQUESTRE DE FIGEAC</t>
  </si>
  <si>
    <t>1.972850000000000</t>
  </si>
  <si>
    <t>44.608339999999998</t>
  </si>
  <si>
    <t>13</t>
  </si>
  <si>
    <t>LE BRUEL</t>
  </si>
  <si>
    <t>12390</t>
  </si>
  <si>
    <t>GOUTRENS</t>
  </si>
  <si>
    <t>CHOTY*CATHERINE/</t>
  </si>
  <si>
    <t>2.358931000000000</t>
  </si>
  <si>
    <t>44.433183999999997</t>
  </si>
  <si>
    <t>14</t>
  </si>
  <si>
    <t>LAVAZIERE</t>
  </si>
  <si>
    <t>81000</t>
  </si>
  <si>
    <t>ALBI</t>
  </si>
  <si>
    <t>CENTRE EQUESTRE ALBIGEOIS</t>
  </si>
  <si>
    <t>2.147890000000000</t>
  </si>
  <si>
    <t>43.917493999999998</t>
  </si>
  <si>
    <t>15</t>
  </si>
  <si>
    <t>LIEU DIT BORDE BASSE</t>
  </si>
  <si>
    <t>82110</t>
  </si>
  <si>
    <t>82</t>
  </si>
  <si>
    <t>LAUZERTE</t>
  </si>
  <si>
    <t>CENTRE EQUESTRE PONEY CLUB LAUZERTE</t>
  </si>
  <si>
    <t>1.134795000000000</t>
  </si>
  <si>
    <t>44.265287000000001</t>
  </si>
  <si>
    <t>16</t>
  </si>
  <si>
    <t>LIEU DIT BORIE</t>
  </si>
  <si>
    <t>82400</t>
  </si>
  <si>
    <t>SAINT VINCENT LESPINASSE</t>
  </si>
  <si>
    <t>0.952585000000000</t>
  </si>
  <si>
    <t>44.122379000000002</t>
  </si>
  <si>
    <t>17</t>
  </si>
  <si>
    <t>LIEU DIT COSSOU</t>
  </si>
  <si>
    <t>32310</t>
  </si>
  <si>
    <t>32</t>
  </si>
  <si>
    <t>VALENCE SUR BAISE</t>
  </si>
  <si>
    <t>LA FERME EQUESTRE DU COSSOU</t>
  </si>
  <si>
    <t>0.360262000000000</t>
  </si>
  <si>
    <t>43.876843999999998</t>
  </si>
  <si>
    <t>18</t>
  </si>
  <si>
    <t>MAS BASSOLE</t>
  </si>
  <si>
    <t>66690</t>
  </si>
  <si>
    <t>SOREDE</t>
  </si>
  <si>
    <t>LACROSSE SPORTS EQUESTRES</t>
  </si>
  <si>
    <t>2.954351000000000</t>
  </si>
  <si>
    <t>42.527259999999998</t>
  </si>
  <si>
    <t>19</t>
  </si>
  <si>
    <t>LE CAUSSE DU TAICH</t>
  </si>
  <si>
    <t>11500</t>
  </si>
  <si>
    <t>GRANES</t>
  </si>
  <si>
    <t>CHIVOT*LUCILE ANNE/</t>
  </si>
  <si>
    <t>2.245864000000000</t>
  </si>
  <si>
    <t>42.906740999999997</t>
  </si>
  <si>
    <t>20</t>
  </si>
  <si>
    <t>LIEU DIT COUFET</t>
  </si>
  <si>
    <t>09500</t>
  </si>
  <si>
    <t>09</t>
  </si>
  <si>
    <t>ROUMENGOUX</t>
  </si>
  <si>
    <t>TREK-ETIC</t>
  </si>
  <si>
    <t>1.929490000000000</t>
  </si>
  <si>
    <t>43.064979000000001</t>
  </si>
  <si>
    <t>21</t>
  </si>
  <si>
    <t>VALECO SUN</t>
  </si>
  <si>
    <t>22</t>
  </si>
  <si>
    <t>ROUTE DE RABASTENS</t>
  </si>
  <si>
    <t>65800</t>
  </si>
  <si>
    <t>65</t>
  </si>
  <si>
    <t>CHIS</t>
  </si>
  <si>
    <t>LE BURON</t>
  </si>
  <si>
    <t>0.104655000000000</t>
  </si>
  <si>
    <t>43.266589000000003</t>
  </si>
  <si>
    <t>23</t>
  </si>
  <si>
    <t>LD ESCAZALOU</t>
  </si>
  <si>
    <t>46320</t>
  </si>
  <si>
    <t>DURBANS</t>
  </si>
  <si>
    <t>LAMOTHE*ARMELLE/</t>
  </si>
  <si>
    <t>1.752596000000000</t>
  </si>
  <si>
    <t>44.672828000000003</t>
  </si>
  <si>
    <t>24</t>
  </si>
  <si>
    <t>LE RAZIGUET</t>
  </si>
  <si>
    <t>VERDUN EN LAURAGAIS</t>
  </si>
  <si>
    <t>SCHMITZ*HEIDI MORGANNE/</t>
  </si>
  <si>
    <t>2.077662000000000</t>
  </si>
  <si>
    <t>43.393605000000001</t>
  </si>
  <si>
    <t>25</t>
  </si>
  <si>
    <t>2 RUE DE LA BIGORRE</t>
  </si>
  <si>
    <t>65350</t>
  </si>
  <si>
    <t>AUBAREDE</t>
  </si>
  <si>
    <t>ASSOCIATION PYRENEES COMPETITION EQUESTRE</t>
  </si>
  <si>
    <t>0.234758000000000</t>
  </si>
  <si>
    <t>43.271616999999999</t>
  </si>
  <si>
    <t>26</t>
  </si>
  <si>
    <t>CHEMIN DE BELLEGARDE</t>
  </si>
  <si>
    <t>30230</t>
  </si>
  <si>
    <t>30</t>
  </si>
  <si>
    <t>BOUILLARGUES</t>
  </si>
  <si>
    <t>CENTRE EQUESTRE CARPE DIEM</t>
  </si>
  <si>
    <t>4.439891000000000</t>
  </si>
  <si>
    <t>43.790481000000000</t>
  </si>
  <si>
    <t>27</t>
  </si>
  <si>
    <t>TERRES DE MANDIRAC</t>
  </si>
  <si>
    <t>11100</t>
  </si>
  <si>
    <t>NARBONNE</t>
  </si>
  <si>
    <t>GFA GENDRE</t>
  </si>
  <si>
    <t>3.022722000000000</t>
  </si>
  <si>
    <t>43.136040000000001</t>
  </si>
  <si>
    <t>28</t>
  </si>
  <si>
    <t>RUE DE L ECHAUGUETTE</t>
  </si>
  <si>
    <t>CASTELSAGRAT</t>
  </si>
  <si>
    <t>ENDURANCE EQUESTRE DES BASTIDES DU BAS QUERCY</t>
  </si>
  <si>
    <t>0.945677000000000</t>
  </si>
  <si>
    <t>44.183639999999997</t>
  </si>
  <si>
    <t>29</t>
  </si>
  <si>
    <t>LA MELONIE</t>
  </si>
  <si>
    <t>81190</t>
  </si>
  <si>
    <t>SAINTE GEMME</t>
  </si>
  <si>
    <t>NANOUB</t>
  </si>
  <si>
    <t>2.217853000000000</t>
  </si>
  <si>
    <t>44.080893000000003</t>
  </si>
  <si>
    <t>730 AVENUE DE LA MONTAGNE NOIRE</t>
  </si>
  <si>
    <t>11620</t>
  </si>
  <si>
    <t>VILLEMOUSTAUSSOU</t>
  </si>
  <si>
    <t>VALETTE*HILMOINE/CORINNE SYLVIE/</t>
  </si>
  <si>
    <t>2.345835000000000</t>
  </si>
  <si>
    <t>43.259936000000003</t>
  </si>
  <si>
    <t>LA PALATIE</t>
  </si>
  <si>
    <t>81160</t>
  </si>
  <si>
    <t>SAINT JUERY</t>
  </si>
  <si>
    <t>SARL CENTRE EQUESTRE DE LA PALATIE</t>
  </si>
  <si>
    <t>2.223971000000000</t>
  </si>
  <si>
    <t>43.940525000000001</t>
  </si>
  <si>
    <t>LES PEYRADES</t>
  </si>
  <si>
    <t>12200</t>
  </si>
  <si>
    <t>MONTEILS</t>
  </si>
  <si>
    <t>COMMUNE DE MONTEILS</t>
  </si>
  <si>
    <t>1.989549000000000</t>
  </si>
  <si>
    <t>44.268560999999998</t>
  </si>
  <si>
    <t>33</t>
  </si>
  <si>
    <t>HAMEAU DE GINOLHAC</t>
  </si>
  <si>
    <t>12140</t>
  </si>
  <si>
    <t>ENTRAYGUES SUR TRUYERE</t>
  </si>
  <si>
    <t>MONTA*JULIE/</t>
  </si>
  <si>
    <t>2.558972000000000</t>
  </si>
  <si>
    <t>44.662650999999997</t>
  </si>
  <si>
    <t>GITES ET SENTIERS DU PAYS CATHARE</t>
  </si>
  <si>
    <t>35</t>
  </si>
  <si>
    <t>LE CAP D ARBON</t>
  </si>
  <si>
    <t>31160</t>
  </si>
  <si>
    <t>ESTADENS</t>
  </si>
  <si>
    <t>CENTRE EQUESTRE MARIE PAULE DELEAU</t>
  </si>
  <si>
    <t>0.835693000000000</t>
  </si>
  <si>
    <t>43.035505999999998</t>
  </si>
  <si>
    <t>36</t>
  </si>
  <si>
    <t>ALLEE DE SAINT STAPIN</t>
  </si>
  <si>
    <t>81110</t>
  </si>
  <si>
    <t>DOURGNE</t>
  </si>
  <si>
    <t>CLUB EQUESTRE DE DOURGNE</t>
  </si>
  <si>
    <t>2.132186000000000</t>
  </si>
  <si>
    <t>43.483483000000000</t>
  </si>
  <si>
    <t>38</t>
  </si>
  <si>
    <t xml:space="preserve"> </t>
  </si>
  <si>
    <t>09600</t>
  </si>
  <si>
    <t>DUN</t>
  </si>
  <si>
    <t>BUREAU GUIDES EQUESTRES TRANSPYRENEENS</t>
  </si>
  <si>
    <t>1.798623000000000</t>
  </si>
  <si>
    <t>43.026718000000002</t>
  </si>
  <si>
    <t>39</t>
  </si>
  <si>
    <t>122 RUE JEAN MOULIN</t>
  </si>
  <si>
    <t>30114</t>
  </si>
  <si>
    <t>NAGES ET SOLORGUES</t>
  </si>
  <si>
    <t>4.236515000000000</t>
  </si>
  <si>
    <t>43.786391000000002</t>
  </si>
  <si>
    <t>40</t>
  </si>
  <si>
    <t>ROUTE DE MONTPELLIER</t>
  </si>
  <si>
    <t>30800</t>
  </si>
  <si>
    <t>SAINT GILLES</t>
  </si>
  <si>
    <t>EQUITE ASSOCIATION</t>
  </si>
  <si>
    <t>4.391913000000000</t>
  </si>
  <si>
    <t>43.669986999999999</t>
  </si>
  <si>
    <t>41</t>
  </si>
  <si>
    <t>CHE LAPERIGOUSE</t>
  </si>
  <si>
    <t>48210</t>
  </si>
  <si>
    <t>GORGES DU TARN CAUSSES</t>
  </si>
  <si>
    <t>3.410337000000000</t>
  </si>
  <si>
    <t>44.366168999999999</t>
  </si>
  <si>
    <t>43</t>
  </si>
  <si>
    <t>32 AVENUE DU GENERAL DE GAULLE</t>
  </si>
  <si>
    <t>09000</t>
  </si>
  <si>
    <t>FOIX</t>
  </si>
  <si>
    <t>ADATEL AS DE TOURISME EQUESTRE</t>
  </si>
  <si>
    <t>1.609992000000000</t>
  </si>
  <si>
    <t>42.959480999999997</t>
  </si>
  <si>
    <t>44</t>
  </si>
  <si>
    <t>48400</t>
  </si>
  <si>
    <t>FLORAC TROIS RIVIERES</t>
  </si>
  <si>
    <t>LOZERE ENDURANCE EQUESTRE</t>
  </si>
  <si>
    <t>3.591871000000000</t>
  </si>
  <si>
    <t>44.325735000000002</t>
  </si>
  <si>
    <t>RUE DES HARAS</t>
  </si>
  <si>
    <t>66760</t>
  </si>
  <si>
    <t>UR</t>
  </si>
  <si>
    <t>EQUITASTICA</t>
  </si>
  <si>
    <t>1.944727000000000</t>
  </si>
  <si>
    <t>42.445804000000003</t>
  </si>
  <si>
    <t>47</t>
  </si>
  <si>
    <t>79 AVENUE ROGER AUDOUX</t>
  </si>
  <si>
    <t>34410</t>
  </si>
  <si>
    <t>SERIGNAN</t>
  </si>
  <si>
    <t>3.275875000000000</t>
  </si>
  <si>
    <t>43.281221000000002</t>
  </si>
  <si>
    <t>PRUGNERES</t>
  </si>
  <si>
    <t>81130</t>
  </si>
  <si>
    <t>VILLENEUVE SUR VERE</t>
  </si>
  <si>
    <t>ASSOCIATION EQUESTRE DE VIRAC</t>
  </si>
  <si>
    <t>2.008618000000000</t>
  </si>
  <si>
    <t>44.034486999999999</t>
  </si>
  <si>
    <t>49</t>
  </si>
  <si>
    <t>19 ROUTE DE GAGNAC</t>
  </si>
  <si>
    <t>31150</t>
  </si>
  <si>
    <t>FENOUILLET</t>
  </si>
  <si>
    <t>CENTRE EQUESTRE DE FENOUILLET</t>
  </si>
  <si>
    <t>1.376276000000000</t>
  </si>
  <si>
    <t>43.689134000000003</t>
  </si>
  <si>
    <t>50</t>
  </si>
  <si>
    <t>CENTRE EQUESTRE L ECOLE DU CHEVAL</t>
  </si>
  <si>
    <t>82500</t>
  </si>
  <si>
    <t>BEAUMONT DE LOMAGNE</t>
  </si>
  <si>
    <t>CARRABIN*VERONIQUE/</t>
  </si>
  <si>
    <t>0.992418000000000</t>
  </si>
  <si>
    <t>43.882866999999997</t>
  </si>
  <si>
    <t>51</t>
  </si>
  <si>
    <t>HAMEAU DE MARUEJOLS</t>
  </si>
  <si>
    <t>30870</t>
  </si>
  <si>
    <t>SAINT COME ET MARUEJOLS</t>
  </si>
  <si>
    <t>CHARTIER*MARIE PIERRE MONIQUE/</t>
  </si>
  <si>
    <t>4.200852000000000</t>
  </si>
  <si>
    <t>43.827055999999999</t>
  </si>
  <si>
    <t>52</t>
  </si>
  <si>
    <t>FERME LES CAZALERES</t>
  </si>
  <si>
    <t>09350</t>
  </si>
  <si>
    <t>DAUMAZAN SUR ARIZE</t>
  </si>
  <si>
    <t>CHAISE*CELINE ANDREE LILIANE/</t>
  </si>
  <si>
    <t>1.308577000000000</t>
  </si>
  <si>
    <t>43.135005000000000</t>
  </si>
  <si>
    <t>53</t>
  </si>
  <si>
    <t>17 RUE RINALDI</t>
  </si>
  <si>
    <t>STELEIRE EQUESTRE</t>
  </si>
  <si>
    <t>2.143080000000000</t>
  </si>
  <si>
    <t>43.932139999999997</t>
  </si>
  <si>
    <t>54</t>
  </si>
  <si>
    <t>LA BESSIERE</t>
  </si>
  <si>
    <t>12110</t>
  </si>
  <si>
    <t>CRANSAC</t>
  </si>
  <si>
    <t>TEAM EQUESTRE DU DOMAINE DE LA VAYSSE</t>
  </si>
  <si>
    <t>2.290345000000000</t>
  </si>
  <si>
    <t>44.526183000000003</t>
  </si>
  <si>
    <t>55</t>
  </si>
  <si>
    <t>200 CHEMIN DE MONTPELLIER A UZES</t>
  </si>
  <si>
    <t>30190</t>
  </si>
  <si>
    <t>SAINT CHAPTES</t>
  </si>
  <si>
    <t>BONNARDOT*LAURENCE/</t>
  </si>
  <si>
    <t>4.290622000000000</t>
  </si>
  <si>
    <t>43.962468000000001</t>
  </si>
  <si>
    <t>56</t>
  </si>
  <si>
    <t>LIEU DIT LAVERGNE</t>
  </si>
  <si>
    <t>82230</t>
  </si>
  <si>
    <t>MONCLAR DE QUERCY</t>
  </si>
  <si>
    <t>1.586417000000000</t>
  </si>
  <si>
    <t>43.966588000000002</t>
  </si>
  <si>
    <t>57</t>
  </si>
  <si>
    <t>180 CHEMIN D EN GRAOUGNOU</t>
  </si>
  <si>
    <t>31380</t>
  </si>
  <si>
    <t>GRAGNAGUE</t>
  </si>
  <si>
    <t>EN GRAOUGNOU ANIMATIONS EQUESTRES</t>
  </si>
  <si>
    <t>1.569642000000000</t>
  </si>
  <si>
    <t>43.685929999999999</t>
  </si>
  <si>
    <t>58</t>
  </si>
  <si>
    <t>LIEU DIT PRADINES</t>
  </si>
  <si>
    <t>48150</t>
  </si>
  <si>
    <t>MEYRUEIS</t>
  </si>
  <si>
    <t>3.434054000000000</t>
  </si>
  <si>
    <t>44.170566000000001</t>
  </si>
  <si>
    <t>60</t>
  </si>
  <si>
    <t>162 RUE DE L EGLISE</t>
  </si>
  <si>
    <t>ASSOCIATION EQUESTRE DU SEGALA</t>
  </si>
  <si>
    <t>2.432205000000000</t>
  </si>
  <si>
    <t>44.276082000000002</t>
  </si>
  <si>
    <t>61</t>
  </si>
  <si>
    <t>1657 CHEMIN DE ROUMIEU</t>
  </si>
  <si>
    <t>82440</t>
  </si>
  <si>
    <t>REALVILLE</t>
  </si>
  <si>
    <t>BEN SPORTS ET ARTS EQUESTRES</t>
  </si>
  <si>
    <t>1.463032000000000</t>
  </si>
  <si>
    <t>44.133257000000000</t>
  </si>
  <si>
    <t>62</t>
  </si>
  <si>
    <t>LE CAYRE</t>
  </si>
  <si>
    <t>11150</t>
  </si>
  <si>
    <t>VILLASAVARY</t>
  </si>
  <si>
    <t>BAHLINGER*PASCAL FABIEN/</t>
  </si>
  <si>
    <t>2.077895000000000</t>
  </si>
  <si>
    <t>43.247095999999999</t>
  </si>
  <si>
    <t>63</t>
  </si>
  <si>
    <t>DOMAINE DE GAUJAC</t>
  </si>
  <si>
    <t>11200</t>
  </si>
  <si>
    <t>LEZIGNAN CORBIERES</t>
  </si>
  <si>
    <t>2.747955000000000</t>
  </si>
  <si>
    <t>43.187257000000002</t>
  </si>
  <si>
    <t>64</t>
  </si>
  <si>
    <t>1655 ROUTE DE L ESPIGUETTE</t>
  </si>
  <si>
    <t>30240</t>
  </si>
  <si>
    <t>LE GRAU DU ROI</t>
  </si>
  <si>
    <t>4.147745000000000</t>
  </si>
  <si>
    <t>43.511536000000000</t>
  </si>
  <si>
    <t>FERME EQUESTRE DU PECH MERLE</t>
  </si>
  <si>
    <t>46330</t>
  </si>
  <si>
    <t>CABRERETS</t>
  </si>
  <si>
    <t>CHEVALIER*CHARLINE SANDRA CLAIRE/</t>
  </si>
  <si>
    <t>1.646690000000000</t>
  </si>
  <si>
    <t>44.506866000000002</t>
  </si>
  <si>
    <t>MARTIALS</t>
  </si>
  <si>
    <t>12410</t>
  </si>
  <si>
    <t>CURAN</t>
  </si>
  <si>
    <t>FICATIER*CAMILLE DOMITILLE/</t>
  </si>
  <si>
    <t>2.868586000000000</t>
  </si>
  <si>
    <t>44.222566000000000</t>
  </si>
  <si>
    <t>67</t>
  </si>
  <si>
    <t>9 RUE DE L OUILLASTRE</t>
  </si>
  <si>
    <t>66650</t>
  </si>
  <si>
    <t>BANYULS SUR MER</t>
  </si>
  <si>
    <t>ROLLAN*JULIEN JEAN LOUIS DANIEL/</t>
  </si>
  <si>
    <t>3.112576000000000</t>
  </si>
  <si>
    <t>42.473222000000000</t>
  </si>
  <si>
    <t>68</t>
  </si>
  <si>
    <t>53 CHE DE GRIMOUX</t>
  </si>
  <si>
    <t>30140</t>
  </si>
  <si>
    <t>BAGARD</t>
  </si>
  <si>
    <t>CHASSAGNOL*CHASSAGNOL LACOMBE/LEA/</t>
  </si>
  <si>
    <t>4.042754000000000</t>
  </si>
  <si>
    <t>44.052280000000003</t>
  </si>
  <si>
    <t>69</t>
  </si>
  <si>
    <t>RUE DE LA CADOULE</t>
  </si>
  <si>
    <t>34740</t>
  </si>
  <si>
    <t>VENDARGUES</t>
  </si>
  <si>
    <t>DORY*ANOUK FLORA/</t>
  </si>
  <si>
    <t>3.974633000000000</t>
  </si>
  <si>
    <t>43.658737000000002</t>
  </si>
  <si>
    <t>70</t>
  </si>
  <si>
    <t>CHEMIN DU DEVES</t>
  </si>
  <si>
    <t>30360</t>
  </si>
  <si>
    <t>MARTIGNARGUES</t>
  </si>
  <si>
    <t>DOMAINE EQUESTRE DU DEVES</t>
  </si>
  <si>
    <t>4.181744000000000</t>
  </si>
  <si>
    <t>44.035919999999997</t>
  </si>
  <si>
    <t>71</t>
  </si>
  <si>
    <t>ROUTE DE VERARGUES</t>
  </si>
  <si>
    <t>34400</t>
  </si>
  <si>
    <t>LUNEL VIEL</t>
  </si>
  <si>
    <t>COTON*BRUNO/</t>
  </si>
  <si>
    <t>4.094217000000000</t>
  </si>
  <si>
    <t>43.682640999999997</t>
  </si>
  <si>
    <t>72</t>
  </si>
  <si>
    <t>LIEU DIT RAZISSE</t>
  </si>
  <si>
    <t>81120</t>
  </si>
  <si>
    <t>MONT ROC</t>
  </si>
  <si>
    <t>CENTRE EQUESTRE DE LA FERME DU LAC</t>
  </si>
  <si>
    <t>2.380857000000000</t>
  </si>
  <si>
    <t>43.788879000000001</t>
  </si>
  <si>
    <t>73</t>
  </si>
  <si>
    <t>MAS DE PUECH LONG</t>
  </si>
  <si>
    <t>30420</t>
  </si>
  <si>
    <t>CALVISSON</t>
  </si>
  <si>
    <t>ASS CONSERVATOIRE FRANCAIS ARTS EQUESTRE</t>
  </si>
  <si>
    <t>4.183844000000000</t>
  </si>
  <si>
    <t>43.788246999999998</t>
  </si>
  <si>
    <t>74</t>
  </si>
  <si>
    <t>14 RUE DES LOGIS</t>
  </si>
  <si>
    <t>34140</t>
  </si>
  <si>
    <t>LOUPIAN</t>
  </si>
  <si>
    <t>ASS TOURISME EQUESTRE LOISIR CEVENNES LR</t>
  </si>
  <si>
    <t>3.613929000000000</t>
  </si>
  <si>
    <t>43.448563000000000</t>
  </si>
  <si>
    <t>75</t>
  </si>
  <si>
    <t>LIEU DIT LA BORIE</t>
  </si>
  <si>
    <t>46250</t>
  </si>
  <si>
    <t>FRAYSSINET LE GELAT</t>
  </si>
  <si>
    <t>SONCOURT*BRUNNER/SYLVIE SUZANNE/</t>
  </si>
  <si>
    <t>1.178480000000000</t>
  </si>
  <si>
    <t>44.595450999999997</t>
  </si>
  <si>
    <t>76</t>
  </si>
  <si>
    <t>LD GREOULOU</t>
  </si>
  <si>
    <t>09300</t>
  </si>
  <si>
    <t>SAUTEL</t>
  </si>
  <si>
    <t>ASS ECOLE ELEM EQUITATION DE GREOULOU</t>
  </si>
  <si>
    <t>1.816622000000000</t>
  </si>
  <si>
    <t>42.955866000000000</t>
  </si>
  <si>
    <t>77</t>
  </si>
  <si>
    <t>2 RUE DE FERISSON</t>
  </si>
  <si>
    <t>SAINT GENIES DE MALGOIRES</t>
  </si>
  <si>
    <t>DOMAINE EQUESTRE L ARQUE</t>
  </si>
  <si>
    <t>4.220404000000000</t>
  </si>
  <si>
    <t>43.947372999999999</t>
  </si>
  <si>
    <t>78</t>
  </si>
  <si>
    <t>ROUTE DE LOMBERS</t>
  </si>
  <si>
    <t>REALMONT</t>
  </si>
  <si>
    <t>ACTIVITE EQUESTRE  AMATEUR MANDARIEL</t>
  </si>
  <si>
    <t>2.181979000000000</t>
  </si>
  <si>
    <t>43.780791999999998</t>
  </si>
  <si>
    <t>79</t>
  </si>
  <si>
    <t>LIEU DIT VERNEJOULS</t>
  </si>
  <si>
    <t>46130</t>
  </si>
  <si>
    <t>BELMONT BRETENOUX</t>
  </si>
  <si>
    <t>CTRE TOURISME EQUESTRE ZALDITEYA</t>
  </si>
  <si>
    <t>1.876012000000000</t>
  </si>
  <si>
    <t>44.889688000000000</t>
  </si>
  <si>
    <t>80</t>
  </si>
  <si>
    <t>34120</t>
  </si>
  <si>
    <t>TOURBES</t>
  </si>
  <si>
    <t>CHEVALIER*JEAN PIERRE/</t>
  </si>
  <si>
    <t>3.377843000000000</t>
  </si>
  <si>
    <t>43.445644999999999</t>
  </si>
  <si>
    <t>FIGUERIS SUD</t>
  </si>
  <si>
    <t>82200</t>
  </si>
  <si>
    <t>MOISSAC</t>
  </si>
  <si>
    <t>CTRE EQUESTRE MOISSAC ECURIE DE FIGUERIS</t>
  </si>
  <si>
    <t>1.099330000000000</t>
  </si>
  <si>
    <t>44.097617999999997</t>
  </si>
  <si>
    <t>AUBANEL</t>
  </si>
  <si>
    <t>34190</t>
  </si>
  <si>
    <t>BRISSAC</t>
  </si>
  <si>
    <t>ASS.SPORT.CLUB LOISIRS EQUESTRES AUBANEL</t>
  </si>
  <si>
    <t>3.692322000000000</t>
  </si>
  <si>
    <t>43.894562999999998</t>
  </si>
  <si>
    <t>83</t>
  </si>
  <si>
    <t>DOMAINE DE NINAUTE</t>
  </si>
  <si>
    <t>11300</t>
  </si>
  <si>
    <t>LIMOUX</t>
  </si>
  <si>
    <t>CENTRE EQUESTRE DE NINAUTE</t>
  </si>
  <si>
    <t>2.257424000000000</t>
  </si>
  <si>
    <t>43.057636000000002</t>
  </si>
  <si>
    <t>84</t>
  </si>
  <si>
    <t>LIEU DIT CAN MALCION</t>
  </si>
  <si>
    <t>66110</t>
  </si>
  <si>
    <t>AMELIE-LES-BAINS-PALALDA</t>
  </si>
  <si>
    <t>COMMUNE D AMELIE-LES-BAINS-PALALDA</t>
  </si>
  <si>
    <t>2.686283000000000</t>
  </si>
  <si>
    <t>42.486725999999997</t>
  </si>
  <si>
    <t>85</t>
  </si>
  <si>
    <t>DOMAINE DE MIRAILHES</t>
  </si>
  <si>
    <t>11220</t>
  </si>
  <si>
    <t>LAGRASSE</t>
  </si>
  <si>
    <t>ACADEMIE DE SPECTACLES EQUESTRE</t>
  </si>
  <si>
    <t>2.598429000000000</t>
  </si>
  <si>
    <t>43.070262000000000</t>
  </si>
  <si>
    <t>86</t>
  </si>
  <si>
    <t>22 LOTISSEMENT LE MOULIN</t>
  </si>
  <si>
    <t>11700</t>
  </si>
  <si>
    <t>PEPIEUX</t>
  </si>
  <si>
    <t>ASSOC EQUESTRE EL CONDOR</t>
  </si>
  <si>
    <t>2.674072000000000</t>
  </si>
  <si>
    <t>43.299658000000001</t>
  </si>
  <si>
    <t>87</t>
  </si>
  <si>
    <t>ROUTE DU POUJOL</t>
  </si>
  <si>
    <t>34240</t>
  </si>
  <si>
    <t>LAMALOU LES BAINS</t>
  </si>
  <si>
    <t>SABOYE*ISABELLE/</t>
  </si>
  <si>
    <t>3.080351000000000</t>
  </si>
  <si>
    <t>43.587280999999997</t>
  </si>
  <si>
    <t>88</t>
  </si>
  <si>
    <t>CHEMIN DE POUSINIES</t>
  </si>
  <si>
    <t>82410</t>
  </si>
  <si>
    <t>SAINT-ETIENNE-DE-TULMONT</t>
  </si>
  <si>
    <t>COMITE DEP SPORTS EQUESTRES TARN ET GARO</t>
  </si>
  <si>
    <t>1.484277000000000</t>
  </si>
  <si>
    <t>44.038136000000002</t>
  </si>
  <si>
    <t>89</t>
  </si>
  <si>
    <t>47 ROUTE DU MOULIN NEUF</t>
  </si>
  <si>
    <t>81300</t>
  </si>
  <si>
    <t>GRAULHET</t>
  </si>
  <si>
    <t>ASSOCIATION EQUESTRE GRAULHETOISE</t>
  </si>
  <si>
    <t>1.951366000000000</t>
  </si>
  <si>
    <t>43.766362000000001</t>
  </si>
  <si>
    <t>90</t>
  </si>
  <si>
    <t>18 ROUTE D ARREAU</t>
  </si>
  <si>
    <t>65300</t>
  </si>
  <si>
    <t>LANNEMEZAN</t>
  </si>
  <si>
    <t>ASSOC CTRE EQUESTRE</t>
  </si>
  <si>
    <t>0.405623000000000</t>
  </si>
  <si>
    <t>43.109816000000002</t>
  </si>
  <si>
    <t>91</t>
  </si>
  <si>
    <t>107 B CHEMIN DE BRIOUDES</t>
  </si>
  <si>
    <t>31600</t>
  </si>
  <si>
    <t>MURET</t>
  </si>
  <si>
    <t>BARRERE*PIERRE CLAUDE MICHEL/</t>
  </si>
  <si>
    <t>1.349386000000000</t>
  </si>
  <si>
    <t>43.445663000000003</t>
  </si>
  <si>
    <t>92</t>
  </si>
  <si>
    <t>15 ROUTE DE MONDOUZIL</t>
  </si>
  <si>
    <t>31850</t>
  </si>
  <si>
    <t>MONTRABE</t>
  </si>
  <si>
    <t>LOISIRS EQUESTRES EN REGION TOULOUSAINE</t>
  </si>
  <si>
    <t>1.548544000000000</t>
  </si>
  <si>
    <t>43.637931999999999</t>
  </si>
  <si>
    <t>93</t>
  </si>
  <si>
    <t>LE SEQUESTRE</t>
  </si>
  <si>
    <t>81800</t>
  </si>
  <si>
    <t>COUFOULEUX</t>
  </si>
  <si>
    <t>ASS DE DRESSAGE ET D EQUIPASSION</t>
  </si>
  <si>
    <t>1.686875000000000</t>
  </si>
  <si>
    <t>43.781148999999999</t>
  </si>
  <si>
    <t>94</t>
  </si>
  <si>
    <t>CENTRE SPORTIF DEPTAL</t>
  </si>
  <si>
    <t>30430</t>
  </si>
  <si>
    <t>MEJANNES LE CLAP</t>
  </si>
  <si>
    <t>CENTRE EQUESTRE LE MAS DU CHENE</t>
  </si>
  <si>
    <t>4.378362000000000</t>
  </si>
  <si>
    <t>44.238719000000003</t>
  </si>
  <si>
    <t>95</t>
  </si>
  <si>
    <t>12370</t>
  </si>
  <si>
    <t>BELMONT SUR RANCE</t>
  </si>
  <si>
    <t>SOC HIPPIQUE BELM0NTAISE</t>
  </si>
  <si>
    <t>2.753927000000000</t>
  </si>
  <si>
    <t>43.816735999999999</t>
  </si>
  <si>
    <t>97</t>
  </si>
  <si>
    <t>CHEMIN DE LA PERILLE</t>
  </si>
  <si>
    <t>LUNEL</t>
  </si>
  <si>
    <t>CERCLE EQUESTRE VOLTE FACE</t>
  </si>
  <si>
    <t>4.132810000000000</t>
  </si>
  <si>
    <t>43.657173999999998</t>
  </si>
  <si>
    <t>99</t>
  </si>
  <si>
    <t>278 AVENUE ROGER TISSANDIE</t>
  </si>
  <si>
    <t>ASS MURETAINE ATTELAGE TOURISME EQUESTRE</t>
  </si>
  <si>
    <t>1.363244000000000</t>
  </si>
  <si>
    <t>43.459389000000002</t>
  </si>
  <si>
    <t>100</t>
  </si>
  <si>
    <t>MAS DU PONT</t>
  </si>
  <si>
    <t>34920</t>
  </si>
  <si>
    <t>LE CRES</t>
  </si>
  <si>
    <t>CENTRE EQUESTRE DU REVE</t>
  </si>
  <si>
    <t>3.926504000000000</t>
  </si>
  <si>
    <t>43.666924999999999</t>
  </si>
  <si>
    <t>101</t>
  </si>
  <si>
    <t>ROUTE DE MARSEILLAN</t>
  </si>
  <si>
    <t>MEZE</t>
  </si>
  <si>
    <t>CENTRE EQUESTRE LES AMANDIERS</t>
  </si>
  <si>
    <t>3.557796000000000</t>
  </si>
  <si>
    <t>43.426203999999998</t>
  </si>
  <si>
    <t>102</t>
  </si>
  <si>
    <t>PLACE DE LA HALLE</t>
  </si>
  <si>
    <t>ASSIER</t>
  </si>
  <si>
    <t>ASS DEP DE TOURISME EQUESTRE DU LOT</t>
  </si>
  <si>
    <t>1.876523000000000</t>
  </si>
  <si>
    <t>44.674790999999999</t>
  </si>
  <si>
    <t>103</t>
  </si>
  <si>
    <t>LE ROUSSET</t>
  </si>
  <si>
    <t>81310</t>
  </si>
  <si>
    <t>LISLE SUR TARN</t>
  </si>
  <si>
    <t>VIGNE*FREDERIQUE JACQUELINE MYLENE/</t>
  </si>
  <si>
    <t>1.711128000000000</t>
  </si>
  <si>
    <t>43.917901000000001</t>
  </si>
  <si>
    <t>104</t>
  </si>
  <si>
    <t>ROUTE DE VINGRAU</t>
  </si>
  <si>
    <t>66600</t>
  </si>
  <si>
    <t>OPOUL PERILLOS</t>
  </si>
  <si>
    <t>GUYOT*JEREMIE/</t>
  </si>
  <si>
    <t>2.860505000000000</t>
  </si>
  <si>
    <t>42.865116000000000</t>
  </si>
  <si>
    <t>106</t>
  </si>
  <si>
    <t>PALAU DEL VIDRE</t>
  </si>
  <si>
    <t>CATALA*JEAN LOUIS/</t>
  </si>
  <si>
    <t>2.961078000000000</t>
  </si>
  <si>
    <t>42.572133999999998</t>
  </si>
  <si>
    <t>107</t>
  </si>
  <si>
    <t>MAS DE SAPORTA</t>
  </si>
  <si>
    <t>34970</t>
  </si>
  <si>
    <t>LATTES</t>
  </si>
  <si>
    <t>3.921474000000000</t>
  </si>
  <si>
    <t>43.590699000000001</t>
  </si>
  <si>
    <t>109</t>
  </si>
  <si>
    <t>ROUTE NATIONALE 86</t>
  </si>
  <si>
    <t>30210</t>
  </si>
  <si>
    <t>CASTILLON DU GARD</t>
  </si>
  <si>
    <t>ASSO GARDOISE DE SPORTS EQUESTRES</t>
  </si>
  <si>
    <t>4.570542000000000</t>
  </si>
  <si>
    <t>43.961796000000000</t>
  </si>
  <si>
    <t>110</t>
  </si>
  <si>
    <t>70 AVENUE DU REGIMENT DE BIGORRE</t>
  </si>
  <si>
    <t>65000</t>
  </si>
  <si>
    <t>TARBES</t>
  </si>
  <si>
    <t>COMITE DEPT TOURISME EQUESTRE HTES PYREN</t>
  </si>
  <si>
    <t>0.070021000000000</t>
  </si>
  <si>
    <t>43.230206000000003</t>
  </si>
  <si>
    <t>111</t>
  </si>
  <si>
    <t>BD REPUBLIQUE</t>
  </si>
  <si>
    <t>11560</t>
  </si>
  <si>
    <t>FLEURY</t>
  </si>
  <si>
    <t>OFFICE MUNICIPAL DE TOURISME</t>
  </si>
  <si>
    <t>3.135031000000000</t>
  </si>
  <si>
    <t>43.228594000000001</t>
  </si>
  <si>
    <t>112</t>
  </si>
  <si>
    <t>LIEU DIT BRAMETOURTE</t>
  </si>
  <si>
    <t>81440</t>
  </si>
  <si>
    <t>LAUTREC</t>
  </si>
  <si>
    <t>RELAIS EQUESTRE DE BRAMETOURTE</t>
  </si>
  <si>
    <t>2.112971000000000</t>
  </si>
  <si>
    <t>43.695866000000002</t>
  </si>
  <si>
    <t>113</t>
  </si>
  <si>
    <t>648 ROUTE DE BRIAL</t>
  </si>
  <si>
    <t>82700</t>
  </si>
  <si>
    <t>MONTBARTIER</t>
  </si>
  <si>
    <t>CENTRE EQUESTRE LES NOISETIERS</t>
  </si>
  <si>
    <t>1.288172000000000</t>
  </si>
  <si>
    <t>43.922479000000003</t>
  </si>
  <si>
    <t>115</t>
  </si>
  <si>
    <t>9 RUE DU 11 NOVEMBRE 1918</t>
  </si>
  <si>
    <t>82800</t>
  </si>
  <si>
    <t>NEGREPELISSE</t>
  </si>
  <si>
    <t>ENDURANCE EQUESTRE NEGREPELISSE</t>
  </si>
  <si>
    <t>1.520596000000000</t>
  </si>
  <si>
    <t>44.076568999999999</t>
  </si>
  <si>
    <t>116</t>
  </si>
  <si>
    <t>DOMAINE DES VERRIES</t>
  </si>
  <si>
    <t>34980</t>
  </si>
  <si>
    <t>SAINT GELY DU FESC</t>
  </si>
  <si>
    <t>CTE ORGANIS MANIFESTATION EQUESTRE LR</t>
  </si>
  <si>
    <t>3.809600000000000</t>
  </si>
  <si>
    <t>43.679954000000002</t>
  </si>
  <si>
    <t>117</t>
  </si>
  <si>
    <t>OURNAC</t>
  </si>
  <si>
    <t>09220</t>
  </si>
  <si>
    <t>AUZAT</t>
  </si>
  <si>
    <t>ASSOCIATION C.A.V.A.L.E.</t>
  </si>
  <si>
    <t>1.472131000000000</t>
  </si>
  <si>
    <t>42.750852000000002</t>
  </si>
  <si>
    <t>119</t>
  </si>
  <si>
    <t>31 CHEMIN DES CANALETS</t>
  </si>
  <si>
    <t>31400</t>
  </si>
  <si>
    <t>ASS RANDONNEE TOURISME EQUESTRE MIDI-PYRENEES</t>
  </si>
  <si>
    <t>1.444260000000000</t>
  </si>
  <si>
    <t>43.562747000000002</t>
  </si>
  <si>
    <t>120</t>
  </si>
  <si>
    <t>LE JUGE</t>
  </si>
  <si>
    <t>81700</t>
  </si>
  <si>
    <t>SAINT GERMAIN DES PRES</t>
  </si>
  <si>
    <t>CLUB EQUESTRE DE SAINT GERMAIN</t>
  </si>
  <si>
    <t>2.082608000000000</t>
  </si>
  <si>
    <t>43.560116000000001</t>
  </si>
  <si>
    <t>121</t>
  </si>
  <si>
    <t>290 RUE DU CAMP DU MOULIN</t>
  </si>
  <si>
    <t>30500</t>
  </si>
  <si>
    <t>SAINT AMBROIX</t>
  </si>
  <si>
    <t>LE DOMAINE EQUESTRE DE MA VI</t>
  </si>
  <si>
    <t>4.198161000000000</t>
  </si>
  <si>
    <t>44.261842999999999</t>
  </si>
  <si>
    <t>122</t>
  </si>
  <si>
    <t>1200 CHEMIN DE MONTAIGU</t>
  </si>
  <si>
    <t>ANDUZE</t>
  </si>
  <si>
    <t>SCHREVEL*GITHA CLARISSE/</t>
  </si>
  <si>
    <t>3.962981000000000</t>
  </si>
  <si>
    <t>44.047452999999997</t>
  </si>
  <si>
    <t>123</t>
  </si>
  <si>
    <t>FERME DE DARDE</t>
  </si>
  <si>
    <t>09700</t>
  </si>
  <si>
    <t>ESPLAS</t>
  </si>
  <si>
    <t>PELARDY*JULIE CHARLOTTE DANIELE/</t>
  </si>
  <si>
    <t>1.517848000000000</t>
  </si>
  <si>
    <t>43.193331000000001</t>
  </si>
  <si>
    <t>124</t>
  </si>
  <si>
    <t>ROUTE LABATSUS</t>
  </si>
  <si>
    <t>65120</t>
  </si>
  <si>
    <t>BAREGES</t>
  </si>
  <si>
    <t>LARTIGUE*SEVERINE/</t>
  </si>
  <si>
    <t>0.060460000000000</t>
  </si>
  <si>
    <t>42.895729000000003</t>
  </si>
  <si>
    <t>125</t>
  </si>
  <si>
    <t>1795 ROUTE DE L ESPIGUETTE</t>
  </si>
  <si>
    <t>GRANIER*ALEXANDRA/</t>
  </si>
  <si>
    <t>4.146035000000000</t>
  </si>
  <si>
    <t>43.510710000000003</t>
  </si>
  <si>
    <t>126</t>
  </si>
  <si>
    <t>EQUITA LIBRE</t>
  </si>
  <si>
    <t>127</t>
  </si>
  <si>
    <t>IMPASSE DE LA TENDELLE</t>
  </si>
  <si>
    <t>48000</t>
  </si>
  <si>
    <t>MENDE</t>
  </si>
  <si>
    <t>CENTRE EQUESTRE MENDE LOZERE</t>
  </si>
  <si>
    <t>3.506059000000000</t>
  </si>
  <si>
    <t>44.533825000000000</t>
  </si>
  <si>
    <t>128</t>
  </si>
  <si>
    <t>CHEMIN DU CAMP DE PIERRE</t>
  </si>
  <si>
    <t>30540</t>
  </si>
  <si>
    <t>MILHAUD</t>
  </si>
  <si>
    <t>ASSOCIATION SPORTIVE EQUESTRE DU MUSCADEL</t>
  </si>
  <si>
    <t>4.311778000000000</t>
  </si>
  <si>
    <t>43.777118999999999</t>
  </si>
  <si>
    <t>129</t>
  </si>
  <si>
    <t>LES BATSERES</t>
  </si>
  <si>
    <t>130</t>
  </si>
  <si>
    <t>ASSOCIATION DU DOMAINE EQUESTRE DU PLATEAU</t>
  </si>
  <si>
    <t>131</t>
  </si>
  <si>
    <t>PLACE DE LA MAIRIE</t>
  </si>
  <si>
    <t>31420</t>
  </si>
  <si>
    <t>AURIGNAC</t>
  </si>
  <si>
    <t>CENTRE EQUESTRE AVRIGNAC</t>
  </si>
  <si>
    <t>0.881543000000000</t>
  </si>
  <si>
    <t>43.217213000000001</t>
  </si>
  <si>
    <t>132</t>
  </si>
  <si>
    <t>LES MOURENES</t>
  </si>
  <si>
    <t>48240</t>
  </si>
  <si>
    <t>SAINT ANDRE DE LANCIZE</t>
  </si>
  <si>
    <t>DELCLOS*DELCLOS CLERMON/LILAS/</t>
  </si>
  <si>
    <t>3.790487000000000</t>
  </si>
  <si>
    <t>44.271805000000001</t>
  </si>
  <si>
    <t>133</t>
  </si>
  <si>
    <t>LES CASTILLOUS</t>
  </si>
  <si>
    <t>31570</t>
  </si>
  <si>
    <t>AURIN</t>
  </si>
  <si>
    <t>ESTRADE*EMMANUEL LOUIS/</t>
  </si>
  <si>
    <t>1.696030000000000</t>
  </si>
  <si>
    <t>43.541116000000002</t>
  </si>
  <si>
    <t>134</t>
  </si>
  <si>
    <t>21 RUE NEUVE</t>
  </si>
  <si>
    <t>30310</t>
  </si>
  <si>
    <t>VERGEZE</t>
  </si>
  <si>
    <t>4.219165000000000</t>
  </si>
  <si>
    <t>43.741334000000002</t>
  </si>
  <si>
    <t>135</t>
  </si>
  <si>
    <t>LE MOULIN</t>
  </si>
  <si>
    <t>66730</t>
  </si>
  <si>
    <t>SOURNIA</t>
  </si>
  <si>
    <t>BBV EQUIT SOURNIA</t>
  </si>
  <si>
    <t>2.438720000000000</t>
  </si>
  <si>
    <t>42.725740999999999</t>
  </si>
  <si>
    <t>136</t>
  </si>
  <si>
    <t>QUARTIER BORDENEUVE</t>
  </si>
  <si>
    <t>31800</t>
  </si>
  <si>
    <t>SAUX ET POMAREDE</t>
  </si>
  <si>
    <t>LEGUAY*JEROME/</t>
  </si>
  <si>
    <t>0.732459000000000</t>
  </si>
  <si>
    <t>43.160986999999999</t>
  </si>
  <si>
    <t>137</t>
  </si>
  <si>
    <t>HAMEAU LA BAUME</t>
  </si>
  <si>
    <t>30480</t>
  </si>
  <si>
    <t>CENDRAS</t>
  </si>
  <si>
    <t>GARCIA*CIAMPI/JUSTINE/</t>
  </si>
  <si>
    <t>4.038073000000000</t>
  </si>
  <si>
    <t>44.154812000000000</t>
  </si>
  <si>
    <t>138</t>
  </si>
  <si>
    <t>ASSOCIATION FRANCAISE PROMOTION SPORTS EQUESTRE</t>
  </si>
  <si>
    <t>139</t>
  </si>
  <si>
    <t>SEUZAC</t>
  </si>
  <si>
    <t>46160</t>
  </si>
  <si>
    <t>LARNAGOL</t>
  </si>
  <si>
    <t>RENAUDIN*VIRGINIE JACQUELINE JEANNINE/</t>
  </si>
  <si>
    <t>1.809426000000000</t>
  </si>
  <si>
    <t>44.473128000000003</t>
  </si>
  <si>
    <t>140</t>
  </si>
  <si>
    <t>LIEU DIT LAURIERE</t>
  </si>
  <si>
    <t>VILLEFRANCHE DE ROUERGUE</t>
  </si>
  <si>
    <t>GACHET*MARIE-NOELLE SABINE/</t>
  </si>
  <si>
    <t>1.997804000000000</t>
  </si>
  <si>
    <t>44.353591999999999</t>
  </si>
  <si>
    <t>141</t>
  </si>
  <si>
    <t>CHEMIN DE LA COSTILLE OUEST</t>
  </si>
  <si>
    <t>MURAT*ABERLENC/MICHELINE/</t>
  </si>
  <si>
    <t>4.434253000000000</t>
  </si>
  <si>
    <t>43.811655999999999</t>
  </si>
  <si>
    <t>142</t>
  </si>
  <si>
    <t>HAMEAU DE LA GARDE RTE DE GANGES</t>
  </si>
  <si>
    <t>34380</t>
  </si>
  <si>
    <t>SAINT MARTIN DE LONDRES</t>
  </si>
  <si>
    <t>BARRY*MALLET/ANNE CLAIRE/</t>
  </si>
  <si>
    <t>3.734026000000000</t>
  </si>
  <si>
    <t>43.796464000000000</t>
  </si>
  <si>
    <t>143</t>
  </si>
  <si>
    <t>79 CHEMIN DES PEYRES</t>
  </si>
  <si>
    <t>NADOBNY*YANKA/</t>
  </si>
  <si>
    <t>4.235609000000000</t>
  </si>
  <si>
    <t>43.785457999999998</t>
  </si>
  <si>
    <t>144</t>
  </si>
  <si>
    <t>ROUTE DE FLEURY</t>
  </si>
  <si>
    <t>34710</t>
  </si>
  <si>
    <t>LESPIGNAN</t>
  </si>
  <si>
    <t>BUFANIO*LAURENT/</t>
  </si>
  <si>
    <t>3.168949000000000</t>
  </si>
  <si>
    <t>43.269280999999999</t>
  </si>
  <si>
    <t>145</t>
  </si>
  <si>
    <t>121 B RUE DES AMIDONNIERS</t>
  </si>
  <si>
    <t>31000</t>
  </si>
  <si>
    <t>1.414947000000000</t>
  </si>
  <si>
    <t>43.609533999999996</t>
  </si>
  <si>
    <t>146</t>
  </si>
  <si>
    <t>09140</t>
  </si>
  <si>
    <t>AULUS LES BAINS</t>
  </si>
  <si>
    <t>SALVINIEN*VERONIQUE ISABELLE SYLVIE/</t>
  </si>
  <si>
    <t>1.332159000000000</t>
  </si>
  <si>
    <t>42.794286000000000</t>
  </si>
  <si>
    <t>147</t>
  </si>
  <si>
    <t>CENTRE EQUESTRE DU DARDAILLON</t>
  </si>
  <si>
    <t>TENAO 31</t>
  </si>
  <si>
    <t>4.094072000000000</t>
  </si>
  <si>
    <t>43.677903999999998</t>
  </si>
  <si>
    <t>149</t>
  </si>
  <si>
    <t>213 CHEMIN DU VIDOURLE</t>
  </si>
  <si>
    <t>30260</t>
  </si>
  <si>
    <t>ORTHOUX SERIGNAC QUILHAN</t>
  </si>
  <si>
    <t>ACANFORA*MARC/</t>
  </si>
  <si>
    <t>4.020954000000000</t>
  </si>
  <si>
    <t>43.878225000000000</t>
  </si>
  <si>
    <t>150</t>
  </si>
  <si>
    <t>CHE DE MILLA</t>
  </si>
  <si>
    <t>31350</t>
  </si>
  <si>
    <t>CARDEILHAC</t>
  </si>
  <si>
    <t>DUVIAU*ALICE PLUME/</t>
  </si>
  <si>
    <t>0.660492000000000</t>
  </si>
  <si>
    <t>43.195988999999997</t>
  </si>
  <si>
    <t>151</t>
  </si>
  <si>
    <t>LIEU DIT GROTTE DE PECH MERLE</t>
  </si>
  <si>
    <t>GAUDEBERT*PASCAL/</t>
  </si>
  <si>
    <t>152</t>
  </si>
  <si>
    <t>DOMAINE DE STE EUGENIE</t>
  </si>
  <si>
    <t>SAINT JULIA DE BEC</t>
  </si>
  <si>
    <t>CENTRE EQUESTRE DOMAINE SAINTE EUGENIE</t>
  </si>
  <si>
    <t>2.245511000000000</t>
  </si>
  <si>
    <t>42.868175999999998</t>
  </si>
  <si>
    <t>153</t>
  </si>
  <si>
    <t>TENAO 25</t>
  </si>
  <si>
    <t>154</t>
  </si>
  <si>
    <t>32300</t>
  </si>
  <si>
    <t>ESTIPOUY</t>
  </si>
  <si>
    <t>CLUB EQUESTRE MIRANDAIS</t>
  </si>
  <si>
    <t>0.379529000000000</t>
  </si>
  <si>
    <t>43.549636000000000</t>
  </si>
  <si>
    <t>155</t>
  </si>
  <si>
    <t>LIEU DIT LA BORIE BASSE</t>
  </si>
  <si>
    <t>81450</t>
  </si>
  <si>
    <t>LE GARRIC</t>
  </si>
  <si>
    <t>ASSOC DEVELOP EQUITHERAPIE REEDUCATION..</t>
  </si>
  <si>
    <t>2.160580000000000</t>
  </si>
  <si>
    <t>44.013055999999999</t>
  </si>
  <si>
    <t>156</t>
  </si>
  <si>
    <t>HAMEAU DU RAMBERT</t>
  </si>
  <si>
    <t>32810</t>
  </si>
  <si>
    <t>PREIGNAN</t>
  </si>
  <si>
    <t>BENARD*FREDERIC CHRISTIAN/</t>
  </si>
  <si>
    <t>0.625873000000000</t>
  </si>
  <si>
    <t>43.714835000000001</t>
  </si>
  <si>
    <t>157</t>
  </si>
  <si>
    <t>DOMAINE DE DAMMARTIN</t>
  </si>
  <si>
    <t>34790</t>
  </si>
  <si>
    <t>GRABELS</t>
  </si>
  <si>
    <t>CENTRE EQUESTRE DE DAME MARTIN</t>
  </si>
  <si>
    <t>3.827349000000000</t>
  </si>
  <si>
    <t>43.656022999999998</t>
  </si>
  <si>
    <t>158</t>
  </si>
  <si>
    <t>QUILLAN</t>
  </si>
  <si>
    <t>ASSOC EQUESTRE HAUTE VALLEE</t>
  </si>
  <si>
    <t>2.184399000000000</t>
  </si>
  <si>
    <t>42.877180000000003</t>
  </si>
  <si>
    <t>159</t>
  </si>
  <si>
    <t>AVENUE CAMILLE BOUCHE</t>
  </si>
  <si>
    <t>ASS EQUESTRE LIMOUXINE</t>
  </si>
  <si>
    <t>2.214067000000000</t>
  </si>
  <si>
    <t>43.059874999999998</t>
  </si>
  <si>
    <t>160</t>
  </si>
  <si>
    <t>ALAYRAC</t>
  </si>
  <si>
    <t>12720</t>
  </si>
  <si>
    <t>PEYRELEAU</t>
  </si>
  <si>
    <t>VACHER DIT LE VACHER*GUILLAUME/</t>
  </si>
  <si>
    <t>3.211624000000000</t>
  </si>
  <si>
    <t>44.176251000000001</t>
  </si>
  <si>
    <t>161</t>
  </si>
  <si>
    <t>1977 AVENUE DES MOULINS</t>
  </si>
  <si>
    <t>34080</t>
  </si>
  <si>
    <t>MONTPELLIER</t>
  </si>
  <si>
    <t>COMITE DEPT TOURISME EQUESTRE EQUITATION</t>
  </si>
  <si>
    <t>3.836761000000000</t>
  </si>
  <si>
    <t>43.623314999999998</t>
  </si>
  <si>
    <t>162</t>
  </si>
  <si>
    <t>LIEU DIT TOURNEMIRE</t>
  </si>
  <si>
    <t>81100</t>
  </si>
  <si>
    <t>CASTRES</t>
  </si>
  <si>
    <t>CASTRES HORSE BALL ET SPORTS EQUESTRES</t>
  </si>
  <si>
    <t>2.281061000000000</t>
  </si>
  <si>
    <t>43.623778999999999</t>
  </si>
  <si>
    <t>163</t>
  </si>
  <si>
    <t>46800</t>
  </si>
  <si>
    <t>LE BOULVE</t>
  </si>
  <si>
    <t>ETOILE SPORTIVE SECTION EQUESTRE</t>
  </si>
  <si>
    <t>1.147178000000000</t>
  </si>
  <si>
    <t>44.419769000000002</t>
  </si>
  <si>
    <t>164</t>
  </si>
  <si>
    <t>CENTRE EQUESTRE DU GACHOU</t>
  </si>
  <si>
    <t>46200</t>
  </si>
  <si>
    <t>SOUILLAC</t>
  </si>
  <si>
    <t>RABIER*YVES PIERRE ALBERT/</t>
  </si>
  <si>
    <t>1.515040000000000</t>
  </si>
  <si>
    <t>44.899234999999997</t>
  </si>
  <si>
    <t>165</t>
  </si>
  <si>
    <t>30570</t>
  </si>
  <si>
    <t>VALLERAUGUE</t>
  </si>
  <si>
    <t>ASS PROMO TOURISME EQUESTRE</t>
  </si>
  <si>
    <t>3.641763000000000</t>
  </si>
  <si>
    <t>44.080623000000003</t>
  </si>
  <si>
    <t>167</t>
  </si>
  <si>
    <t>30440</t>
  </si>
  <si>
    <t>ROQUEDUR</t>
  </si>
  <si>
    <t>3.674225000000000</t>
  </si>
  <si>
    <t>43.975123000000004</t>
  </si>
  <si>
    <t>168</t>
  </si>
  <si>
    <t>30126</t>
  </si>
  <si>
    <t>TAVEL</t>
  </si>
  <si>
    <t>PROMOTION DES ARTS EQUESTRES DE TAVEL</t>
  </si>
  <si>
    <t>4.699823000000000</t>
  </si>
  <si>
    <t>44.010798000000001</t>
  </si>
  <si>
    <t>169</t>
  </si>
  <si>
    <t>2733 AVENUE ALBERT EINSTEIN</t>
  </si>
  <si>
    <t>34000</t>
  </si>
  <si>
    <t>CENTRE EQUESTRE DE MONTPELLIER GRAMMONT</t>
  </si>
  <si>
    <t>3.928651000000000</t>
  </si>
  <si>
    <t>43.611790999999997</t>
  </si>
  <si>
    <t>170</t>
  </si>
  <si>
    <t>LE TRIVALOU</t>
  </si>
  <si>
    <t>TERRE-DE-BANCALIE</t>
  </si>
  <si>
    <t>SUDRE*KARINE NATHALIE/</t>
  </si>
  <si>
    <t>2.290589000000000</t>
  </si>
  <si>
    <t>43.832420999999997</t>
  </si>
  <si>
    <t>171</t>
  </si>
  <si>
    <t>MAS DES PIELLES</t>
  </si>
  <si>
    <t>34110</t>
  </si>
  <si>
    <t>FRONTIGNAN</t>
  </si>
  <si>
    <t>CENTRE EQUESTRE DES PIELLES</t>
  </si>
  <si>
    <t>3.758316000000000</t>
  </si>
  <si>
    <t>43.448624000000002</t>
  </si>
  <si>
    <t>172</t>
  </si>
  <si>
    <t>ROUTE DE PALAVAS</t>
  </si>
  <si>
    <t>LES CAVALIERS DE SAINT PIERRE</t>
  </si>
  <si>
    <t>3.895522000000000</t>
  </si>
  <si>
    <t>43.568199999999997</t>
  </si>
  <si>
    <t>173</t>
  </si>
  <si>
    <t>EARL FERME EQUESTRE DE NISSOULOGRES</t>
  </si>
  <si>
    <t>174</t>
  </si>
  <si>
    <t>863 LIEU DIT LES ROQUES</t>
  </si>
  <si>
    <t>34560</t>
  </si>
  <si>
    <t>POUSSAN</t>
  </si>
  <si>
    <t>CENTRE EQUESTRE DES ONGLOUS</t>
  </si>
  <si>
    <t>3.656493000000000</t>
  </si>
  <si>
    <t>43.481231999999999</t>
  </si>
  <si>
    <t>175</t>
  </si>
  <si>
    <t>RUE DUGAY TROUIN</t>
  </si>
  <si>
    <t>66000</t>
  </si>
  <si>
    <t>PERPIGNAN</t>
  </si>
  <si>
    <t>2.891097000000000</t>
  </si>
  <si>
    <t>42.712663999999997</t>
  </si>
  <si>
    <t>176</t>
  </si>
  <si>
    <t>CHEMIN DE LIEURAN</t>
  </si>
  <si>
    <t>34290</t>
  </si>
  <si>
    <t>SERVIAN</t>
  </si>
  <si>
    <t>CENTRE EQUESTRE CABREROLLES</t>
  </si>
  <si>
    <t>3.363833000000000</t>
  </si>
  <si>
    <t>43.420394999999999</t>
  </si>
  <si>
    <t>177</t>
  </si>
  <si>
    <t>588 CHEMIN DES TOULZAS</t>
  </si>
  <si>
    <t>31340</t>
  </si>
  <si>
    <t>LA MAGDELAINE SUR TARN</t>
  </si>
  <si>
    <t>VALDEBOUZE*FRANK YVON BERNARD/</t>
  </si>
  <si>
    <t>1.518600000000000</t>
  </si>
  <si>
    <t>43.811523999999999</t>
  </si>
  <si>
    <t>178</t>
  </si>
  <si>
    <t>23 AVENUE DE BEZIERS</t>
  </si>
  <si>
    <t>34770</t>
  </si>
  <si>
    <t>GIGEAN</t>
  </si>
  <si>
    <t>3.712542000000000</t>
  </si>
  <si>
    <t>43.497815000000003</t>
  </si>
  <si>
    <t>179</t>
  </si>
  <si>
    <t>200 AVENUE DU PERE SOULAS</t>
  </si>
  <si>
    <t>34090</t>
  </si>
  <si>
    <t>LIGUE LANGU ROUSS FEDER EQUESTRE FRANC</t>
  </si>
  <si>
    <t>3.865786000000000</t>
  </si>
  <si>
    <t>43.618141999999999</t>
  </si>
  <si>
    <t>180</t>
  </si>
  <si>
    <t>L ESTANG SUD</t>
  </si>
  <si>
    <t>30330</t>
  </si>
  <si>
    <t>TRESQUES</t>
  </si>
  <si>
    <t>FAU*JEAN SYLVAIN/</t>
  </si>
  <si>
    <t>4.609509000000000</t>
  </si>
  <si>
    <t>44.120781000000001</t>
  </si>
  <si>
    <t>181</t>
  </si>
  <si>
    <t>LES GREZES</t>
  </si>
  <si>
    <t>81140</t>
  </si>
  <si>
    <t>SAINT BEAUZILE</t>
  </si>
  <si>
    <t>FERME EQUESTRE DE LA GRESIGNE</t>
  </si>
  <si>
    <t>1.818441000000000</t>
  </si>
  <si>
    <t>44.038845000000002</t>
  </si>
  <si>
    <t>182</t>
  </si>
  <si>
    <t>12620</t>
  </si>
  <si>
    <t>CASTELNAU PEGAYROLS</t>
  </si>
  <si>
    <t>LEMAIRE*DE LIMA/ARMELLE/</t>
  </si>
  <si>
    <t>2.952821000000000</t>
  </si>
  <si>
    <t>44.126275999999997</t>
  </si>
  <si>
    <t>183</t>
  </si>
  <si>
    <t>ROUTE DE BESSAN</t>
  </si>
  <si>
    <t>34630</t>
  </si>
  <si>
    <t>SAINT THIBERY</t>
  </si>
  <si>
    <t>D.N.C.</t>
  </si>
  <si>
    <t>3.420312000000000</t>
  </si>
  <si>
    <t>43.389879000000001</t>
  </si>
  <si>
    <t>184</t>
  </si>
  <si>
    <t>LIEU DIT PEYROUTAN</t>
  </si>
  <si>
    <t>32150</t>
  </si>
  <si>
    <t>LAREE</t>
  </si>
  <si>
    <t>BOURGOIS*MARGAUX/</t>
  </si>
  <si>
    <t>-0.074048000000000</t>
  </si>
  <si>
    <t>43.902135000000001</t>
  </si>
  <si>
    <t>185</t>
  </si>
  <si>
    <t>32250</t>
  </si>
  <si>
    <t>MONTREAL</t>
  </si>
  <si>
    <t>CLUB EQUESTRE DE L ARMAGNAC</t>
  </si>
  <si>
    <t>0.201612000000000</t>
  </si>
  <si>
    <t>43.949480999999999</t>
  </si>
  <si>
    <t>187</t>
  </si>
  <si>
    <t>LA JONQUIERE</t>
  </si>
  <si>
    <t>81660</t>
  </si>
  <si>
    <t>PONT DE LARN</t>
  </si>
  <si>
    <t>HAUT LANGUEDOC HORSE BALL</t>
  </si>
  <si>
    <t>2.398665000000000</t>
  </si>
  <si>
    <t>43.514648000000001</t>
  </si>
  <si>
    <t>188</t>
  </si>
  <si>
    <t>ROUTE DE COMBRET</t>
  </si>
  <si>
    <t>2.752499000000000</t>
  </si>
  <si>
    <t>43.818950000000001</t>
  </si>
  <si>
    <t>189</t>
  </si>
  <si>
    <t>ROUTE DE SAUVE</t>
  </si>
  <si>
    <t>30900</t>
  </si>
  <si>
    <t>NIMES</t>
  </si>
  <si>
    <t>GFA LE CENTAURE</t>
  </si>
  <si>
    <t>4.321453000000000</t>
  </si>
  <si>
    <t>43.840206999999999</t>
  </si>
  <si>
    <t>190</t>
  </si>
  <si>
    <t>8 RUE CAMILLE SAINT SAENS</t>
  </si>
  <si>
    <t>11000</t>
  </si>
  <si>
    <t>CARCASSONNE</t>
  </si>
  <si>
    <t>2.367350000000000</t>
  </si>
  <si>
    <t>43.207273999999998</t>
  </si>
  <si>
    <t>191</t>
  </si>
  <si>
    <t>LIEU DIT LES SUDRES</t>
  </si>
  <si>
    <t>VACQUIERS</t>
  </si>
  <si>
    <t>1.503058000000000</t>
  </si>
  <si>
    <t>43.799238000000003</t>
  </si>
  <si>
    <t>192</t>
  </si>
  <si>
    <t>9029 ROUTE DE GENERAC</t>
  </si>
  <si>
    <t>4.347512000000000</t>
  </si>
  <si>
    <t>43.776049999999998</t>
  </si>
  <si>
    <t>193</t>
  </si>
  <si>
    <t>ROUTE DE BARON</t>
  </si>
  <si>
    <t>COLLORGUES</t>
  </si>
  <si>
    <t>SARL THILVERT</t>
  </si>
  <si>
    <t>4.288720000000000</t>
  </si>
  <si>
    <t>44.006912999999997</t>
  </si>
  <si>
    <t>194</t>
  </si>
  <si>
    <t>ROUTE DE POLLESTRES</t>
  </si>
  <si>
    <t>CHANCIBOT*JESSICA JENNIFER/</t>
  </si>
  <si>
    <t>2.839794000000000</t>
  </si>
  <si>
    <t>42.646458000000003</t>
  </si>
  <si>
    <t>195</t>
  </si>
  <si>
    <t>CAMMAS*MARIE/</t>
  </si>
  <si>
    <t>196</t>
  </si>
  <si>
    <t>230 CHEMIN DE LA DRAILLE</t>
  </si>
  <si>
    <t>COLLIAS</t>
  </si>
  <si>
    <t>MARINE EQUITATION</t>
  </si>
  <si>
    <t>4.499831000000000</t>
  </si>
  <si>
    <t>43.956640000000000</t>
  </si>
  <si>
    <t>197</t>
  </si>
  <si>
    <t>TILLET*ESTELLE MARIE BENJAMINE/</t>
  </si>
  <si>
    <t>198</t>
  </si>
  <si>
    <t>1 RUE DU CHATEAU</t>
  </si>
  <si>
    <t>65390</t>
  </si>
  <si>
    <t>AURENSAN</t>
  </si>
  <si>
    <t>0.083070000000000</t>
  </si>
  <si>
    <t>43.301907000000000</t>
  </si>
  <si>
    <t>199</t>
  </si>
  <si>
    <t>ROUTE DE GARDES</t>
  </si>
  <si>
    <t>BRUNIQUEL</t>
  </si>
  <si>
    <t>DOMAINE EQUESTRE DES BASTIDES</t>
  </si>
  <si>
    <t>1.651162000000000</t>
  </si>
  <si>
    <t>44.077046000000003</t>
  </si>
  <si>
    <t>200</t>
  </si>
  <si>
    <t>LIEU DIT LES LANDES</t>
  </si>
  <si>
    <t>46300</t>
  </si>
  <si>
    <t>LE VIGAN</t>
  </si>
  <si>
    <t>LES CAVALIERS DE LA MELVE</t>
  </si>
  <si>
    <t>1.434021000000000</t>
  </si>
  <si>
    <t>44.755473000000002</t>
  </si>
  <si>
    <t>201</t>
  </si>
  <si>
    <t>GARRIGUES PLANES</t>
  </si>
  <si>
    <t>30300</t>
  </si>
  <si>
    <t>BEAUCAIRE</t>
  </si>
  <si>
    <t>ASS DEVELOP PROMOT.CULTURE EQUESTRE MEDI</t>
  </si>
  <si>
    <t>4.604154000000000</t>
  </si>
  <si>
    <t>43.803013000000000</t>
  </si>
  <si>
    <t>202</t>
  </si>
  <si>
    <t>ANCIENNE ROUTE DE MONTPELLIER</t>
  </si>
  <si>
    <t>34880</t>
  </si>
  <si>
    <t>LAVERUNE</t>
  </si>
  <si>
    <t>CENTRE EQUESTRE LE PORTAIL VERT</t>
  </si>
  <si>
    <t>3.803937000000000</t>
  </si>
  <si>
    <t>43.583990999999997</t>
  </si>
  <si>
    <t>203</t>
  </si>
  <si>
    <t>DOMAINE DE TONY</t>
  </si>
  <si>
    <t>PEREILLE</t>
  </si>
  <si>
    <t>SCEA DOMAINE DE TONY</t>
  </si>
  <si>
    <t>1.796221000000000</t>
  </si>
  <si>
    <t>42.921115000000000</t>
  </si>
  <si>
    <t>204</t>
  </si>
  <si>
    <t>COMIT REGION ENDURANCE EQUESTRE M P</t>
  </si>
  <si>
    <t>205</t>
  </si>
  <si>
    <t>5 RUE RAYMOND POINCARE</t>
  </si>
  <si>
    <t>31320</t>
  </si>
  <si>
    <t>CASTANET TOLOSAN</t>
  </si>
  <si>
    <t>TOUAREQ (TOURISME ET ART EQUESTRE)</t>
  </si>
  <si>
    <t>1.506040000000000</t>
  </si>
  <si>
    <t>43.515298999999999</t>
  </si>
  <si>
    <t>206</t>
  </si>
  <si>
    <t>RIOLS</t>
  </si>
  <si>
    <t>12400</t>
  </si>
  <si>
    <t>CALMELS ET LE VIALA</t>
  </si>
  <si>
    <t>LAVERGNE*CANCHES/SYLVIE MARIE PIERRE/</t>
  </si>
  <si>
    <t>2.739399000000000</t>
  </si>
  <si>
    <t>43.976720999999998</t>
  </si>
  <si>
    <t>208</t>
  </si>
  <si>
    <t>LAUMIERE</t>
  </si>
  <si>
    <t>46260</t>
  </si>
  <si>
    <t>PROMILHANES</t>
  </si>
  <si>
    <t>LE CHATEAU DE LAUMIERE FERME EQUESTRE</t>
  </si>
  <si>
    <t>1.820664000000000</t>
  </si>
  <si>
    <t>44.370421000000000</t>
  </si>
  <si>
    <t>209</t>
  </si>
  <si>
    <t>LD BOSOEPES</t>
  </si>
  <si>
    <t>32290</t>
  </si>
  <si>
    <t>LUPIAC</t>
  </si>
  <si>
    <t>GUIN*JEREMIE/</t>
  </si>
  <si>
    <t>0.218366000000000</t>
  </si>
  <si>
    <t>43.667662000000000</t>
  </si>
  <si>
    <t>210</t>
  </si>
  <si>
    <t>420 CHEMIN DU MAZET</t>
  </si>
  <si>
    <t>30350</t>
  </si>
  <si>
    <t>MONTAGNAC</t>
  </si>
  <si>
    <t>LORIA*LARGERON/FANNY/</t>
  </si>
  <si>
    <t>4.145683000000000</t>
  </si>
  <si>
    <t>43.937837999999999</t>
  </si>
  <si>
    <t>211</t>
  </si>
  <si>
    <t>199 CHEMIN RURAL 42 DIT DU SIGNAL</t>
  </si>
  <si>
    <t>30560</t>
  </si>
  <si>
    <t>SAINT HILAIRE DE BRETHMAS</t>
  </si>
  <si>
    <t>4.114374000000000</t>
  </si>
  <si>
    <t>44.093558000000002</t>
  </si>
  <si>
    <t>212</t>
  </si>
  <si>
    <t>31510</t>
  </si>
  <si>
    <t>VALCABRERE</t>
  </si>
  <si>
    <t>CLEMENT*CHRISTEL MYRIAM/</t>
  </si>
  <si>
    <t>0.580790000000000</t>
  </si>
  <si>
    <t>43.032319999999999</t>
  </si>
  <si>
    <t>213</t>
  </si>
  <si>
    <t>SYND DES ETS EQUESTRES PROFESSIONNELS</t>
  </si>
  <si>
    <t>214</t>
  </si>
  <si>
    <t>CHEMIN DE SOUS LES CLOS</t>
  </si>
  <si>
    <t>30250</t>
  </si>
  <si>
    <t>AUBAIS</t>
  </si>
  <si>
    <t>ROYER*SARAH ORSOLYA/</t>
  </si>
  <si>
    <t>4.145927000000000</t>
  </si>
  <si>
    <t>43.744273000000000</t>
  </si>
  <si>
    <t>215</t>
  </si>
  <si>
    <t>74 MONTEE DES LAURIERS</t>
  </si>
  <si>
    <t>30100</t>
  </si>
  <si>
    <t>ALES</t>
  </si>
  <si>
    <t>UNAL*EMMANUEL HENRI/</t>
  </si>
  <si>
    <t>4.070372000000000</t>
  </si>
  <si>
    <t>44.133937000000003</t>
  </si>
  <si>
    <t>216</t>
  </si>
  <si>
    <t>DOMAINE DES PRAIRIES DE MONTFORT</t>
  </si>
  <si>
    <t>ASSOCIATION EQUESTRE ET LOISIRS</t>
  </si>
  <si>
    <t>3.024335000000000</t>
  </si>
  <si>
    <t>43.150765000000000</t>
  </si>
  <si>
    <t>217</t>
  </si>
  <si>
    <t>1 AVENUE DU CHATEAU</t>
  </si>
  <si>
    <t>218</t>
  </si>
  <si>
    <t>LIEU DIT TERNAIROLS</t>
  </si>
  <si>
    <t>11340</t>
  </si>
  <si>
    <t>CAMURAC</t>
  </si>
  <si>
    <t>RELAIS EQUESTRE DU TERNAIROLS</t>
  </si>
  <si>
    <t>1.924831000000000</t>
  </si>
  <si>
    <t>42.791575000000002</t>
  </si>
  <si>
    <t>219</t>
  </si>
  <si>
    <t>38 AVENUE D ASSAS</t>
  </si>
  <si>
    <t>34820</t>
  </si>
  <si>
    <t>TEYRAN</t>
  </si>
  <si>
    <t>ASSOCIATION EQUESTRE DE TEYRAN</t>
  </si>
  <si>
    <t>3.924032000000000</t>
  </si>
  <si>
    <t>43.684716999999999</t>
  </si>
  <si>
    <t>220</t>
  </si>
  <si>
    <t>2 AVENUE PIERRE DE COUBERTIN</t>
  </si>
  <si>
    <t>66120</t>
  </si>
  <si>
    <t>FONT ROMEU ODEILLO VIA</t>
  </si>
  <si>
    <t>CENTRE EQUESTRE DE FONT ROMEU</t>
  </si>
  <si>
    <t>2.043437000000000</t>
  </si>
  <si>
    <t>42.514966999999999</t>
  </si>
  <si>
    <t>221</t>
  </si>
  <si>
    <t>GANDELS</t>
  </si>
  <si>
    <t>GARREVAQUES</t>
  </si>
  <si>
    <t>ASSOCIATION EQUESTRE DE GANDELS</t>
  </si>
  <si>
    <t>1.989863000000000</t>
  </si>
  <si>
    <t>43.487599000000003</t>
  </si>
  <si>
    <t>222</t>
  </si>
  <si>
    <t>2 BOULEVARD DU SUD</t>
  </si>
  <si>
    <t>COMITE DEPT DE TOURISME EQUESTRE</t>
  </si>
  <si>
    <t>1.611850000000000</t>
  </si>
  <si>
    <t>42.954667000000001</t>
  </si>
  <si>
    <t>223</t>
  </si>
  <si>
    <t>16 PLACE DE L EPERON</t>
  </si>
  <si>
    <t>SAINT PORQUIER</t>
  </si>
  <si>
    <t>UNION SPORTIVE MONTALBANAISE EQUESTRE</t>
  </si>
  <si>
    <t>1.176275000000000</t>
  </si>
  <si>
    <t>44.004967999999998</t>
  </si>
  <si>
    <t>224</t>
  </si>
  <si>
    <t>90 CHEMIN DU BOUSQUET</t>
  </si>
  <si>
    <t>31670</t>
  </si>
  <si>
    <t>LABEGE</t>
  </si>
  <si>
    <t>ASS  SPORTIVE EQUESTRE</t>
  </si>
  <si>
    <t>1.519097000000000</t>
  </si>
  <si>
    <t>43.545696000000000</t>
  </si>
  <si>
    <t>225</t>
  </si>
  <si>
    <t>ROUTE D ANDUZE</t>
  </si>
  <si>
    <t>CENTRE EQUESTRE GRANON SUD</t>
  </si>
  <si>
    <t>4.296508000000000</t>
  </si>
  <si>
    <t>43.869678000000000</t>
  </si>
  <si>
    <t>226</t>
  </si>
  <si>
    <t>ROUTE DE NIZAS</t>
  </si>
  <si>
    <t>PEZENAS</t>
  </si>
  <si>
    <t>ASSOC. ACTIVITE EQUESTRE DU VAN NOUVEAU</t>
  </si>
  <si>
    <t>3.415590000000000</t>
  </si>
  <si>
    <t>43.480176999999998</t>
  </si>
  <si>
    <t>227</t>
  </si>
  <si>
    <t>LIEU DIT MOULIN DE PARADE</t>
  </si>
  <si>
    <t>LHERM</t>
  </si>
  <si>
    <t>CENTRE EQUESTRE DU MOULIN DU LHERM</t>
  </si>
  <si>
    <t>1.224465000000000</t>
  </si>
  <si>
    <t>43.440486999999997</t>
  </si>
  <si>
    <t>228</t>
  </si>
  <si>
    <t>ROUTE DE LA FORET</t>
  </si>
  <si>
    <t>66210</t>
  </si>
  <si>
    <t>LES ANGLES</t>
  </si>
  <si>
    <t>CATALOGNE ENDURANCE EQUESTRE</t>
  </si>
  <si>
    <t>2.088435000000000</t>
  </si>
  <si>
    <t>42.585031000000001</t>
  </si>
  <si>
    <t>229</t>
  </si>
  <si>
    <t>CENTRE EQUESTRE DES VERRIES</t>
  </si>
  <si>
    <t>230</t>
  </si>
  <si>
    <t>459 CHEMIN DE DUSSEL</t>
  </si>
  <si>
    <t>82000</t>
  </si>
  <si>
    <t>MONTAUBAN</t>
  </si>
  <si>
    <t>ESPRIT ENDURANCE EQUESTRE 82</t>
  </si>
  <si>
    <t>1.413062000000000</t>
  </si>
  <si>
    <t>44.028167000000003</t>
  </si>
  <si>
    <t>231</t>
  </si>
  <si>
    <t>58 PLACE DU CENTRE EQUESTRE</t>
  </si>
  <si>
    <t>LIMOGNE EN QUERCY</t>
  </si>
  <si>
    <t>LIMOGNE HORSE BALL</t>
  </si>
  <si>
    <t>1.778966000000000</t>
  </si>
  <si>
    <t>44.393878999999998</t>
  </si>
  <si>
    <t>232</t>
  </si>
  <si>
    <t>CASTEROT NUMERO 2</t>
  </si>
  <si>
    <t>09290</t>
  </si>
  <si>
    <t>A LA RENCONTRE EQUESTRE</t>
  </si>
  <si>
    <t>1.318994000000000</t>
  </si>
  <si>
    <t>43.071731999999997</t>
  </si>
  <si>
    <t>233</t>
  </si>
  <si>
    <t>CHEMIN DES CANAUX</t>
  </si>
  <si>
    <t>30320</t>
  </si>
  <si>
    <t>MARGUERITTES</t>
  </si>
  <si>
    <t>NOUGUIER*BRUNO/</t>
  </si>
  <si>
    <t>4.447727000000000</t>
  </si>
  <si>
    <t>43.847923999999999</t>
  </si>
  <si>
    <t>234</t>
  </si>
  <si>
    <t>1907 ROUTE DE VERLHAC DU TESCOU</t>
  </si>
  <si>
    <t>82370</t>
  </si>
  <si>
    <t>SAINT NAUPHARY</t>
  </si>
  <si>
    <t>ASSOCIATION DU POLE EQUESTRE DE MONTAUBAN</t>
  </si>
  <si>
    <t>1.436859000000000</t>
  </si>
  <si>
    <t>43.965598000000000</t>
  </si>
  <si>
    <t>235</t>
  </si>
  <si>
    <t>1983 CHEMIN DE VILLEMADE</t>
  </si>
  <si>
    <t>1.315601000000000</t>
  </si>
  <si>
    <t>44.075212000000001</t>
  </si>
  <si>
    <t>236</t>
  </si>
  <si>
    <t>CHE DE MANDRE</t>
  </si>
  <si>
    <t>CABRIERES</t>
  </si>
  <si>
    <t>ROUSSE*MAEVA ISIS ELODIE/</t>
  </si>
  <si>
    <t>4.464914000000000</t>
  </si>
  <si>
    <t>43.917952000000000</t>
  </si>
  <si>
    <t>237</t>
  </si>
  <si>
    <t>1444 ROUTE DE MONTECH</t>
  </si>
  <si>
    <t>82290</t>
  </si>
  <si>
    <t>MEAUZAC</t>
  </si>
  <si>
    <t>ASSOCIATION DU CENTRE EQUESTRE DE MEAUZAC</t>
  </si>
  <si>
    <t>1.230628000000000</t>
  </si>
  <si>
    <t>44.076211000000001</t>
  </si>
  <si>
    <t>238</t>
  </si>
  <si>
    <t>11 RUE DES SIRENES</t>
  </si>
  <si>
    <t>34470</t>
  </si>
  <si>
    <t>PEROLS</t>
  </si>
  <si>
    <t>OCCITANIE SERVICE EQUESTRE</t>
  </si>
  <si>
    <t>3.939547000000000</t>
  </si>
  <si>
    <t>43.569806000000000</t>
  </si>
  <si>
    <t>239</t>
  </si>
  <si>
    <t>POMMAREDE</t>
  </si>
  <si>
    <t>30270</t>
  </si>
  <si>
    <t>SAINT JEAN DU GARD</t>
  </si>
  <si>
    <t>AFFORTIT*ALAIN/</t>
  </si>
  <si>
    <t>3.892514000000000</t>
  </si>
  <si>
    <t>44.125864999999997</t>
  </si>
  <si>
    <t>240</t>
  </si>
  <si>
    <t>ROUTE DE BOURNAC</t>
  </si>
  <si>
    <t>SAINT AFFRIQUE</t>
  </si>
  <si>
    <t>OFFI MUNIC D EQUITATION ST AFFRICAIN</t>
  </si>
  <si>
    <t>2.848837000000000</t>
  </si>
  <si>
    <t>43.958632999999999</t>
  </si>
  <si>
    <t>241</t>
  </si>
  <si>
    <t>IMPASSE DE LA ROUCARIE</t>
  </si>
  <si>
    <t>81640</t>
  </si>
  <si>
    <t>MONESTIES</t>
  </si>
  <si>
    <t>COMPLEXE TOURISME ET LOISIRS LA ROUCARIE</t>
  </si>
  <si>
    <t>2.140202000000000</t>
  </si>
  <si>
    <t>44.078018000000000</t>
  </si>
  <si>
    <t>242</t>
  </si>
  <si>
    <t>MAS GAVOT</t>
  </si>
  <si>
    <t>30700</t>
  </si>
  <si>
    <t>SAINT MAXIMIN</t>
  </si>
  <si>
    <t>ASS EQUESTRE DU MAS GAVOT</t>
  </si>
  <si>
    <t>4.449920000000000</t>
  </si>
  <si>
    <t>43.983680999999997</t>
  </si>
  <si>
    <t>243</t>
  </si>
  <si>
    <t>ROUTE DE PUECHABON</t>
  </si>
  <si>
    <t>3.588316000000000</t>
  </si>
  <si>
    <t>43.695281000000001</t>
  </si>
  <si>
    <t>244</t>
  </si>
  <si>
    <t>LE LAUZAS</t>
  </si>
  <si>
    <t>30160</t>
  </si>
  <si>
    <t>BORDEZAC</t>
  </si>
  <si>
    <t>ASS PATRUILLE EQUESTRE GARDOISE</t>
  </si>
  <si>
    <t>4.066969000000000</t>
  </si>
  <si>
    <t>44.316943000000002</t>
  </si>
  <si>
    <t>245</t>
  </si>
  <si>
    <t>ROUTE DE TOULOUSE</t>
  </si>
  <si>
    <t>31110</t>
  </si>
  <si>
    <t>BAGNERES DE LUCHON</t>
  </si>
  <si>
    <t>0.596919000000000</t>
  </si>
  <si>
    <t>42.802366999999997</t>
  </si>
  <si>
    <t>246</t>
  </si>
  <si>
    <t>ROUTE DE SAINT GEORGES</t>
  </si>
  <si>
    <t>MURVIEL LES MONTPELLIER</t>
  </si>
  <si>
    <t>CENTRE EQUESTRE LES PRADAIES</t>
  </si>
  <si>
    <t>3.737283000000000</t>
  </si>
  <si>
    <t>43.607551000000001</t>
  </si>
  <si>
    <t>247</t>
  </si>
  <si>
    <t>LE GALEIZON</t>
  </si>
  <si>
    <t>INFOR ACTIVE</t>
  </si>
  <si>
    <t>4.013232000000000</t>
  </si>
  <si>
    <t>44.138758000000003</t>
  </si>
  <si>
    <t>248</t>
  </si>
  <si>
    <t>LIEU DIT ROQUEBERE</t>
  </si>
  <si>
    <t>32100</t>
  </si>
  <si>
    <t>CONDOM</t>
  </si>
  <si>
    <t>ASSOC SPORTIVE EQUESTRE DE ROQUEBERE</t>
  </si>
  <si>
    <t>0.356912000000000</t>
  </si>
  <si>
    <t>43.989933000000001</t>
  </si>
  <si>
    <t>251</t>
  </si>
  <si>
    <t>FERME DU RETZ</t>
  </si>
  <si>
    <t>48100</t>
  </si>
  <si>
    <t>BOURGS SUR COLAGNE</t>
  </si>
  <si>
    <t>HEBERG.ACCUEIL LOISIRS TOURISME EQUESTRE</t>
  </si>
  <si>
    <t>3.275533000000000</t>
  </si>
  <si>
    <t>44.537151000000001</t>
  </si>
  <si>
    <t>252</t>
  </si>
  <si>
    <t>CHEMIN DES FORGES</t>
  </si>
  <si>
    <t>ROUSSAYROLLES</t>
  </si>
  <si>
    <t>ROOCKX*JEAN-DAVID/</t>
  </si>
  <si>
    <t>1.832875000000000</t>
  </si>
  <si>
    <t>44.101734999999998</t>
  </si>
  <si>
    <t>253</t>
  </si>
  <si>
    <t>ASSO LES CAVALIERS DU DARDAILLON</t>
  </si>
  <si>
    <t>254</t>
  </si>
  <si>
    <t>GREZELLE</t>
  </si>
  <si>
    <t>ASSOCIATION EQUESTRE SALOMON DE LA BROUE</t>
  </si>
  <si>
    <t>2.010677000000000</t>
  </si>
  <si>
    <t>43.754767000000001</t>
  </si>
  <si>
    <t>255</t>
  </si>
  <si>
    <t>BARBONTIE</t>
  </si>
  <si>
    <t>CASTELNAUDARY</t>
  </si>
  <si>
    <t>CLUB EQUESTRE DU HARAS DE BARBONTIER</t>
  </si>
  <si>
    <t>1.952734000000000</t>
  </si>
  <si>
    <t>43.317984000000003</t>
  </si>
  <si>
    <t>256</t>
  </si>
  <si>
    <t>DOMAINE DE ROQUE HAUTE</t>
  </si>
  <si>
    <t>34420</t>
  </si>
  <si>
    <t>PORTIRAGNES</t>
  </si>
  <si>
    <t>CENTRE EQUESTRE DE ROQUE HAUTE</t>
  </si>
  <si>
    <t>3.364046000000000</t>
  </si>
  <si>
    <t>43.301150000000000</t>
  </si>
  <si>
    <t>257</t>
  </si>
  <si>
    <t>LIEU DIT LE BOUQUET</t>
  </si>
  <si>
    <t>ECURIE CEVENOLE D ENDURANCE EQUESTRE</t>
  </si>
  <si>
    <t>3.584019000000000</t>
  </si>
  <si>
    <t>44.333376000000001</t>
  </si>
  <si>
    <t>258</t>
  </si>
  <si>
    <t>66230</t>
  </si>
  <si>
    <t>PRATS DE MOLLO LA PRESTE</t>
  </si>
  <si>
    <t>ASS  CLUB EQUESTRE DE PRATS LE CANIDEL</t>
  </si>
  <si>
    <t>2.478492000000000</t>
  </si>
  <si>
    <t>42.403666000000001</t>
  </si>
  <si>
    <t>259</t>
  </si>
  <si>
    <t>DIJOLS*NATHALIE/</t>
  </si>
  <si>
    <t>260</t>
  </si>
  <si>
    <t>ROUTE DE FALGUIERES</t>
  </si>
  <si>
    <t>82130</t>
  </si>
  <si>
    <t>VILLEMADE</t>
  </si>
  <si>
    <t>CENTRE EQUESTRE DE VILLEMADE</t>
  </si>
  <si>
    <t>1.298264000000000</t>
  </si>
  <si>
    <t>44.079675999999999</t>
  </si>
  <si>
    <t>261</t>
  </si>
  <si>
    <t>DOMAINE DE POMMAYRAC</t>
  </si>
  <si>
    <t>11250</t>
  </si>
  <si>
    <t>VERZEILLE</t>
  </si>
  <si>
    <t>FERME EQUESTRE DE POMMAYRAC</t>
  </si>
  <si>
    <t>2.329415000000000</t>
  </si>
  <si>
    <t>43.124684000000002</t>
  </si>
  <si>
    <t>262</t>
  </si>
  <si>
    <t>LORETZ*ANNE ALBINE MARIE LAURE/</t>
  </si>
  <si>
    <t>263</t>
  </si>
  <si>
    <t>LIEU DIT VIGNES GRANDES</t>
  </si>
  <si>
    <t>82150</t>
  </si>
  <si>
    <t>SAINT BEAUZEIL</t>
  </si>
  <si>
    <t>CENTRE EQUESTRE DE SIGBELL</t>
  </si>
  <si>
    <t>0.887485000000000</t>
  </si>
  <si>
    <t>44.328122999999998</t>
  </si>
  <si>
    <t>264</t>
  </si>
  <si>
    <t>RUE DE L HOTEL DE VILLE</t>
  </si>
  <si>
    <t>CENTRE EQUESTRE DE CASTRES LA BORDE BASSE</t>
  </si>
  <si>
    <t>2.239882000000000</t>
  </si>
  <si>
    <t>43.604790000000001</t>
  </si>
  <si>
    <t>265</t>
  </si>
  <si>
    <t>ROUTE DE SAINT FLOUR</t>
  </si>
  <si>
    <t>48200</t>
  </si>
  <si>
    <t>LES ECURIES D ARLEQUIN</t>
  </si>
  <si>
    <t>3.268678000000000</t>
  </si>
  <si>
    <t>44.820701000000000</t>
  </si>
  <si>
    <t>266</t>
  </si>
  <si>
    <t>SAINT PIERRE DU TRAPEL</t>
  </si>
  <si>
    <t>TOURISME EQUESTRE DEVELOPPEMENT</t>
  </si>
  <si>
    <t>2.396747000000000</t>
  </si>
  <si>
    <t>43.245798999999998</t>
  </si>
  <si>
    <t>267</t>
  </si>
  <si>
    <t>ESTASSY HAUT</t>
  </si>
  <si>
    <t>11240</t>
  </si>
  <si>
    <t>LIGNAIROLLES</t>
  </si>
  <si>
    <t>ASSOCIATION ENDURANCE EQUESTRE DU RAZES</t>
  </si>
  <si>
    <t>2.001377000000000</t>
  </si>
  <si>
    <t>43.098953999999999</t>
  </si>
  <si>
    <t>268</t>
  </si>
  <si>
    <t>RUE DE LA MAIRIE</t>
  </si>
  <si>
    <t>46230</t>
  </si>
  <si>
    <t>LALBENQUE</t>
  </si>
  <si>
    <t>ASS DES RAIDS EQUESTRES DES TRUFFIERES</t>
  </si>
  <si>
    <t>1.546520000000000</t>
  </si>
  <si>
    <t>44.337895000000003</t>
  </si>
  <si>
    <t>269</t>
  </si>
  <si>
    <t>DOMAINE DE PUECH MOUTARDE</t>
  </si>
  <si>
    <t>SAINT SERIES</t>
  </si>
  <si>
    <t>COMITE REGIONAL ENDURANCE EQUESTRE LR</t>
  </si>
  <si>
    <t>4.095763000000000</t>
  </si>
  <si>
    <t>43.738934000000000</t>
  </si>
  <si>
    <t>270</t>
  </si>
  <si>
    <t>CENTRE EQUESTRE DU LAUZAS</t>
  </si>
  <si>
    <t>271</t>
  </si>
  <si>
    <t>CHEMIN DU RAMIEROU</t>
  </si>
  <si>
    <t>PRO EQUIT</t>
  </si>
  <si>
    <t>1.407136000000000</t>
  </si>
  <si>
    <t>44.024554000000002</t>
  </si>
  <si>
    <t>272</t>
  </si>
  <si>
    <t>10 ROUTE D AGDE</t>
  </si>
  <si>
    <t>34550</t>
  </si>
  <si>
    <t>BESSAN</t>
  </si>
  <si>
    <t>CENTRE EQUESTRE PONEY CLUB STE MATHIEU</t>
  </si>
  <si>
    <t>3.426172000000000</t>
  </si>
  <si>
    <t>43.355134000000000</t>
  </si>
  <si>
    <t>273</t>
  </si>
  <si>
    <t>11170</t>
  </si>
  <si>
    <t>PEZENS</t>
  </si>
  <si>
    <t>VENCELL*SANDRINE/</t>
  </si>
  <si>
    <t>2.264046000000000</t>
  </si>
  <si>
    <t>43.253981000000003</t>
  </si>
  <si>
    <t>274</t>
  </si>
  <si>
    <t>ROUTE DE BEAUCAIRE</t>
  </si>
  <si>
    <t>30129</t>
  </si>
  <si>
    <t>REDESSAN</t>
  </si>
  <si>
    <t>CENTRE EQUESTRE DE REDESSAN  ECURIE LE PIAFFER</t>
  </si>
  <si>
    <t>4.496976000000000</t>
  </si>
  <si>
    <t>43.826731000000002</t>
  </si>
  <si>
    <t>275</t>
  </si>
  <si>
    <t>30750</t>
  </si>
  <si>
    <t>TREVES</t>
  </si>
  <si>
    <t>SYND ELEV. BERC ENDU. EQUESTRE CAUS CEVE</t>
  </si>
  <si>
    <t>3.388279000000000</t>
  </si>
  <si>
    <t>44.077314000000001</t>
  </si>
  <si>
    <t>276</t>
  </si>
  <si>
    <t>QUARTIER LA CUREE</t>
  </si>
  <si>
    <t>48500</t>
  </si>
  <si>
    <t>LA CANOURGUE</t>
  </si>
  <si>
    <t>3.220676000000000</t>
  </si>
  <si>
    <t>44.431615999999998</t>
  </si>
  <si>
    <t>277</t>
  </si>
  <si>
    <t>MAZOYER*RAFAEL ANDRE RENE/</t>
  </si>
  <si>
    <t>278</t>
  </si>
  <si>
    <t>CHEMIN DE LA CAILLAOUERE</t>
  </si>
  <si>
    <t>32000</t>
  </si>
  <si>
    <t>AUCH</t>
  </si>
  <si>
    <t>ASS DEP TOURISM EQUESTRE EQUITAT LOISIRS</t>
  </si>
  <si>
    <t>0.571239000000000</t>
  </si>
  <si>
    <t>43.626942000000000</t>
  </si>
  <si>
    <t>279</t>
  </si>
  <si>
    <t>36 CHEMIN DE SALERES</t>
  </si>
  <si>
    <t>ASSOCIATION EQUESTRE DU LHERM</t>
  </si>
  <si>
    <t>1.254114000000000</t>
  </si>
  <si>
    <t>43.441661000000003</t>
  </si>
  <si>
    <t>280</t>
  </si>
  <si>
    <t>11 RUE ALEXANDRE GUIRAUD</t>
  </si>
  <si>
    <t>ASSOCIATION SPECTACLES EQUESTRES AUDOIS</t>
  </si>
  <si>
    <t>2.364283000000000</t>
  </si>
  <si>
    <t>43.211303999999998</t>
  </si>
  <si>
    <t>281</t>
  </si>
  <si>
    <t>LA MILLIASSOLE</t>
  </si>
  <si>
    <t>COMITE DEPARTEMENTAL TOURISME EQUESTRE</t>
  </si>
  <si>
    <t>2.168748000000000</t>
  </si>
  <si>
    <t>43.918157000000001</t>
  </si>
  <si>
    <t>282</t>
  </si>
  <si>
    <t>CENTRE EQUESTRE DE MEJANNES LE CLAP</t>
  </si>
  <si>
    <t>4.346913000000000</t>
  </si>
  <si>
    <t>44.224553999999998</t>
  </si>
  <si>
    <t>283</t>
  </si>
  <si>
    <t>MAS VINAIGRE</t>
  </si>
  <si>
    <t>12780</t>
  </si>
  <si>
    <t>SAINT LEONS</t>
  </si>
  <si>
    <t>2.978584000000000</t>
  </si>
  <si>
    <t>44.249425000000002</t>
  </si>
  <si>
    <t>284</t>
  </si>
  <si>
    <t>DOMAINE EQUESTRE</t>
  </si>
  <si>
    <t>30760</t>
  </si>
  <si>
    <t>SAINT CHRISTOL DE RODIERES</t>
  </si>
  <si>
    <t>R-COPTER</t>
  </si>
  <si>
    <t>4.512081000000000</t>
  </si>
  <si>
    <t>44.268317000000003</t>
  </si>
  <si>
    <t>285</t>
  </si>
  <si>
    <t>1 PASSAGE DES JARDINS</t>
  </si>
  <si>
    <t>CAMPAGNE SUR ARIZE</t>
  </si>
  <si>
    <t>POESIES EQUESTRES ET FLAMMES VAGABONDES</t>
  </si>
  <si>
    <t>1.337320000000000</t>
  </si>
  <si>
    <t>43.126483999999998</t>
  </si>
  <si>
    <t>286</t>
  </si>
  <si>
    <t>ISASOL</t>
  </si>
  <si>
    <t>287</t>
  </si>
  <si>
    <t>VARASAUDE</t>
  </si>
  <si>
    <t>ARPAILLARGUES ET AUREILLAC</t>
  </si>
  <si>
    <t>WYCKAERT*JACOB/VALERIE/</t>
  </si>
  <si>
    <t>4.363244000000000</t>
  </si>
  <si>
    <t>43.993096000000001</t>
  </si>
  <si>
    <t>288</t>
  </si>
  <si>
    <t>LD LA MAROQUE</t>
  </si>
  <si>
    <t>31580</t>
  </si>
  <si>
    <t>LOUDET</t>
  </si>
  <si>
    <t>0.577042000000000</t>
  </si>
  <si>
    <t>43.139411000000003</t>
  </si>
  <si>
    <t>289</t>
  </si>
  <si>
    <t>LIEU DIT LA FOURNIGUE RTE DE SERVIAN</t>
  </si>
  <si>
    <t>MOLINER*LAURENT THIERRY/</t>
  </si>
  <si>
    <t>3.369422000000000</t>
  </si>
  <si>
    <t>43.439940000000000</t>
  </si>
  <si>
    <t>290</t>
  </si>
  <si>
    <t>SALES*CHLOE MICHELLE JEANNE/</t>
  </si>
  <si>
    <t>291</t>
  </si>
  <si>
    <t>FERME EQUESTRE DE SEUZAC</t>
  </si>
  <si>
    <t>292</t>
  </si>
  <si>
    <t>CENTRE EQUESTRE D AMELIE LES BAINS</t>
  </si>
  <si>
    <t>2.667461000000000</t>
  </si>
  <si>
    <t>42.472087000000002</t>
  </si>
  <si>
    <t>293</t>
  </si>
  <si>
    <t>ROUTE DE RODILHAN</t>
  </si>
  <si>
    <t>4.427939000000000</t>
  </si>
  <si>
    <t>43.808908000000002</t>
  </si>
  <si>
    <t>294</t>
  </si>
  <si>
    <t>MAS DE ROSSIERE</t>
  </si>
  <si>
    <t>30580</t>
  </si>
  <si>
    <t>LUSSAN</t>
  </si>
  <si>
    <t>BOISSIERE*LAURA/</t>
  </si>
  <si>
    <t>4.327441000000000</t>
  </si>
  <si>
    <t>44.159264000000000</t>
  </si>
  <si>
    <t>295</t>
  </si>
  <si>
    <t>RASTEGUES EST</t>
  </si>
  <si>
    <t>ECOLE PRIVEE D EDUCATION EQUESTRE</t>
  </si>
  <si>
    <t>4.491500000000000</t>
  </si>
  <si>
    <t>43.851135999999997</t>
  </si>
  <si>
    <t>296</t>
  </si>
  <si>
    <t>MONTOULIES D EN HAUT</t>
  </si>
  <si>
    <t>31220</t>
  </si>
  <si>
    <t>MARTRES TOLOSANE</t>
  </si>
  <si>
    <t>CENTRALE SOLAIRE DE CANOPIA</t>
  </si>
  <si>
    <t>0.977053000000000</t>
  </si>
  <si>
    <t>43.197460999999997</t>
  </si>
  <si>
    <t>297</t>
  </si>
  <si>
    <t>CHEMIN DE BOUSSARGUES</t>
  </si>
  <si>
    <t>30200</t>
  </si>
  <si>
    <t>BAGNOLS SUR CEZE</t>
  </si>
  <si>
    <t>COLLARD*ANNABELLE/</t>
  </si>
  <si>
    <t>4.595202000000000</t>
  </si>
  <si>
    <t>44.159246000000003</t>
  </si>
  <si>
    <t>298</t>
  </si>
  <si>
    <t>MAS D ARENE</t>
  </si>
  <si>
    <t>ASSOCIATION EQUESTRE DE POUSSAN</t>
  </si>
  <si>
    <t>3.683871000000000</t>
  </si>
  <si>
    <t>43.469208999999999</t>
  </si>
  <si>
    <t>299</t>
  </si>
  <si>
    <t>45 RTE DE SEGOUFIELLE ROND DE GUERRE</t>
  </si>
  <si>
    <t>32600</t>
  </si>
  <si>
    <t>LARROZE*MARIE EDITH ANNE SOPHIE/</t>
  </si>
  <si>
    <t>1.102260000000000</t>
  </si>
  <si>
    <t>43.618810000000003</t>
  </si>
  <si>
    <t>300</t>
  </si>
  <si>
    <t>DOMAINE DU GRAND DUC</t>
  </si>
  <si>
    <t>34350</t>
  </si>
  <si>
    <t>VENDRES</t>
  </si>
  <si>
    <t>DERBY EQUITATION</t>
  </si>
  <si>
    <t>3.213988000000000</t>
  </si>
  <si>
    <t>43.288406000000002</t>
  </si>
  <si>
    <t>301</t>
  </si>
  <si>
    <t>CHEMIN DES VIGNERONS</t>
  </si>
  <si>
    <t>66740</t>
  </si>
  <si>
    <t>SAINT GENIS DES FONTAINES</t>
  </si>
  <si>
    <t>ALBERA EQUESTRE</t>
  </si>
  <si>
    <t>2.914556000000000</t>
  </si>
  <si>
    <t>42.549605000000000</t>
  </si>
  <si>
    <t>302</t>
  </si>
  <si>
    <t>36 ROUTE DES ARESQUIERS</t>
  </si>
  <si>
    <t>VIC LA GARDIOLE</t>
  </si>
  <si>
    <t>ASSOCIATION EQUESTRE DES FLAMBOYANTS</t>
  </si>
  <si>
    <t>3.786803000000000</t>
  </si>
  <si>
    <t>43.500526000000001</t>
  </si>
  <si>
    <t>303</t>
  </si>
  <si>
    <t>10 RUE DU CENTRE</t>
  </si>
  <si>
    <t>30720</t>
  </si>
  <si>
    <t>RIBAUTE LES TAVERNES</t>
  </si>
  <si>
    <t>CEVENNES EQUESTRE</t>
  </si>
  <si>
    <t>4.082422000000000</t>
  </si>
  <si>
    <t>44.037250000000000</t>
  </si>
  <si>
    <t>304</t>
  </si>
  <si>
    <t>ASS REG FORM  PROF EQUESTRE  M PYRENEES</t>
  </si>
  <si>
    <t>305</t>
  </si>
  <si>
    <t>486 CHEMIN DU MAS DE FIGUIERES</t>
  </si>
  <si>
    <t>SAINT JUST</t>
  </si>
  <si>
    <t>CENTRE EQUESTRE DE SAINT JUST</t>
  </si>
  <si>
    <t>4.124021000000000</t>
  </si>
  <si>
    <t>43.654843000000000</t>
  </si>
  <si>
    <t>306</t>
  </si>
  <si>
    <t>DOMAINE DE LA GRANGETTE</t>
  </si>
  <si>
    <t>11590</t>
  </si>
  <si>
    <t>OUVEILLAN</t>
  </si>
  <si>
    <t>ECURIES DE LA GRANGETTE</t>
  </si>
  <si>
    <t>2.964754000000000</t>
  </si>
  <si>
    <t>43.269714999999998</t>
  </si>
  <si>
    <t>307</t>
  </si>
  <si>
    <t>LIEU DIT CAP DE SOULAGNET</t>
  </si>
  <si>
    <t>65130</t>
  </si>
  <si>
    <t>ESCOTS</t>
  </si>
  <si>
    <t>VITAL*TIFENN ANAELLE MARIE/</t>
  </si>
  <si>
    <t>0.270315000000000</t>
  </si>
  <si>
    <t>43.054397999999999</t>
  </si>
  <si>
    <t>308</t>
  </si>
  <si>
    <t>5000 RUE DU REBAU</t>
  </si>
  <si>
    <t>MONTBLANC</t>
  </si>
  <si>
    <t>3.372184000000000</t>
  </si>
  <si>
    <t>43.395144000000002</t>
  </si>
  <si>
    <t>309</t>
  </si>
  <si>
    <t>MOULIBEZ</t>
  </si>
  <si>
    <t>SAINT BEAUZELY</t>
  </si>
  <si>
    <t>2.964411000000000</t>
  </si>
  <si>
    <t>44.139794999999999</t>
  </si>
  <si>
    <t>310</t>
  </si>
  <si>
    <t>34 CHEMIN DU CAMP DE PIERRE</t>
  </si>
  <si>
    <t>CENTRE EQUESTRE DU MUSCADEL</t>
  </si>
  <si>
    <t>311</t>
  </si>
  <si>
    <t>6 RUE GUINLE</t>
  </si>
  <si>
    <t>65310</t>
  </si>
  <si>
    <t>LALOUBERE</t>
  </si>
  <si>
    <t>ENDURANCE EQUESTRE 65</t>
  </si>
  <si>
    <t>0.067386000000000</t>
  </si>
  <si>
    <t>43.206747000000000</t>
  </si>
  <si>
    <t>312</t>
  </si>
  <si>
    <t>CORBIERE</t>
  </si>
  <si>
    <t>81220</t>
  </si>
  <si>
    <t>DAMIATTE</t>
  </si>
  <si>
    <t>CENTRE DE COMPETITION EQUESTRE DE CORBIERE</t>
  </si>
  <si>
    <t>1.959204000000000</t>
  </si>
  <si>
    <t>43.678823999999999</t>
  </si>
  <si>
    <t>313</t>
  </si>
  <si>
    <t>CHEMIN DE LA VARNEDE</t>
  </si>
  <si>
    <t>66750</t>
  </si>
  <si>
    <t>SAINT CYPRIEN</t>
  </si>
  <si>
    <t>3.014258000000000</t>
  </si>
  <si>
    <t>42.631078000000002</t>
  </si>
  <si>
    <t>314</t>
  </si>
  <si>
    <t>VILLAGE</t>
  </si>
  <si>
    <t>32500</t>
  </si>
  <si>
    <t>LA SAUVETAT</t>
  </si>
  <si>
    <t>TECHNIQUES EQUESTRES SPECIALES</t>
  </si>
  <si>
    <t>0.526331000000000</t>
  </si>
  <si>
    <t>43.852134999999997</t>
  </si>
  <si>
    <t>315</t>
  </si>
  <si>
    <t>105 RUE DE LA HIRE</t>
  </si>
  <si>
    <t>GAGNAC SUR GARONNE</t>
  </si>
  <si>
    <t>ECOLE DES SPORTS EQUESTRES</t>
  </si>
  <si>
    <t>1.364579000000000</t>
  </si>
  <si>
    <t>43.711303000000001</t>
  </si>
  <si>
    <t>316</t>
  </si>
  <si>
    <t>LIEU DIT CALMELS</t>
  </si>
  <si>
    <t>81230</t>
  </si>
  <si>
    <t>LACAUNE</t>
  </si>
  <si>
    <t>ASSOCIATION RURALE EQUESTRE LACAUNAISE</t>
  </si>
  <si>
    <t>2.694680000000000</t>
  </si>
  <si>
    <t>43.711863999999998</t>
  </si>
  <si>
    <t>317</t>
  </si>
  <si>
    <t>ASS REG TOURISME EQUESTRE MIDI-PYRENEES</t>
  </si>
  <si>
    <t>318</t>
  </si>
  <si>
    <t>LA COSTE</t>
  </si>
  <si>
    <t>12120</t>
  </si>
  <si>
    <t>CENTRES</t>
  </si>
  <si>
    <t>RANDONNEE EQUESTRE LE PAS-SAGE</t>
  </si>
  <si>
    <t>2.410378000000000</t>
  </si>
  <si>
    <t>44.140765000000002</t>
  </si>
  <si>
    <t>319</t>
  </si>
  <si>
    <t>LIEU DIT MONTANTY</t>
  </si>
  <si>
    <t>46500</t>
  </si>
  <si>
    <t>GRAMAT</t>
  </si>
  <si>
    <t>CENTRE MEDICO SPORTIF EQUESTRE DE GRAMAT</t>
  </si>
  <si>
    <t>1.731167000000000</t>
  </si>
  <si>
    <t>44.749679999999998</t>
  </si>
  <si>
    <t>320</t>
  </si>
  <si>
    <t>66470</t>
  </si>
  <si>
    <t>SAINTE-MARIE-LA-MER</t>
  </si>
  <si>
    <t>BOILS*JEAN-LUC/</t>
  </si>
  <si>
    <t>3.037461000000000</t>
  </si>
  <si>
    <t>42.724662000000002</t>
  </si>
  <si>
    <t>321</t>
  </si>
  <si>
    <t>PARC DE COMBELLES</t>
  </si>
  <si>
    <t>12000</t>
  </si>
  <si>
    <t>LE MONASTERE</t>
  </si>
  <si>
    <t>COMBELLES CENTRE EQUESTRE RODEZ AGGLOMERATION</t>
  </si>
  <si>
    <t>2.594074000000000</t>
  </si>
  <si>
    <t>44.331285000000001</t>
  </si>
  <si>
    <t>322</t>
  </si>
  <si>
    <t>LIEU DIT LONGAYRIE</t>
  </si>
  <si>
    <t>CENTRE EQUESTRE GRAMAT-ROCAMADOUR</t>
  </si>
  <si>
    <t>1.723465000000000</t>
  </si>
  <si>
    <t>44.749231000000002</t>
  </si>
  <si>
    <t>323</t>
  </si>
  <si>
    <t>LIEU DIT TERRES NEGRES BASSES</t>
  </si>
  <si>
    <t>2.835668000000000</t>
  </si>
  <si>
    <t>42.772488000000003</t>
  </si>
  <si>
    <t>324</t>
  </si>
  <si>
    <t>RTE DE PALAVAS</t>
  </si>
  <si>
    <t>SAINT PIERRE</t>
  </si>
  <si>
    <t>325</t>
  </si>
  <si>
    <t>41 CHEMIN DE MATALADE</t>
  </si>
  <si>
    <t>CAZERES</t>
  </si>
  <si>
    <t>BARBERO*JULIEN MARCEL PAUL EMILE/</t>
  </si>
  <si>
    <t>1.077460000000000</t>
  </si>
  <si>
    <t>43.222431999999998</t>
  </si>
  <si>
    <t>326</t>
  </si>
  <si>
    <t>DOMAINE SAINT BRUNO</t>
  </si>
  <si>
    <t>3.279856000000000</t>
  </si>
  <si>
    <t>43.390771999999998</t>
  </si>
  <si>
    <t>327</t>
  </si>
  <si>
    <t>CHE DU PATOURET</t>
  </si>
  <si>
    <t>65140</t>
  </si>
  <si>
    <t>RABASTENS DE BIGORRE</t>
  </si>
  <si>
    <t>ACADEMIE NATIONALE DE GARDES EQUESTRES -  A.N.G.E</t>
  </si>
  <si>
    <t>0.148721000000000</t>
  </si>
  <si>
    <t>43.391922000000001</t>
  </si>
  <si>
    <t>328</t>
  </si>
  <si>
    <t>CHE DE LA LIMITE LD LE GRAND VALLAT</t>
  </si>
  <si>
    <t>SAINT PAUL LES FONTS</t>
  </si>
  <si>
    <t>CARRASCO*ANAIS/</t>
  </si>
  <si>
    <t>4.631479000000000</t>
  </si>
  <si>
    <t>44.089758000000003</t>
  </si>
  <si>
    <t>329</t>
  </si>
  <si>
    <t>LIEU DIT LES BOUZIGUES</t>
  </si>
  <si>
    <t>31550</t>
  </si>
  <si>
    <t>CINTEGABELLE</t>
  </si>
  <si>
    <t>LA FEAL FERME EQUESTRE ACCUEIL LOISIRS</t>
  </si>
  <si>
    <t>1.528644000000000</t>
  </si>
  <si>
    <t>43.345039999999997</t>
  </si>
  <si>
    <t>331</t>
  </si>
  <si>
    <t>LIEU DIT A MIQUEOU</t>
  </si>
  <si>
    <t>32270</t>
  </si>
  <si>
    <t>MARSAN</t>
  </si>
  <si>
    <t>LACOSTE*JUSTINE/</t>
  </si>
  <si>
    <t>0.712642000000000</t>
  </si>
  <si>
    <t>43.655405999999999</t>
  </si>
  <si>
    <t>332</t>
  </si>
  <si>
    <t>CHEMIN DES CLERGUES</t>
  </si>
  <si>
    <t>11120</t>
  </si>
  <si>
    <t>GINESTAS</t>
  </si>
  <si>
    <t>QUERAL*GILLES RENE HENRI/</t>
  </si>
  <si>
    <t>2.878940000000000</t>
  </si>
  <si>
    <t>43.271194999999999</t>
  </si>
  <si>
    <t>333</t>
  </si>
  <si>
    <t>GASSIES</t>
  </si>
  <si>
    <t>81240</t>
  </si>
  <si>
    <t>SAINT AMANS SOULT</t>
  </si>
  <si>
    <t>TROJNAR*VALERIE PATRICIA/</t>
  </si>
  <si>
    <t>2.497332000000000</t>
  </si>
  <si>
    <t>43.476685000000003</t>
  </si>
  <si>
    <t>334</t>
  </si>
  <si>
    <t>ASS COMPETITION EQUESTRE ST BRUNO</t>
  </si>
  <si>
    <t>335</t>
  </si>
  <si>
    <t>LES PRES DE TROUILLAS</t>
  </si>
  <si>
    <t>30340</t>
  </si>
  <si>
    <t>ROUSSON</t>
  </si>
  <si>
    <t>PHILIBERT*VALERIE/</t>
  </si>
  <si>
    <t>4.145222000000000</t>
  </si>
  <si>
    <t>44.182270000000003</t>
  </si>
  <si>
    <t>336</t>
  </si>
  <si>
    <t>EN MAGARRE</t>
  </si>
  <si>
    <t>31540</t>
  </si>
  <si>
    <t>SAINT FELIX LAURAGAIS</t>
  </si>
  <si>
    <t>FERME EQUESTRE DES RANDONNEURS</t>
  </si>
  <si>
    <t>1.866377000000000</t>
  </si>
  <si>
    <t>43.442856999999997</t>
  </si>
  <si>
    <t>337</t>
  </si>
  <si>
    <t>AVENUE DE LA GARE</t>
  </si>
  <si>
    <t>12340</t>
  </si>
  <si>
    <t>BOZOULS</t>
  </si>
  <si>
    <t>ASS FORMAT ACTIV EQUESTRES CAVALIERS OLT</t>
  </si>
  <si>
    <t>2.731224000000000</t>
  </si>
  <si>
    <t>44.470140000000001</t>
  </si>
  <si>
    <t>338</t>
  </si>
  <si>
    <t>REYNIES</t>
  </si>
  <si>
    <t>HIPPO-LOISIRS</t>
  </si>
  <si>
    <t>1.398877000000000</t>
  </si>
  <si>
    <t>43.918348000000002</t>
  </si>
  <si>
    <t>339</t>
  </si>
  <si>
    <t>LIEU DIT LA BIDOUNE</t>
  </si>
  <si>
    <t>09100</t>
  </si>
  <si>
    <t>ESCOSSE</t>
  </si>
  <si>
    <t>CENTRE EQUESTRE ET PONEYS CLUB DE LA BIDOUNE</t>
  </si>
  <si>
    <t>1.565951000000000</t>
  </si>
  <si>
    <t>43.114310000000003</t>
  </si>
  <si>
    <t>340</t>
  </si>
  <si>
    <t>LE MAS</t>
  </si>
  <si>
    <t>66420</t>
  </si>
  <si>
    <t>LE BARCARES</t>
  </si>
  <si>
    <t>ACE BARCARES SALANQUE JUMPING</t>
  </si>
  <si>
    <t>3.028321000000000</t>
  </si>
  <si>
    <t>42.788415999999998</t>
  </si>
  <si>
    <t>341</t>
  </si>
  <si>
    <t>ROUTE DE MIRANDE</t>
  </si>
  <si>
    <t>32550</t>
  </si>
  <si>
    <t>PAVIE</t>
  </si>
  <si>
    <t>0.640904000000000</t>
  </si>
  <si>
    <t>43.617570999999998</t>
  </si>
  <si>
    <t>342</t>
  </si>
  <si>
    <t>3 PLACE DE LA REPUBLIQUE</t>
  </si>
  <si>
    <t>34510</t>
  </si>
  <si>
    <t>FLORENSAC</t>
  </si>
  <si>
    <t>ASS CENTRE EQUESTRE DU VALEAU</t>
  </si>
  <si>
    <t>3.465348000000000</t>
  </si>
  <si>
    <t>43.382922000000001</t>
  </si>
  <si>
    <t>343</t>
  </si>
  <si>
    <t>CENTRE EQUESTRE DU GALEIZON</t>
  </si>
  <si>
    <t>344</t>
  </si>
  <si>
    <t>LD LANGLADE</t>
  </si>
  <si>
    <t>32380</t>
  </si>
  <si>
    <t>SAINT CLAR</t>
  </si>
  <si>
    <t>F.E.S.C ( FERME EQUESTRE DE SAINT-CLAR)</t>
  </si>
  <si>
    <t>0.755323000000000</t>
  </si>
  <si>
    <t>43.873606000000002</t>
  </si>
  <si>
    <t>345</t>
  </si>
  <si>
    <t>LIEU DIT LE TILLAC</t>
  </si>
  <si>
    <t>32140</t>
  </si>
  <si>
    <t>ESCLASSAN LABASTIDE</t>
  </si>
  <si>
    <t>0.556368000000000</t>
  </si>
  <si>
    <t>43.407840000000000</t>
  </si>
  <si>
    <t>346</t>
  </si>
  <si>
    <t>DOMAINE DE DAME MARTIN</t>
  </si>
  <si>
    <t>LEGROS*JACOB/</t>
  </si>
  <si>
    <t>3.811009000000000</t>
  </si>
  <si>
    <t>43.646428999999998</t>
  </si>
  <si>
    <t>347</t>
  </si>
  <si>
    <t>COUMARIOU</t>
  </si>
  <si>
    <t>OUST</t>
  </si>
  <si>
    <t>SALA*LORENA/</t>
  </si>
  <si>
    <t>1.238534000000000</t>
  </si>
  <si>
    <t>42.847290999999998</t>
  </si>
  <si>
    <t>348</t>
  </si>
  <si>
    <t>BEZIES*MARC GILBERT/</t>
  </si>
  <si>
    <t>349</t>
  </si>
  <si>
    <t>12640</t>
  </si>
  <si>
    <t>RIVIERE SUR TARN</t>
  </si>
  <si>
    <t>DE SAUVEBIAU</t>
  </si>
  <si>
    <t>3.130094000000000</t>
  </si>
  <si>
    <t>44.187731999999997</t>
  </si>
  <si>
    <t>350</t>
  </si>
  <si>
    <t>LIEU DIT MARTILLERE</t>
  </si>
  <si>
    <t>32350</t>
  </si>
  <si>
    <t>ORDAN LARROQUE</t>
  </si>
  <si>
    <t>ASSOC LES AMIS DES PATROUILLES EQUESTRES</t>
  </si>
  <si>
    <t>0.472951000000000</t>
  </si>
  <si>
    <t>43.701872000000002</t>
  </si>
  <si>
    <t>351</t>
  </si>
  <si>
    <t>ROUTE DE SAINTE URCIZE</t>
  </si>
  <si>
    <t>COMMUNE DE NASBINALS</t>
  </si>
  <si>
    <t>3.043911000000000</t>
  </si>
  <si>
    <t>44.663868000000001</t>
  </si>
  <si>
    <t>352</t>
  </si>
  <si>
    <t>1796 CHE DU MAS DE LOUBE</t>
  </si>
  <si>
    <t>BONNET*PHILIPPE NOEL/</t>
  </si>
  <si>
    <t>4.448465000000000</t>
  </si>
  <si>
    <t>43.708272000000001</t>
  </si>
  <si>
    <t>353</t>
  </si>
  <si>
    <t>104 LES ARPENTS</t>
  </si>
  <si>
    <t>31210</t>
  </si>
  <si>
    <t>ARDIEGE</t>
  </si>
  <si>
    <t>CENTRE EQUESTRE LE CHETON</t>
  </si>
  <si>
    <t>0.647952000000000</t>
  </si>
  <si>
    <t>43.068680999999998</t>
  </si>
  <si>
    <t>354</t>
  </si>
  <si>
    <t>CHEMIN DU MAS BRESSON</t>
  </si>
  <si>
    <t>BOVER*VIGNAUD/MARTINE/</t>
  </si>
  <si>
    <t>2.868984000000000</t>
  </si>
  <si>
    <t>42.663600000000002</t>
  </si>
  <si>
    <t>355</t>
  </si>
  <si>
    <t>RUE DU LAC VIEL</t>
  </si>
  <si>
    <t>46240</t>
  </si>
  <si>
    <t>COEUR DE CAUSSE</t>
  </si>
  <si>
    <t>ASSOCIATION BOURIANE EQUESTRE</t>
  </si>
  <si>
    <t>1.568488000000000</t>
  </si>
  <si>
    <t>44.647170000000003</t>
  </si>
  <si>
    <t>356</t>
  </si>
  <si>
    <t>DOMAINE DE FONTMARIE</t>
  </si>
  <si>
    <t>34160</t>
  </si>
  <si>
    <t>CASTRIES</t>
  </si>
  <si>
    <t>CASTRIES EQUESTRE</t>
  </si>
  <si>
    <t>3.999089000000000</t>
  </si>
  <si>
    <t>43.692718999999997</t>
  </si>
  <si>
    <t>357</t>
  </si>
  <si>
    <t>ESPLANADE DE MILLIANE</t>
  </si>
  <si>
    <t>PAMIERS</t>
  </si>
  <si>
    <t>COM DEP PR TOURISME EQUESTRE LA RANDONNE</t>
  </si>
  <si>
    <t>1.613561000000000</t>
  </si>
  <si>
    <t>43.119723999999998</t>
  </si>
  <si>
    <t>358</t>
  </si>
  <si>
    <t>23 BOULEVARD MARECHAL FOCH</t>
  </si>
  <si>
    <t>ASS  CENTRE EQUESTRE DE CASTRES</t>
  </si>
  <si>
    <t>2.238906000000000</t>
  </si>
  <si>
    <t>43.603001999999996</t>
  </si>
  <si>
    <t>359</t>
  </si>
  <si>
    <t>BELBERAUD</t>
  </si>
  <si>
    <t>COMITE DEPART TOURISME EQUESTRE HTE GARO</t>
  </si>
  <si>
    <t>1.568524000000000</t>
  </si>
  <si>
    <t>43.507035000000002</t>
  </si>
  <si>
    <t>360</t>
  </si>
  <si>
    <t>CHAUSSEE DE MANDIRAC</t>
  </si>
  <si>
    <t>SCI WEURSEUQ</t>
  </si>
  <si>
    <t>3.016665000000000</t>
  </si>
  <si>
    <t>43.130800000000001</t>
  </si>
  <si>
    <t>361</t>
  </si>
  <si>
    <t>MAS BOUSQUET</t>
  </si>
  <si>
    <t>SAINT-MAURICE-DE-CAZEVIEILLE</t>
  </si>
  <si>
    <t>CENTRE FORMATION EQUESTRE REGIONAL</t>
  </si>
  <si>
    <t>4.253937000000000</t>
  </si>
  <si>
    <t>44.027718999999998</t>
  </si>
  <si>
    <t>362</t>
  </si>
  <si>
    <t>14 BOULEVARD HENRI BOURRILLON</t>
  </si>
  <si>
    <t>3.497365000000000</t>
  </si>
  <si>
    <t>44.516849000000001</t>
  </si>
  <si>
    <t>363</t>
  </si>
  <si>
    <t>LIEU DIT LASSALLE</t>
  </si>
  <si>
    <t>09420</t>
  </si>
  <si>
    <t>RIMONT</t>
  </si>
  <si>
    <t>BOSSART*NATHALIE JACQUELINE/</t>
  </si>
  <si>
    <t>1.311204000000000</t>
  </si>
  <si>
    <t>43.006326999999999</t>
  </si>
  <si>
    <t>364</t>
  </si>
  <si>
    <t>LA BEAUME</t>
  </si>
  <si>
    <t>LE GALEIZON EQUESTRE</t>
  </si>
  <si>
    <t>365</t>
  </si>
  <si>
    <t>LIEU DIT LA MADELEINE</t>
  </si>
  <si>
    <t>FAYCELLES</t>
  </si>
  <si>
    <t>CENTRE EQUESTRE DU PONT DE LA MADELEINE</t>
  </si>
  <si>
    <t>2.024961000000000</t>
  </si>
  <si>
    <t>44.559956999999997</t>
  </si>
  <si>
    <t>366</t>
  </si>
  <si>
    <t>3.428989000000000</t>
  </si>
  <si>
    <t>44.177970000000002</t>
  </si>
  <si>
    <t>367</t>
  </si>
  <si>
    <t>ASS  SPORTS EQUESTRES ET LOISIRS MEZOIS</t>
  </si>
  <si>
    <t>368</t>
  </si>
  <si>
    <t>LES BRUYERES</t>
  </si>
  <si>
    <t>30130</t>
  </si>
  <si>
    <t>PONT SAINT ESPRIT</t>
  </si>
  <si>
    <t>4.642495000000000</t>
  </si>
  <si>
    <t>44.264316000000001</t>
  </si>
  <si>
    <t>369</t>
  </si>
  <si>
    <t>ROUTE DE CANET</t>
  </si>
  <si>
    <t>66570</t>
  </si>
  <si>
    <t>SAINT NAZAIRE</t>
  </si>
  <si>
    <t>OLIVE*LAURENT/</t>
  </si>
  <si>
    <t>2.989055000000000</t>
  </si>
  <si>
    <t>42.672268000000003</t>
  </si>
  <si>
    <t>370</t>
  </si>
  <si>
    <t>CENTRE EQUESTRE DU MOULIN DE PARADE</t>
  </si>
  <si>
    <t>NAVARRO*OLIVIER/</t>
  </si>
  <si>
    <t>371</t>
  </si>
  <si>
    <t>LE VILLAGE</t>
  </si>
  <si>
    <t>11140</t>
  </si>
  <si>
    <t>RODOME</t>
  </si>
  <si>
    <t>LES CRINIERES LIBRES  FERME EQUESTRE</t>
  </si>
  <si>
    <t>2.061815000000000</t>
  </si>
  <si>
    <t>42.815835999999997</t>
  </si>
  <si>
    <t>372</t>
  </si>
  <si>
    <t>70 RUE AIME RAMOND</t>
  </si>
  <si>
    <t>2.349800000000000</t>
  </si>
  <si>
    <t>43.211891999999999</t>
  </si>
  <si>
    <t>373</t>
  </si>
  <si>
    <t>CENTRE EQUESTRE DE LA SERRE</t>
  </si>
  <si>
    <t>374</t>
  </si>
  <si>
    <t>LES TIMBADOS</t>
  </si>
  <si>
    <t>VIVIES</t>
  </si>
  <si>
    <t>SIGNORET*YANNICK/</t>
  </si>
  <si>
    <t>1.784509000000000</t>
  </si>
  <si>
    <t>43.061455000000002</t>
  </si>
  <si>
    <t>375</t>
  </si>
  <si>
    <t>RUE DU BOIS</t>
  </si>
  <si>
    <t>65380</t>
  </si>
  <si>
    <t>OSSUN</t>
  </si>
  <si>
    <t>CABARET EQUESTRE LE GIACOMO</t>
  </si>
  <si>
    <t>-0.031029000000000</t>
  </si>
  <si>
    <t>43.178265000000003</t>
  </si>
  <si>
    <t>376</t>
  </si>
  <si>
    <t>CHEMIN DU MAS PALEGRY</t>
  </si>
  <si>
    <t>GARD*JEAN-BAPTISTE/</t>
  </si>
  <si>
    <t>2.875958000000000</t>
  </si>
  <si>
    <t>42.659641999999998</t>
  </si>
  <si>
    <t>377</t>
  </si>
  <si>
    <t>MAS DE MAUPLAT</t>
  </si>
  <si>
    <t>SUMENE</t>
  </si>
  <si>
    <t>KUBU*LEPROVOST/HELENA/</t>
  </si>
  <si>
    <t>3.713434000000000</t>
  </si>
  <si>
    <t>43.985863000000002</t>
  </si>
  <si>
    <t>378</t>
  </si>
  <si>
    <t>ARLAUSSE</t>
  </si>
  <si>
    <t>OLCA EQUESTRE</t>
  </si>
  <si>
    <t>2.229190000000000</t>
  </si>
  <si>
    <t>43.653851000000003</t>
  </si>
  <si>
    <t>379</t>
  </si>
  <si>
    <t>LIEU DIT LA FONTALINIERE</t>
  </si>
  <si>
    <t>34370</t>
  </si>
  <si>
    <t>CAZOULS LES BEZIERS</t>
  </si>
  <si>
    <t>PIGNATELLI*FABIAN/</t>
  </si>
  <si>
    <t>3.105248000000000</t>
  </si>
  <si>
    <t>43.370438999999998</t>
  </si>
  <si>
    <t>380</t>
  </si>
  <si>
    <t>CHEMIN JACQUES SALVY</t>
  </si>
  <si>
    <t>GAILLAC</t>
  </si>
  <si>
    <t>ASSOC EQUESTRE ET ANIMALIERE LES PETITS LUTINS</t>
  </si>
  <si>
    <t>1.851181000000000</t>
  </si>
  <si>
    <t>43.930070000000001</t>
  </si>
  <si>
    <t>381</t>
  </si>
  <si>
    <t>PAS DE LAS BAQUES</t>
  </si>
  <si>
    <t>66700</t>
  </si>
  <si>
    <t>ARGELES SUR MER</t>
  </si>
  <si>
    <t>SARL VILLAGE EQUESTRE LES DUNES DE SHEBAB</t>
  </si>
  <si>
    <t>3.028517000000000</t>
  </si>
  <si>
    <t>42.583139000000003</t>
  </si>
  <si>
    <t>382</t>
  </si>
  <si>
    <t>21 AVENUE DE VILLEFRANCHE</t>
  </si>
  <si>
    <t>RIGNAC</t>
  </si>
  <si>
    <t>CAPDECOUME*REDONDO/MARIE NOELLE/</t>
  </si>
  <si>
    <t>2.286314000000000</t>
  </si>
  <si>
    <t>44.411380000000001</t>
  </si>
  <si>
    <t>383</t>
  </si>
  <si>
    <t>HAMEAU DE CORNILLAS</t>
  </si>
  <si>
    <t>VALENCE</t>
  </si>
  <si>
    <t>ASSOCIATION FERME DES RANDONNEURS EQUESTRES</t>
  </si>
  <si>
    <t>0.901103000000000</t>
  </si>
  <si>
    <t>44.126790000000000</t>
  </si>
  <si>
    <t>384</t>
  </si>
  <si>
    <t>10 RUE DU DOCTEUR BAILLAT</t>
  </si>
  <si>
    <t>66100</t>
  </si>
  <si>
    <t>2.890472000000000</t>
  </si>
  <si>
    <t>42.671897999999999</t>
  </si>
  <si>
    <t>385</t>
  </si>
  <si>
    <t>LIEU DIT LASMOULIERES</t>
  </si>
  <si>
    <t>82340</t>
  </si>
  <si>
    <t>SISTELS</t>
  </si>
  <si>
    <t>BELLE*LAURIE ROSE/</t>
  </si>
  <si>
    <t>0.805320000000000</t>
  </si>
  <si>
    <t>44.056178000000003</t>
  </si>
  <si>
    <t>386</t>
  </si>
  <si>
    <t>54 ROUTE DE MAZERES</t>
  </si>
  <si>
    <t>VILLENEUVE LA COMPTAL</t>
  </si>
  <si>
    <t>CENTRE EQUESTRE DU LAURAGAIS</t>
  </si>
  <si>
    <t>1.915973000000000</t>
  </si>
  <si>
    <t>43.287100000000002</t>
  </si>
  <si>
    <t>387</t>
  </si>
  <si>
    <t>ASSAS</t>
  </si>
  <si>
    <t>MIRAVET*STEVEN/</t>
  </si>
  <si>
    <t>3.897993000000000</t>
  </si>
  <si>
    <t>43.701726000000001</t>
  </si>
  <si>
    <t>388</t>
  </si>
  <si>
    <t>RTE DE LUNEL (CD 24)</t>
  </si>
  <si>
    <t>LES AMIS DE LA PIROUETTE MELGORIENNE</t>
  </si>
  <si>
    <t>4.027035000000000</t>
  </si>
  <si>
    <t>43.625034999999997</t>
  </si>
  <si>
    <t>389</t>
  </si>
  <si>
    <t>CHEMIN DE L ERMITAGE</t>
  </si>
  <si>
    <t>CENTRE DE TOURISME EQUESTRE</t>
  </si>
  <si>
    <t>2.046620000000000</t>
  </si>
  <si>
    <t>42.510302000000003</t>
  </si>
  <si>
    <t>390</t>
  </si>
  <si>
    <t>TENAO 11</t>
  </si>
  <si>
    <t>391</t>
  </si>
  <si>
    <t>1660 CHEMIN DE RUSSAN</t>
  </si>
  <si>
    <t>30000</t>
  </si>
  <si>
    <t>LES CAVALIERS DES COSTIERES</t>
  </si>
  <si>
    <t>4.356608000000000</t>
  </si>
  <si>
    <t>43.861725000000000</t>
  </si>
  <si>
    <t>392</t>
  </si>
  <si>
    <t>58 CHEMIN DE CAPIMONDIS</t>
  </si>
  <si>
    <t>81400</t>
  </si>
  <si>
    <t>CARMAUX</t>
  </si>
  <si>
    <t>BESOMBES*COUCOULIS/NATHALIE/</t>
  </si>
  <si>
    <t>2.166968000000000</t>
  </si>
  <si>
    <t>44.032572000000002</t>
  </si>
  <si>
    <t>393</t>
  </si>
  <si>
    <t>LIEU DIT BOSOEPES</t>
  </si>
  <si>
    <t>FERME EQUESTRE DE LUPIAC</t>
  </si>
  <si>
    <t>0.204297000000000</t>
  </si>
  <si>
    <t>43.676797999999998</t>
  </si>
  <si>
    <t>394</t>
  </si>
  <si>
    <t>ROUTE DE LA CAPELLE BLEYS</t>
  </si>
  <si>
    <t>12240</t>
  </si>
  <si>
    <t>RIEUPEYROUX</t>
  </si>
  <si>
    <t>CENTRE EQUESTRE DU HAUT SEGALA</t>
  </si>
  <si>
    <t>2.170788000000000</t>
  </si>
  <si>
    <t>44.309856000000003</t>
  </si>
  <si>
    <t>395</t>
  </si>
  <si>
    <t>190 CHEMIN D EN LOURDE</t>
  </si>
  <si>
    <t>31660</t>
  </si>
  <si>
    <t>BESSIERES</t>
  </si>
  <si>
    <t>DALES*PALAS/CORALIE MARTE SYLVIE/</t>
  </si>
  <si>
    <t>1.603865000000000</t>
  </si>
  <si>
    <t>43.802534999999999</t>
  </si>
  <si>
    <t>396</t>
  </si>
  <si>
    <t>CAUSSE D AUGE</t>
  </si>
  <si>
    <t>ASSOCIATION MENDE EQUESTRE</t>
  </si>
  <si>
    <t>3.506045000000000</t>
  </si>
  <si>
    <t>44.534844000000000</t>
  </si>
  <si>
    <t>397</t>
  </si>
  <si>
    <t>CENTRE EQUESTRE PTE CAMARG</t>
  </si>
  <si>
    <t>30220</t>
  </si>
  <si>
    <t>AIGUES MORTES</t>
  </si>
  <si>
    <t>LERPINIERE*DANIEL MICHEL/</t>
  </si>
  <si>
    <t>4.198615000000000</t>
  </si>
  <si>
    <t>43.566715000000002</t>
  </si>
  <si>
    <t>398</t>
  </si>
  <si>
    <t>LIEU DIT EN VALETTE</t>
  </si>
  <si>
    <t>ESPOIRS EQUESTRES</t>
  </si>
  <si>
    <t>2.065411000000000</t>
  </si>
  <si>
    <t>43.552109000000002</t>
  </si>
  <si>
    <t>399</t>
  </si>
  <si>
    <t>71 LIEU DIT CABREROLLES</t>
  </si>
  <si>
    <t>ESPONDEILHAN</t>
  </si>
  <si>
    <t>JAF SPECTACLE EQUESTRE</t>
  </si>
  <si>
    <t>3.264132000000000</t>
  </si>
  <si>
    <t>43.431370000000001</t>
  </si>
  <si>
    <t>400</t>
  </si>
  <si>
    <t>332 TINTAINE</t>
  </si>
  <si>
    <t>11430</t>
  </si>
  <si>
    <t>GRUISSAN</t>
  </si>
  <si>
    <t>CENTRE DE TOURISME EQUESTRE DES AYGUADES</t>
  </si>
  <si>
    <t>3.121366000000000</t>
  </si>
  <si>
    <t>43.130650000000003</t>
  </si>
  <si>
    <t>401</t>
  </si>
  <si>
    <t>ROUTE DE MONTRABE</t>
  </si>
  <si>
    <t>31130</t>
  </si>
  <si>
    <t>PIN BALMA</t>
  </si>
  <si>
    <t>CENTRE EQUESTRE DE TOULOUSE</t>
  </si>
  <si>
    <t>1.527024000000000</t>
  </si>
  <si>
    <t>43.633476999999999</t>
  </si>
  <si>
    <t>402</t>
  </si>
  <si>
    <t>GENEBRIERES</t>
  </si>
  <si>
    <t>DUBARRY*FRANCOIS XAVIER/</t>
  </si>
  <si>
    <t>1.501361000000000</t>
  </si>
  <si>
    <t>43.996636000000002</t>
  </si>
  <si>
    <t>403</t>
  </si>
  <si>
    <t>39 AV ELIE ROSSIGNOL</t>
  </si>
  <si>
    <t>ERGONOMIE EQUESTRE</t>
  </si>
  <si>
    <t>1.885048000000000</t>
  </si>
  <si>
    <t>43.865243000000000</t>
  </si>
  <si>
    <t>404</t>
  </si>
  <si>
    <t>CENTRE EQUESTRE AUBIN</t>
  </si>
  <si>
    <t>405</t>
  </si>
  <si>
    <t>PRO DU CENTRE EQUESTRE</t>
  </si>
  <si>
    <t>66820</t>
  </si>
  <si>
    <t>VERNET LES BAINS</t>
  </si>
  <si>
    <t>ABOLEIRA*SEBASTIEN/</t>
  </si>
  <si>
    <t>2.389221000000000</t>
  </si>
  <si>
    <t>42.546256999999997</t>
  </si>
  <si>
    <t>ASSOCIATION TOURISME EQUESTRE</t>
  </si>
  <si>
    <t>1.875774000000000</t>
  </si>
  <si>
    <t>44.674501999999997</t>
  </si>
  <si>
    <t>LE FRAISSE</t>
  </si>
  <si>
    <t>LEUC</t>
  </si>
  <si>
    <t>FERME EQUESTRE DE FRAISSE</t>
  </si>
  <si>
    <t>2.354044000000000</t>
  </si>
  <si>
    <t>43.129632000000001</t>
  </si>
  <si>
    <t>RUE DES ECOLES</t>
  </si>
  <si>
    <t>31620</t>
  </si>
  <si>
    <t>CEPET</t>
  </si>
  <si>
    <t>ASSOC EQUESTRE CEPETOISE</t>
  </si>
  <si>
    <t>1.424970000000000</t>
  </si>
  <si>
    <t>43.742790999999997</t>
  </si>
  <si>
    <t>LE BOUSQUET</t>
  </si>
  <si>
    <t>INITIATIVE TOURISME TECHNIQUE EQUESTRE</t>
  </si>
  <si>
    <t>2.087506000000000</t>
  </si>
  <si>
    <t>43.065167000000002</t>
  </si>
  <si>
    <t>LA FAUGUIERE</t>
  </si>
  <si>
    <t>30610</t>
  </si>
  <si>
    <t>SAINT NAZAIRE DES GARDIES</t>
  </si>
  <si>
    <t>VIALA*PATRICK/</t>
  </si>
  <si>
    <t>4.012786000000000</t>
  </si>
  <si>
    <t>43.974192000000002</t>
  </si>
  <si>
    <t>LIEU DIT FITTON</t>
  </si>
  <si>
    <t>32190</t>
  </si>
  <si>
    <t>VIC FEZENSAC</t>
  </si>
  <si>
    <t>CENTRE EQUESTRE VICOIS</t>
  </si>
  <si>
    <t>0.311049000000000</t>
  </si>
  <si>
    <t>43.744256000000000</t>
  </si>
  <si>
    <t>LES VAILHES</t>
  </si>
  <si>
    <t>34700</t>
  </si>
  <si>
    <t>CELLES</t>
  </si>
  <si>
    <t>ASSOC PROFES TOURISME EQUESTRE LR</t>
  </si>
  <si>
    <t>3.361608000000000</t>
  </si>
  <si>
    <t>43.667769999999997</t>
  </si>
  <si>
    <t>BOULEVARD DU VAL D ADOUR</t>
  </si>
  <si>
    <t>0.141688000000000</t>
  </si>
  <si>
    <t>43.389237000000001</t>
  </si>
  <si>
    <t>LIEU DIT BENQUET</t>
  </si>
  <si>
    <t>32460</t>
  </si>
  <si>
    <t>LE HOUGA</t>
  </si>
  <si>
    <t>FERME EQUESTRE DU BENQUET</t>
  </si>
  <si>
    <t>-0.178286000000000</t>
  </si>
  <si>
    <t>43.756287000000000</t>
  </si>
  <si>
    <t>LIEU DIT LA BAYCHE</t>
  </si>
  <si>
    <t>ASS PROFESSION TOURISME EQUESTRE ARIEGE</t>
  </si>
  <si>
    <t>1.789830000000000</t>
  </si>
  <si>
    <t>43.018365000000003</t>
  </si>
  <si>
    <t>SAPIENTIS</t>
  </si>
  <si>
    <t>31590</t>
  </si>
  <si>
    <t>VERFEIL</t>
  </si>
  <si>
    <t>KUUS*LYDIE GERDINA/</t>
  </si>
  <si>
    <t>1.660892000000000</t>
  </si>
  <si>
    <t>43.668411999999996</t>
  </si>
  <si>
    <t>LE KER</t>
  </si>
  <si>
    <t>09320</t>
  </si>
  <si>
    <t>MASSAT</t>
  </si>
  <si>
    <t>ARIEGE PYRENEES TOURISME EQUESTRE</t>
  </si>
  <si>
    <t>1.325716000000000</t>
  </si>
  <si>
    <t>42.893932999999997</t>
  </si>
  <si>
    <t>LIEU DIT CHAYROUX</t>
  </si>
  <si>
    <t>46340</t>
  </si>
  <si>
    <t>DEGAGNAC</t>
  </si>
  <si>
    <t>ASS EQUESTRE DU PASSE TEMPS</t>
  </si>
  <si>
    <t>1.302280000000000</t>
  </si>
  <si>
    <t>44.680909000000000</t>
  </si>
  <si>
    <t>ROUTE DE LATRAPE</t>
  </si>
  <si>
    <t>31310</t>
  </si>
  <si>
    <t>RIEUX-VOLVESTRE</t>
  </si>
  <si>
    <t>CENTRE EQUESTRE DU VOLVESTRE</t>
  </si>
  <si>
    <t>1.215309000000000</t>
  </si>
  <si>
    <t>43.263522999999999</t>
  </si>
  <si>
    <t>LES CAVALIERS D ALAYRAC</t>
  </si>
  <si>
    <t>ID</t>
  </si>
  <si>
    <t>37</t>
  </si>
  <si>
    <t>42</t>
  </si>
  <si>
    <t>45</t>
  </si>
  <si>
    <t>59</t>
  </si>
  <si>
    <t>96</t>
  </si>
  <si>
    <t>98</t>
  </si>
  <si>
    <t>105</t>
  </si>
  <si>
    <t>108</t>
  </si>
  <si>
    <t>114</t>
  </si>
  <si>
    <t>118</t>
  </si>
  <si>
    <t>148</t>
  </si>
  <si>
    <t>166</t>
  </si>
  <si>
    <t>186</t>
  </si>
  <si>
    <t>207</t>
  </si>
  <si>
    <t>249</t>
  </si>
  <si>
    <t>250</t>
  </si>
  <si>
    <t>330</t>
  </si>
  <si>
    <t>0671811867</t>
  </si>
  <si>
    <t>0621962722</t>
  </si>
  <si>
    <t>0654867105</t>
  </si>
  <si>
    <t>0699354798</t>
  </si>
  <si>
    <t>0674160396</t>
  </si>
  <si>
    <t>0619462938</t>
  </si>
  <si>
    <t>0653799849</t>
  </si>
  <si>
    <t>0648789385</t>
  </si>
  <si>
    <t>068609266</t>
  </si>
  <si>
    <t>0632474754</t>
  </si>
  <si>
    <t>0618686760</t>
  </si>
  <si>
    <t>0612004287</t>
  </si>
  <si>
    <t>0667924835</t>
  </si>
  <si>
    <t>0618149714</t>
  </si>
  <si>
    <t>0610082579</t>
  </si>
  <si>
    <t>063027163</t>
  </si>
  <si>
    <t>0649015507</t>
  </si>
  <si>
    <t>0682609055</t>
  </si>
  <si>
    <t>0647485449</t>
  </si>
  <si>
    <t>0615182643</t>
  </si>
  <si>
    <t>068094394</t>
  </si>
  <si>
    <t>0627478635</t>
  </si>
  <si>
    <t>0669315922</t>
  </si>
  <si>
    <t>0625075510</t>
  </si>
  <si>
    <t>068765677</t>
  </si>
  <si>
    <t>0676179268</t>
  </si>
  <si>
    <t>0670787052</t>
  </si>
  <si>
    <t>0616541440</t>
  </si>
  <si>
    <t>0678681310</t>
  </si>
  <si>
    <t>0676263128</t>
  </si>
  <si>
    <t>0644874858</t>
  </si>
  <si>
    <t>0634004855</t>
  </si>
  <si>
    <t>0611052110</t>
  </si>
  <si>
    <t>0668433766</t>
  </si>
  <si>
    <t>0638102650</t>
  </si>
  <si>
    <t>0637263962</t>
  </si>
  <si>
    <t>0668583280</t>
  </si>
  <si>
    <t>0640340108</t>
  </si>
  <si>
    <t>061436862</t>
  </si>
  <si>
    <t>0655424224</t>
  </si>
  <si>
    <t>0672392881</t>
  </si>
  <si>
    <t>0685829424</t>
  </si>
  <si>
    <t>0663372662</t>
  </si>
  <si>
    <t>0610988786</t>
  </si>
  <si>
    <t>0618602343</t>
  </si>
  <si>
    <t>0687598381</t>
  </si>
  <si>
    <t>0637990163</t>
  </si>
  <si>
    <t>0668225656</t>
  </si>
  <si>
    <t>0660421899</t>
  </si>
  <si>
    <t>0678615425</t>
  </si>
  <si>
    <t>0683228864</t>
  </si>
  <si>
    <t>0627933944</t>
  </si>
  <si>
    <t>0685023722</t>
  </si>
  <si>
    <t>0660409104</t>
  </si>
  <si>
    <t>0674584819</t>
  </si>
  <si>
    <t>0647261018</t>
  </si>
  <si>
    <t>0697516500</t>
  </si>
  <si>
    <t>0632994917</t>
  </si>
  <si>
    <t>0617905417</t>
  </si>
  <si>
    <t>0627044592</t>
  </si>
  <si>
    <t>0642566493</t>
  </si>
  <si>
    <t>0692102623</t>
  </si>
  <si>
    <t>0685245645</t>
  </si>
  <si>
    <t>0695027997</t>
  </si>
  <si>
    <t>0682963068</t>
  </si>
  <si>
    <t>0694035413</t>
  </si>
  <si>
    <t>0688498732</t>
  </si>
  <si>
    <t>0636763417</t>
  </si>
  <si>
    <t>0687802724</t>
  </si>
  <si>
    <t>0693754833</t>
  </si>
  <si>
    <t>0692376251</t>
  </si>
  <si>
    <t>0617383621</t>
  </si>
  <si>
    <t>0624869750</t>
  </si>
  <si>
    <t>0615852140</t>
  </si>
  <si>
    <t>0686289022</t>
  </si>
  <si>
    <t>0682020784</t>
  </si>
  <si>
    <t>0663976227</t>
  </si>
  <si>
    <t>0679329443</t>
  </si>
  <si>
    <t>0640839468</t>
  </si>
  <si>
    <t>0661006572</t>
  </si>
  <si>
    <t>0649036433</t>
  </si>
  <si>
    <t>0686641501</t>
  </si>
  <si>
    <t>0634917570</t>
  </si>
  <si>
    <t>0647972253</t>
  </si>
  <si>
    <t>0671769865</t>
  </si>
  <si>
    <t>067342091</t>
  </si>
  <si>
    <t>0678779943</t>
  </si>
  <si>
    <t>0664763986</t>
  </si>
  <si>
    <t>0649117485</t>
  </si>
  <si>
    <t>0621709480</t>
  </si>
  <si>
    <t>0667080442</t>
  </si>
  <si>
    <t>0647885889</t>
  </si>
  <si>
    <t>0617564182</t>
  </si>
  <si>
    <t>0674510544</t>
  </si>
  <si>
    <t>0646358059</t>
  </si>
  <si>
    <t>0699447908</t>
  </si>
  <si>
    <t>0610014921</t>
  </si>
  <si>
    <t>0649487158</t>
  </si>
  <si>
    <t>0632075384</t>
  </si>
  <si>
    <t>066881347</t>
  </si>
  <si>
    <t>0636561187</t>
  </si>
  <si>
    <t>0677398872</t>
  </si>
  <si>
    <t>0671925614</t>
  </si>
  <si>
    <t>0633738060</t>
  </si>
  <si>
    <t>0678267889</t>
  </si>
  <si>
    <t>0674333415</t>
  </si>
  <si>
    <t>0689419740</t>
  </si>
  <si>
    <t>0654516755</t>
  </si>
  <si>
    <t>0642752363</t>
  </si>
  <si>
    <t>0625718169</t>
  </si>
  <si>
    <t>0658810537</t>
  </si>
  <si>
    <t>0640050943</t>
  </si>
  <si>
    <t>0687754869</t>
  </si>
  <si>
    <t>0645256858</t>
  </si>
  <si>
    <t>066838881</t>
  </si>
  <si>
    <t>0612942730</t>
  </si>
  <si>
    <t>0623852084</t>
  </si>
  <si>
    <t>0684075029</t>
  </si>
  <si>
    <t>068347776</t>
  </si>
  <si>
    <t>0641903663</t>
  </si>
  <si>
    <t>0670846022</t>
  </si>
  <si>
    <t>0620537985</t>
  </si>
  <si>
    <t>0647904484</t>
  </si>
  <si>
    <t>0650171442</t>
  </si>
  <si>
    <t>0652000175</t>
  </si>
  <si>
    <t>0657291805</t>
  </si>
  <si>
    <t>0699521423</t>
  </si>
  <si>
    <t>0665546169</t>
  </si>
  <si>
    <t>0664911904</t>
  </si>
  <si>
    <t>0616057917</t>
  </si>
  <si>
    <t>065630423</t>
  </si>
  <si>
    <t>0646546407</t>
  </si>
  <si>
    <t>063518007</t>
  </si>
  <si>
    <t>0628359317</t>
  </si>
  <si>
    <t>0656041512</t>
  </si>
  <si>
    <t>0663750347</t>
  </si>
  <si>
    <t>0689263771</t>
  </si>
  <si>
    <t>0664250960</t>
  </si>
  <si>
    <t>0637375622</t>
  </si>
  <si>
    <t>0613364804</t>
  </si>
  <si>
    <t>0645517425</t>
  </si>
  <si>
    <t>0675680879</t>
  </si>
  <si>
    <t>0641108964</t>
  </si>
  <si>
    <t>0674927339</t>
  </si>
  <si>
    <t>0659898282</t>
  </si>
  <si>
    <t>0668093580</t>
  </si>
  <si>
    <t>0659726000</t>
  </si>
  <si>
    <t>0670736226</t>
  </si>
  <si>
    <t>0660946174</t>
  </si>
  <si>
    <t>066571050</t>
  </si>
  <si>
    <t>062638595</t>
  </si>
  <si>
    <t>0660234641</t>
  </si>
  <si>
    <t>0690078263</t>
  </si>
  <si>
    <t>0626531681</t>
  </si>
  <si>
    <t>0634976895</t>
  </si>
  <si>
    <t>0697597002</t>
  </si>
  <si>
    <t>06324807</t>
  </si>
  <si>
    <t>0677730110</t>
  </si>
  <si>
    <t>0697229365</t>
  </si>
  <si>
    <t>0655975070</t>
  </si>
  <si>
    <t>0694642088</t>
  </si>
  <si>
    <t>0698807802</t>
  </si>
  <si>
    <t>0623275421</t>
  </si>
  <si>
    <t>0631085629</t>
  </si>
  <si>
    <t>0671928355</t>
  </si>
  <si>
    <t>0662635973</t>
  </si>
  <si>
    <t>0676636933</t>
  </si>
  <si>
    <t>0635902810</t>
  </si>
  <si>
    <t>062293479</t>
  </si>
  <si>
    <t>0683852820</t>
  </si>
  <si>
    <t>0681121973</t>
  </si>
  <si>
    <t>0631315185</t>
  </si>
  <si>
    <t>0653911244</t>
  </si>
  <si>
    <t>0655424124</t>
  </si>
  <si>
    <t>0660350085</t>
  </si>
  <si>
    <t>0698507767</t>
  </si>
  <si>
    <t>0674259616</t>
  </si>
  <si>
    <t>0664761008</t>
  </si>
  <si>
    <t>0667378977</t>
  </si>
  <si>
    <t>0616513532</t>
  </si>
  <si>
    <t>0676868711</t>
  </si>
  <si>
    <t>0655246462</t>
  </si>
  <si>
    <t>067571096</t>
  </si>
  <si>
    <t>0612925249</t>
  </si>
  <si>
    <t>0690227569</t>
  </si>
  <si>
    <t>0613451364</t>
  </si>
  <si>
    <t>0613103946</t>
  </si>
  <si>
    <t>064896762</t>
  </si>
  <si>
    <t>0649616505</t>
  </si>
  <si>
    <t>063135194</t>
  </si>
  <si>
    <t>0676487190</t>
  </si>
  <si>
    <t>067390932</t>
  </si>
  <si>
    <t>0655744784</t>
  </si>
  <si>
    <t>0624625669</t>
  </si>
  <si>
    <t>0665900222</t>
  </si>
  <si>
    <t>0688518217</t>
  </si>
  <si>
    <t>0670529079</t>
  </si>
  <si>
    <t>0622508342</t>
  </si>
  <si>
    <t>0699368823</t>
  </si>
  <si>
    <t>0671111525</t>
  </si>
  <si>
    <t>0696559251</t>
  </si>
  <si>
    <t>0682383030</t>
  </si>
  <si>
    <t>0694419076</t>
  </si>
  <si>
    <t>0696888136</t>
  </si>
  <si>
    <t>0624846285</t>
  </si>
  <si>
    <t>0661455028</t>
  </si>
  <si>
    <t>0676864905</t>
  </si>
  <si>
    <t>0661802279</t>
  </si>
  <si>
    <t>0647245788</t>
  </si>
  <si>
    <t>0644036626</t>
  </si>
  <si>
    <t>0664791015</t>
  </si>
  <si>
    <t>0686383769</t>
  </si>
  <si>
    <t>0654001282</t>
  </si>
  <si>
    <t>0618063032</t>
  </si>
  <si>
    <t>0611376327</t>
  </si>
  <si>
    <t>0624620792</t>
  </si>
  <si>
    <t>0640194880</t>
  </si>
  <si>
    <t>0697159206</t>
  </si>
  <si>
    <t>0686801590</t>
  </si>
  <si>
    <t>068921972</t>
  </si>
  <si>
    <t>0675863005</t>
  </si>
  <si>
    <t>0641866507</t>
  </si>
  <si>
    <t>0618204842</t>
  </si>
  <si>
    <t>0613449665</t>
  </si>
  <si>
    <t>0666854173</t>
  </si>
  <si>
    <t>0626675343</t>
  </si>
  <si>
    <t>0676501068</t>
  </si>
  <si>
    <t>0667219930</t>
  </si>
  <si>
    <t>0684574424</t>
  </si>
  <si>
    <t>0630053569</t>
  </si>
  <si>
    <t>0649882764</t>
  </si>
  <si>
    <t>0645992388</t>
  </si>
  <si>
    <t>0646215057</t>
  </si>
  <si>
    <t>0614737905</t>
  </si>
  <si>
    <t>0687104331</t>
  </si>
  <si>
    <t>0663312879</t>
  </si>
  <si>
    <t>0670329368</t>
  </si>
  <si>
    <t>0682271785</t>
  </si>
  <si>
    <t>0619745368</t>
  </si>
  <si>
    <t>0648397351</t>
  </si>
  <si>
    <t>0618388684</t>
  </si>
  <si>
    <t>0632761878</t>
  </si>
  <si>
    <t>062813717</t>
  </si>
  <si>
    <t>0615632423</t>
  </si>
  <si>
    <t>0612626940</t>
  </si>
  <si>
    <t>0618029004</t>
  </si>
  <si>
    <t>0691748375</t>
  </si>
  <si>
    <t>0661915371</t>
  </si>
  <si>
    <t>0699433260</t>
  </si>
  <si>
    <t>0626631348</t>
  </si>
  <si>
    <t>0653213634</t>
  </si>
  <si>
    <t>0631742334</t>
  </si>
  <si>
    <t>0614123708</t>
  </si>
  <si>
    <t>0658696898</t>
  </si>
  <si>
    <t>0628629535</t>
  </si>
  <si>
    <t>067544467</t>
  </si>
  <si>
    <t>0652908152</t>
  </si>
  <si>
    <t>0699915796</t>
  </si>
  <si>
    <t>062681190</t>
  </si>
  <si>
    <t>0691411161</t>
  </si>
  <si>
    <t>0648634665</t>
  </si>
  <si>
    <t>0675768103</t>
  </si>
  <si>
    <t>0625494543</t>
  </si>
  <si>
    <t>0618601170</t>
  </si>
  <si>
    <t>0611244738</t>
  </si>
  <si>
    <t>0616081926</t>
  </si>
  <si>
    <t>0679064648</t>
  </si>
  <si>
    <t>0618886926</t>
  </si>
  <si>
    <t>0633625016</t>
  </si>
  <si>
    <t>0643667840</t>
  </si>
  <si>
    <t>0668595087</t>
  </si>
  <si>
    <t>0666789619</t>
  </si>
  <si>
    <t>06920971</t>
  </si>
  <si>
    <t>0611144667</t>
  </si>
  <si>
    <t>0677745139</t>
  </si>
  <si>
    <t>0627090056</t>
  </si>
  <si>
    <t>0648821366</t>
  </si>
  <si>
    <t>0617803062</t>
  </si>
  <si>
    <t>067011720</t>
  </si>
  <si>
    <t>0620225278</t>
  </si>
  <si>
    <t>0669826476</t>
  </si>
  <si>
    <t>0660147870</t>
  </si>
  <si>
    <t>0673843234</t>
  </si>
  <si>
    <t>0612293698</t>
  </si>
  <si>
    <t>0689981616</t>
  </si>
  <si>
    <t>0623809426</t>
  </si>
  <si>
    <t>0648646678</t>
  </si>
  <si>
    <t>064378632</t>
  </si>
  <si>
    <t>0667428927</t>
  </si>
  <si>
    <t>0621419813</t>
  </si>
  <si>
    <t>0675382135</t>
  </si>
  <si>
    <t>0682910484</t>
  </si>
  <si>
    <t>0638237540</t>
  </si>
  <si>
    <t>0657895404</t>
  </si>
  <si>
    <t>066017890</t>
  </si>
  <si>
    <t>0613959207</t>
  </si>
  <si>
    <t>0638904713</t>
  </si>
  <si>
    <t>0682625245</t>
  </si>
  <si>
    <t>0680881127</t>
  </si>
  <si>
    <t>0640210560</t>
  </si>
  <si>
    <t>0687965342</t>
  </si>
  <si>
    <t>0650734108</t>
  </si>
  <si>
    <t>0663993877</t>
  </si>
  <si>
    <t>0617084320</t>
  </si>
  <si>
    <t>066866783</t>
  </si>
  <si>
    <t>0651408720</t>
  </si>
  <si>
    <t>06884842</t>
  </si>
  <si>
    <t>069105164</t>
  </si>
  <si>
    <t>0683193802</t>
  </si>
  <si>
    <t>0622754119</t>
  </si>
  <si>
    <t>0619742849</t>
  </si>
  <si>
    <t>0638633591</t>
  </si>
  <si>
    <t>065525267</t>
  </si>
  <si>
    <t>0682110366</t>
  </si>
  <si>
    <t>0669940473</t>
  </si>
  <si>
    <t>0694796494</t>
  </si>
  <si>
    <t>0626689546</t>
  </si>
  <si>
    <t>0667440203</t>
  </si>
  <si>
    <t>0616971828</t>
  </si>
  <si>
    <t>0671430350</t>
  </si>
  <si>
    <t>0674991416</t>
  </si>
  <si>
    <t>0646156068</t>
  </si>
  <si>
    <t>0633767006</t>
  </si>
  <si>
    <t>0633782742</t>
  </si>
  <si>
    <t>0644729394</t>
  </si>
  <si>
    <t>0661251439</t>
  </si>
  <si>
    <t>0614497325</t>
  </si>
  <si>
    <t>0634342659</t>
  </si>
  <si>
    <t>0628566750</t>
  </si>
  <si>
    <t>0656902532</t>
  </si>
  <si>
    <t>0647511790</t>
  </si>
  <si>
    <t>0617279474</t>
  </si>
  <si>
    <t>0686433621</t>
  </si>
  <si>
    <t>0656278212</t>
  </si>
  <si>
    <t>0633042728</t>
  </si>
  <si>
    <t>0689528179</t>
  </si>
  <si>
    <t>067255234</t>
  </si>
  <si>
    <t>0682303794</t>
  </si>
  <si>
    <t>0639742903</t>
  </si>
  <si>
    <t>0685541968</t>
  </si>
  <si>
    <t>066515223</t>
  </si>
  <si>
    <t>0673601003</t>
  </si>
  <si>
    <t>0646107248</t>
  </si>
  <si>
    <t>0679699196</t>
  </si>
  <si>
    <t>0651654490</t>
  </si>
  <si>
    <t>0656097595</t>
  </si>
  <si>
    <t>0659698096</t>
  </si>
  <si>
    <t>0677752901</t>
  </si>
  <si>
    <t>0629199644</t>
  </si>
  <si>
    <t>0692019994</t>
  </si>
  <si>
    <t>0617539328</t>
  </si>
  <si>
    <t>069322899</t>
  </si>
  <si>
    <t>0674425388</t>
  </si>
  <si>
    <t>0618506883</t>
  </si>
  <si>
    <t>0621748671</t>
  </si>
  <si>
    <t>0681049388</t>
  </si>
  <si>
    <t>0614622815</t>
  </si>
  <si>
    <t>0625907433</t>
  </si>
  <si>
    <t>06864207</t>
  </si>
  <si>
    <t>0662361317</t>
  </si>
  <si>
    <t>0676940842</t>
  </si>
  <si>
    <t>069681273</t>
  </si>
  <si>
    <t>0639738117</t>
  </si>
  <si>
    <t>0653731756</t>
  </si>
  <si>
    <t>0636229951</t>
  </si>
  <si>
    <t>0629985182</t>
  </si>
  <si>
    <t>0650004680</t>
  </si>
  <si>
    <t>0670849207</t>
  </si>
  <si>
    <t>0660026840</t>
  </si>
  <si>
    <t>0680463661</t>
  </si>
  <si>
    <t>0634185163</t>
  </si>
  <si>
    <t>0679613441</t>
  </si>
  <si>
    <t>0662161929</t>
  </si>
  <si>
    <t>069023814</t>
  </si>
  <si>
    <t>0659618879</t>
  </si>
  <si>
    <t>0694113801</t>
  </si>
  <si>
    <t>0650800705</t>
  </si>
  <si>
    <t>0673939625</t>
  </si>
  <si>
    <t>0654306405</t>
  </si>
  <si>
    <t>0630709635</t>
  </si>
  <si>
    <t>0671523466</t>
  </si>
  <si>
    <t>0671424846</t>
  </si>
  <si>
    <t>0675353195</t>
  </si>
  <si>
    <t>0671175769</t>
  </si>
  <si>
    <t>0680051189</t>
  </si>
  <si>
    <t>0657829051</t>
  </si>
  <si>
    <t>06669826</t>
  </si>
  <si>
    <t>062535897</t>
  </si>
  <si>
    <t>0626452604</t>
  </si>
  <si>
    <t>0673939581</t>
  </si>
  <si>
    <t>0616297923</t>
  </si>
  <si>
    <t>0683259322</t>
  </si>
  <si>
    <t>0697700516</t>
  </si>
  <si>
    <t>0657619606</t>
  </si>
  <si>
    <t>0646391989</t>
  </si>
  <si>
    <t>0682951013</t>
  </si>
  <si>
    <t>0633309411</t>
  </si>
  <si>
    <t>0670954727</t>
  </si>
  <si>
    <t>064691042</t>
  </si>
  <si>
    <t>0649811046</t>
  </si>
  <si>
    <t>0632785006</t>
  </si>
  <si>
    <t>0693415748</t>
  </si>
  <si>
    <t>0685567986</t>
  </si>
  <si>
    <t>0699854644</t>
  </si>
  <si>
    <t>0663703308</t>
  </si>
  <si>
    <t>FORM ACTIONS EQUESTRES</t>
  </si>
  <si>
    <t>L ABRIVADO</t>
  </si>
  <si>
    <t>CAVALIERS CENTRE EQUESTRE DE L AIGOUAL</t>
  </si>
  <si>
    <t>COMITE REGIONAL D EQUITATION OCCITANIE - CREO</t>
  </si>
  <si>
    <t>CENTRE EQUESTRE L ABRIVADO</t>
  </si>
  <si>
    <t>ASSOCIATION EQUID OC</t>
  </si>
  <si>
    <t>CENTRE EQUESTRE DU GRAND MAS D ASSAS</t>
  </si>
  <si>
    <t>EARL CENTRE EQUESTRE DE L EPERON</t>
  </si>
  <si>
    <t>L ACADEMIE EQUESTRE DE ST HILAIRE</t>
  </si>
  <si>
    <t>ASS SPORTIVE EQUESTRE L EPERON</t>
  </si>
  <si>
    <t>FERME EQUESTRE D OPALE</t>
  </si>
  <si>
    <t>ASSOC SPORT CAVALIERS GORGES DE L HERAUL</t>
  </si>
  <si>
    <t>ASSOCIATION L ETRIER CANOURGUAIS</t>
  </si>
  <si>
    <t>POLE EQUESTRE DE L EST AVEYRON</t>
  </si>
  <si>
    <t>L ACTUELLE MANUFACTURE EQUESTRE</t>
  </si>
  <si>
    <t>CENTRE EQUESTRE D AMELIE</t>
  </si>
  <si>
    <t>L EQUESTRE L</t>
  </si>
  <si>
    <t>CENTRE EQUESTRE DE L AGLY</t>
  </si>
  <si>
    <t>ASS L ETRIER D AUCH</t>
  </si>
  <si>
    <t>ACADEMIE D ART EQUESTRE</t>
  </si>
  <si>
    <t>CENTRE EQUESTRE ECOLE D  EQUITATION DU CHATEAU</t>
  </si>
  <si>
    <t>ACE DU VAL D ADOUR</t>
  </si>
  <si>
    <t>LE MAS D AZIL</t>
  </si>
  <si>
    <t>SAINT CHELY D APCHER</t>
  </si>
  <si>
    <t>L ISLE-JOURDAIN</t>
  </si>
  <si>
    <t>ESPIRA DE L AGLY</t>
  </si>
  <si>
    <t>VILLELONGUE D AUDE</t>
  </si>
  <si>
    <t xml:space="preserve">FRANCAISE D ORGANISATION DE MATERIEL EQUESTRE ET </t>
  </si>
  <si>
    <t>ASSOCIATION CAVALIERE ET CAVALIERS PONEY CLUB CEN</t>
  </si>
  <si>
    <t>COMITE GARDOIS DE TOURISME EQUESTRE ET D EQUITATI</t>
  </si>
  <si>
    <t>ASS. POUR LE DEVELOPPEMENT DE L ENDURANCE EQUESTR</t>
  </si>
  <si>
    <t>RANCH DESNOZ  LA PASSION DE LA PROMENADE ET DE LA</t>
  </si>
  <si>
    <t>SYNDICAT DES ETABLISSEMENTS EQUESTRES PROFESSINNE</t>
  </si>
  <si>
    <t>STEPHANIE SELLE EQUESTRE POUR PERSONNES HANDICAPE</t>
  </si>
  <si>
    <t>ASPCE ASSOCIATION POUR LA SAUVEGARDE ET LA PROMOT</t>
  </si>
  <si>
    <t>COMITE DEPARTEMENTAL DE TOURISME EQUESTRE PYRENEE</t>
  </si>
  <si>
    <t>ASSOCIATION REGIONALE DE FORMATION PROFESSIONNELL</t>
  </si>
  <si>
    <t>COMITE DEPARTEMENTAL DE TOURISME EQUESTRE DE L AU</t>
  </si>
  <si>
    <t>EQUI. LIBRE MIDI PYRENEES : MEDIATION EQUINE - AC</t>
  </si>
  <si>
    <t xml:space="preserve">AMICALE DU CENTRE DE TOURISME EQUESTRE LE CHEVAL </t>
  </si>
  <si>
    <t>ASSOCIATION COMPETITION EQUESTRE LES CRINS D AURE</t>
  </si>
  <si>
    <t>COMITE DEPARTEMENTAL DE TOURISME EQUESTRE DE LOZE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</si>
</sst>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port_Outpu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6"/>
  <sheetViews>
    <sheetView tabSelected="1" topLeftCell="G1" workbookViewId="0">
      <selection activeCell="I8" sqref="I8"/>
    </sheetView>
  </sheetViews>
  <sheetFormatPr baseColWidth="10" defaultColWidth="9.140625" defaultRowHeight="15" x14ac:dyDescent="0.25"/>
  <cols>
    <col min="1" max="1" width="15" customWidth="1"/>
    <col min="2" max="2" width="18.5703125" customWidth="1"/>
    <col min="3" max="3" width="6" bestFit="1" customWidth="1"/>
    <col min="4" max="4" width="10.7109375" bestFit="1" customWidth="1"/>
    <col min="5" max="5" width="29.85546875" bestFit="1" customWidth="1"/>
    <col min="6" max="6" width="111.7109375" customWidth="1"/>
    <col min="7" max="7" width="18.42578125" bestFit="1" customWidth="1"/>
    <col min="8" max="8" width="18.7109375" bestFit="1" customWidth="1"/>
    <col min="9" max="9" width="168.140625" style="2" customWidth="1"/>
    <col min="10" max="10" width="20.140625" customWidth="1"/>
    <col min="11" max="11" width="68.140625" customWidth="1"/>
  </cols>
  <sheetData>
    <row r="1" spans="1:11" x14ac:dyDescent="0.25">
      <c r="A1" s="1" t="s">
        <v>2392</v>
      </c>
      <c r="B1" s="1" t="s">
        <v>0</v>
      </c>
      <c r="C1" s="1" t="s">
        <v>1</v>
      </c>
      <c r="D1" s="1" t="s">
        <v>2</v>
      </c>
      <c r="E1" s="1" t="s">
        <v>3</v>
      </c>
      <c r="F1" s="1"/>
      <c r="G1" t="s">
        <v>4</v>
      </c>
      <c r="H1" t="s">
        <v>5</v>
      </c>
    </row>
    <row r="2" spans="1:11" x14ac:dyDescent="0.25">
      <c r="A2" s="1" t="s">
        <v>13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t="s">
        <v>11</v>
      </c>
      <c r="H2" t="s">
        <v>12</v>
      </c>
      <c r="I2" s="2" t="str">
        <f>CONCATENATE("INSERT INTO centre_equestre VALUES(",A2,",'",F2,"','",B2,"','",C2,"','",E2,"','",D2,"','",J2,"',","NULL,NULL,NULL,NULL,NULL,ST_GeomFromText('POINT(",G2," ",H2,")', 3857));")</f>
        <v>INSERT INTO centre_equestre VALUES(1,'SEGADE*POTTIER/YOLANDE/','VOIE DE NYLS','66680','CANOHES','66','0671811867',NULL,NULL,NULL,NULL,NULL,ST_GeomFromText('POINT(2.837645000000000 42.640020000000000)', 3857));</v>
      </c>
      <c r="J2" t="s">
        <v>2410</v>
      </c>
      <c r="K2" t="str">
        <f>LEFT(F2,49)</f>
        <v>SEGADE*POTTIER/YOLANDE/</v>
      </c>
    </row>
    <row r="3" spans="1:11" x14ac:dyDescent="0.25">
      <c r="A3" s="1" t="s">
        <v>21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t="s">
        <v>19</v>
      </c>
      <c r="H3" t="s">
        <v>20</v>
      </c>
      <c r="I3" s="2" t="str">
        <f t="shared" ref="I3:I66" si="0">CONCATENATE("INSERT INTO centre_equestre VALUES(",A3,",'",F3,"','",B3,"','",C3,"','",E3,"','",D3,"','",J3,"',","NULL,NULL,NULL,NULL,NULL,ST_GeomFromText('POINT(",G3," ",H3,")', 3857));")</f>
        <v>INSERT INTO centre_equestre VALUES(2,'SARL CENTRE EQUESTRE PACHKA','ROUTE DE LAVERUNE','34570','SAUSSAN','34','0621962722',NULL,NULL,NULL,NULL,NULL,ST_GeomFromText('POINT(3.783926000000000 43.577517000000000)', 3857));</v>
      </c>
      <c r="J3" t="s">
        <v>2411</v>
      </c>
      <c r="K3" t="str">
        <f t="shared" ref="K3:K66" si="1">LEFT(F3,49)</f>
        <v>SARL CENTRE EQUESTRE PACHKA</v>
      </c>
    </row>
    <row r="4" spans="1:11" x14ac:dyDescent="0.25">
      <c r="A4" s="1" t="s">
        <v>29</v>
      </c>
      <c r="B4" s="1" t="s">
        <v>22</v>
      </c>
      <c r="C4" s="1" t="s">
        <v>23</v>
      </c>
      <c r="D4" s="1" t="s">
        <v>24</v>
      </c>
      <c r="E4" s="1" t="s">
        <v>25</v>
      </c>
      <c r="F4" s="1" t="s">
        <v>26</v>
      </c>
      <c r="G4" t="s">
        <v>27</v>
      </c>
      <c r="H4" t="s">
        <v>28</v>
      </c>
      <c r="I4" s="2" t="str">
        <f t="shared" si="0"/>
        <v>INSERT INTO centre_equestre VALUES(3,'BARSONY*HELOISE/','PRAT LEGO','81600','MONTANS','81','0654867105',NULL,NULL,NULL,NULL,NULL,ST_GeomFromText('POINT(1.898872000000000 43.830077000000003)', 3857));</v>
      </c>
      <c r="J4" t="s">
        <v>2412</v>
      </c>
      <c r="K4" t="str">
        <f t="shared" si="1"/>
        <v>BARSONY*HELOISE/</v>
      </c>
    </row>
    <row r="5" spans="1:11" x14ac:dyDescent="0.25">
      <c r="A5" s="1" t="s">
        <v>37</v>
      </c>
      <c r="B5" s="1" t="s">
        <v>30</v>
      </c>
      <c r="C5" s="1" t="s">
        <v>31</v>
      </c>
      <c r="D5" s="1" t="s">
        <v>32</v>
      </c>
      <c r="E5" s="1" t="s">
        <v>33</v>
      </c>
      <c r="F5" s="1" t="s">
        <v>34</v>
      </c>
      <c r="G5" t="s">
        <v>35</v>
      </c>
      <c r="H5" t="s">
        <v>36</v>
      </c>
      <c r="I5" s="2" t="str">
        <f t="shared" si="0"/>
        <v>INSERT INTO centre_equestre VALUES(4,'RANDONNEES EQUESTRES DU CANAL','CHEMIN DE L OBIT','11400','MAS SAINTES PUELLES','11','0699354798',NULL,NULL,NULL,NULL,NULL,ST_GeomFromText('POINT(1.878161000000000 43.322907000000001)', 3857));</v>
      </c>
      <c r="J5" t="s">
        <v>2413</v>
      </c>
      <c r="K5" t="str">
        <f t="shared" si="1"/>
        <v>RANDONNEES EQUESTRES DU CANAL</v>
      </c>
    </row>
    <row r="6" spans="1:11" x14ac:dyDescent="0.25">
      <c r="A6" s="1" t="s">
        <v>44</v>
      </c>
      <c r="B6" s="1" t="s">
        <v>38</v>
      </c>
      <c r="C6" s="1" t="s">
        <v>39</v>
      </c>
      <c r="D6" s="1" t="s">
        <v>16</v>
      </c>
      <c r="E6" s="1" t="s">
        <v>40</v>
      </c>
      <c r="F6" s="1" t="s">
        <v>41</v>
      </c>
      <c r="G6" t="s">
        <v>42</v>
      </c>
      <c r="H6" t="s">
        <v>43</v>
      </c>
      <c r="I6" s="2" t="str">
        <f t="shared" si="0"/>
        <v>INSERT INTO centre_equestre VALUES(5,'DEL AUBE','CENTRE EQUESTRE LES BRUYERES','34150','ANIANE','34','0674160396',NULL,NULL,NULL,NULL,NULL,ST_GeomFromText('POINT(3.593889000000000 43.702227000000001)', 3857));</v>
      </c>
      <c r="J6" t="s">
        <v>2414</v>
      </c>
      <c r="K6" t="str">
        <f t="shared" si="1"/>
        <v>DEL AUBE</v>
      </c>
    </row>
    <row r="7" spans="1:11" x14ac:dyDescent="0.25">
      <c r="A7" s="1" t="s">
        <v>52</v>
      </c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t="s">
        <v>50</v>
      </c>
      <c r="H7" t="s">
        <v>51</v>
      </c>
      <c r="I7" s="2" t="str">
        <f t="shared" si="0"/>
        <v>INSERT INTO centre_equestre VALUES(6,'L ETRIER AUBRACOIS','CENTRE EQUESTRE','48260','NASBINALS','48','0619462938',NULL,NULL,NULL,NULL,NULL,ST_GeomFromText('POINT(3.012665000000000 44.651539000000000)', 3857));</v>
      </c>
      <c r="J7" t="s">
        <v>2415</v>
      </c>
      <c r="K7" t="str">
        <f t="shared" si="1"/>
        <v>L ETRIER AUBRACOIS</v>
      </c>
    </row>
    <row r="8" spans="1:11" x14ac:dyDescent="0.25">
      <c r="A8" s="1" t="s">
        <v>59</v>
      </c>
      <c r="B8" s="1" t="s">
        <v>53</v>
      </c>
      <c r="C8" s="1" t="s">
        <v>54</v>
      </c>
      <c r="D8" s="1" t="s">
        <v>55</v>
      </c>
      <c r="E8" s="1" t="s">
        <v>56</v>
      </c>
      <c r="F8" s="1" t="s">
        <v>2842</v>
      </c>
      <c r="G8" t="s">
        <v>57</v>
      </c>
      <c r="H8" t="s">
        <v>58</v>
      </c>
      <c r="I8" s="2" t="str">
        <f t="shared" si="0"/>
        <v>INSERT INTO centre_equestre VALUES(7,'FRANCAISE D ORGANISATION DE MATERIEL EQUESTRE ET ','27 BOULEVARD DE GENEVE','31200','TOULOUSE','31','0653799849',NULL,NULL,NULL,NULL,NULL,ST_GeomFromText('POINT(1.419297000000000 43.616667999999997)', 3857));</v>
      </c>
      <c r="J8" t="s">
        <v>2416</v>
      </c>
      <c r="K8" t="str">
        <f t="shared" si="1"/>
        <v xml:space="preserve">FRANCAISE D ORGANISATION DE MATERIEL EQUESTRE ET </v>
      </c>
    </row>
    <row r="9" spans="1:11" x14ac:dyDescent="0.25">
      <c r="A9" s="1" t="s">
        <v>65</v>
      </c>
      <c r="B9" s="1" t="s">
        <v>60</v>
      </c>
      <c r="C9" s="1" t="s">
        <v>61</v>
      </c>
      <c r="D9" s="1" t="s">
        <v>16</v>
      </c>
      <c r="E9" s="1" t="s">
        <v>62</v>
      </c>
      <c r="F9" s="1" t="s">
        <v>2842</v>
      </c>
      <c r="G9" t="s">
        <v>63</v>
      </c>
      <c r="H9" t="s">
        <v>64</v>
      </c>
      <c r="I9" s="2" t="str">
        <f t="shared" si="0"/>
        <v>INSERT INTO centre_equestre VALUES(8,'FRANCAISE D ORGANISATION DE MATERIEL EQUESTRE ET ','57 RUE DE LA JASSE','34130','MAUGUIO','34','0648789385',NULL,NULL,NULL,NULL,NULL,ST_GeomFromText('POINT(3.940417000000000 43.590651999999999)', 3857));</v>
      </c>
      <c r="J9" t="s">
        <v>2417</v>
      </c>
      <c r="K9" t="str">
        <f t="shared" si="1"/>
        <v xml:space="preserve">FRANCAISE D ORGANISATION DE MATERIEL EQUESTRE ET </v>
      </c>
    </row>
    <row r="10" spans="1:11" x14ac:dyDescent="0.25">
      <c r="A10" s="1" t="s">
        <v>72</v>
      </c>
      <c r="B10" s="1" t="s">
        <v>66</v>
      </c>
      <c r="C10" s="1" t="s">
        <v>67</v>
      </c>
      <c r="D10" s="1" t="s">
        <v>68</v>
      </c>
      <c r="E10" s="1" t="s">
        <v>69</v>
      </c>
      <c r="F10" s="1" t="s">
        <v>2843</v>
      </c>
      <c r="G10" t="s">
        <v>70</v>
      </c>
      <c r="H10" t="s">
        <v>71</v>
      </c>
      <c r="I10" s="2" t="str">
        <f t="shared" si="0"/>
        <v>INSERT INTO centre_equestre VALUES(9,'ASSOCIATION CAVALIERE ET CAVALIERS PONEY CLUB CEN','L HERMITAGE','12850','ONET LE CHATEAU','12','068609266',NULL,NULL,NULL,NULL,NULL,ST_GeomFromText('POINT(2.596891000000000 44.372174000000001)', 3857));</v>
      </c>
      <c r="J10" t="s">
        <v>2418</v>
      </c>
      <c r="K10" t="str">
        <f t="shared" si="1"/>
        <v>ASSOCIATION CAVALIERE ET CAVALIERS PONEY CLUB CEN</v>
      </c>
    </row>
    <row r="11" spans="1:11" x14ac:dyDescent="0.25">
      <c r="A11" s="1" t="s">
        <v>78</v>
      </c>
      <c r="B11" s="1" t="s">
        <v>73</v>
      </c>
      <c r="C11" s="1" t="s">
        <v>74</v>
      </c>
      <c r="D11" s="1" t="s">
        <v>55</v>
      </c>
      <c r="E11" s="1" t="s">
        <v>75</v>
      </c>
      <c r="F11" s="1" t="s">
        <v>2815</v>
      </c>
      <c r="G11" t="s">
        <v>76</v>
      </c>
      <c r="H11" t="s">
        <v>77</v>
      </c>
      <c r="I11" s="2" t="str">
        <f t="shared" si="0"/>
        <v>INSERT INTO centre_equestre VALUES(10,'FORM ACTIONS EQUESTRES','CHEMIN CHEMIN DE PATRAS','31450','MONTBRUN LAURAGAIS','31','0632474754',NULL,NULL,NULL,NULL,NULL,ST_GeomFromText('POINT(1.532639000000000 43.469577000000001)', 3857));</v>
      </c>
      <c r="J11" t="s">
        <v>2419</v>
      </c>
      <c r="K11" t="str">
        <f t="shared" si="1"/>
        <v>FORM ACTIONS EQUESTRES</v>
      </c>
    </row>
    <row r="12" spans="1:11" x14ac:dyDescent="0.25">
      <c r="A12" s="1" t="s">
        <v>32</v>
      </c>
      <c r="B12" s="1" t="s">
        <v>79</v>
      </c>
      <c r="C12" s="1" t="s">
        <v>80</v>
      </c>
      <c r="D12" s="1" t="s">
        <v>68</v>
      </c>
      <c r="E12" s="1" t="s">
        <v>81</v>
      </c>
      <c r="F12" s="1" t="s">
        <v>82</v>
      </c>
      <c r="G12" t="s">
        <v>83</v>
      </c>
      <c r="H12" t="s">
        <v>84</v>
      </c>
      <c r="I12" s="2" t="str">
        <f t="shared" si="0"/>
        <v>INSERT INTO centre_equestre VALUES(11,'CALLEGARI*NILS/','RUE DES CAVES','12160','BARAQUEVILLE','12','0618686760',NULL,NULL,NULL,NULL,NULL,ST_GeomFromText('POINT(2.447157000000000 44.290475000000001)', 3857));</v>
      </c>
      <c r="J12" t="s">
        <v>2420</v>
      </c>
      <c r="K12" t="str">
        <f t="shared" si="1"/>
        <v>CALLEGARI*NILS/</v>
      </c>
    </row>
    <row r="13" spans="1:11" x14ac:dyDescent="0.25">
      <c r="A13" s="1" t="s">
        <v>68</v>
      </c>
      <c r="B13" s="1" t="s">
        <v>85</v>
      </c>
      <c r="C13" s="1" t="s">
        <v>80</v>
      </c>
      <c r="D13" s="1" t="s">
        <v>68</v>
      </c>
      <c r="E13" s="1" t="s">
        <v>86</v>
      </c>
      <c r="F13" s="1" t="s">
        <v>87</v>
      </c>
      <c r="G13" t="s">
        <v>88</v>
      </c>
      <c r="H13" t="s">
        <v>89</v>
      </c>
      <c r="I13" s="2" t="str">
        <f t="shared" si="0"/>
        <v>INSERT INTO centre_equestre VALUES(12,'ANDRIEU*AURORE/','LE MOULINOU','12160','GRAMOND','12','0612004287',NULL,NULL,NULL,NULL,NULL,ST_GeomFromText('POINT(2.401537000000000 44.273947000000000)', 3857));</v>
      </c>
      <c r="J13" t="s">
        <v>2421</v>
      </c>
      <c r="K13" t="str">
        <f t="shared" si="1"/>
        <v>ANDRIEU*AURORE/</v>
      </c>
    </row>
    <row r="14" spans="1:11" x14ac:dyDescent="0.25">
      <c r="A14" s="1" t="s">
        <v>97</v>
      </c>
      <c r="B14" s="1" t="s">
        <v>90</v>
      </c>
      <c r="C14" s="1" t="s">
        <v>91</v>
      </c>
      <c r="D14" s="1" t="s">
        <v>92</v>
      </c>
      <c r="E14" s="1" t="s">
        <v>93</v>
      </c>
      <c r="F14" s="1" t="s">
        <v>94</v>
      </c>
      <c r="G14" t="s">
        <v>95</v>
      </c>
      <c r="H14" t="s">
        <v>96</v>
      </c>
      <c r="I14" s="2" t="str">
        <f t="shared" si="0"/>
        <v>INSERT INTO centre_equestre VALUES(13,'CENTRE EQUESTRE DE FIGEAC','LIEU DIT LA CAZELLE','46100','LISSAC ET MOURET','46','0667924835',NULL,NULL,NULL,NULL,NULL,ST_GeomFromText('POINT(1.972850000000000 44.608339999999998)', 3857));</v>
      </c>
      <c r="J14" t="s">
        <v>2422</v>
      </c>
      <c r="K14" t="str">
        <f t="shared" si="1"/>
        <v>CENTRE EQUESTRE DE FIGEAC</v>
      </c>
    </row>
    <row r="15" spans="1:11" x14ac:dyDescent="0.25">
      <c r="A15" s="1" t="s">
        <v>104</v>
      </c>
      <c r="B15" s="1" t="s">
        <v>98</v>
      </c>
      <c r="C15" s="1" t="s">
        <v>99</v>
      </c>
      <c r="D15" s="1" t="s">
        <v>68</v>
      </c>
      <c r="E15" s="1" t="s">
        <v>100</v>
      </c>
      <c r="F15" s="1" t="s">
        <v>101</v>
      </c>
      <c r="G15" t="s">
        <v>102</v>
      </c>
      <c r="H15" t="s">
        <v>103</v>
      </c>
      <c r="I15" s="2" t="str">
        <f t="shared" si="0"/>
        <v>INSERT INTO centre_equestre VALUES(14,'CHOTY*CATHERINE/','LE BRUEL','12390','GOUTRENS','12','0618149714',NULL,NULL,NULL,NULL,NULL,ST_GeomFromText('POINT(2.358931000000000 44.433183999999997)', 3857));</v>
      </c>
      <c r="J15" t="s">
        <v>2423</v>
      </c>
      <c r="K15" t="str">
        <f t="shared" si="1"/>
        <v>CHOTY*CATHERINE/</v>
      </c>
    </row>
    <row r="16" spans="1:11" x14ac:dyDescent="0.25">
      <c r="A16" s="1" t="s">
        <v>111</v>
      </c>
      <c r="B16" s="1" t="s">
        <v>105</v>
      </c>
      <c r="C16" s="1" t="s">
        <v>106</v>
      </c>
      <c r="D16" s="1" t="s">
        <v>24</v>
      </c>
      <c r="E16" s="1" t="s">
        <v>107</v>
      </c>
      <c r="F16" s="1" t="s">
        <v>108</v>
      </c>
      <c r="G16" t="s">
        <v>109</v>
      </c>
      <c r="H16" t="s">
        <v>110</v>
      </c>
      <c r="I16" s="2" t="str">
        <f t="shared" si="0"/>
        <v>INSERT INTO centre_equestre VALUES(15,'CENTRE EQUESTRE ALBIGEOIS','LAVAZIERE','81000','ALBI','81','0610082579',NULL,NULL,NULL,NULL,NULL,ST_GeomFromText('POINT(2.147890000000000 43.917493999999998)', 3857));</v>
      </c>
      <c r="J16" t="s">
        <v>2424</v>
      </c>
      <c r="K16" t="str">
        <f t="shared" si="1"/>
        <v>CENTRE EQUESTRE ALBIGEOIS</v>
      </c>
    </row>
    <row r="17" spans="1:11" x14ac:dyDescent="0.25">
      <c r="A17" s="1" t="s">
        <v>119</v>
      </c>
      <c r="B17" s="1" t="s">
        <v>112</v>
      </c>
      <c r="C17" s="1" t="s">
        <v>113</v>
      </c>
      <c r="D17" s="1" t="s">
        <v>114</v>
      </c>
      <c r="E17" s="1" t="s">
        <v>115</v>
      </c>
      <c r="F17" s="1" t="s">
        <v>116</v>
      </c>
      <c r="G17" t="s">
        <v>117</v>
      </c>
      <c r="H17" t="s">
        <v>118</v>
      </c>
      <c r="I17" s="2" t="str">
        <f t="shared" si="0"/>
        <v>INSERT INTO centre_equestre VALUES(16,'CENTRE EQUESTRE PONEY CLUB LAUZERTE','LIEU DIT BORDE BASSE','82110','LAUZERTE','82','063027163',NULL,NULL,NULL,NULL,NULL,ST_GeomFromText('POINT(1.134795000000000 44.265287000000001)', 3857));</v>
      </c>
      <c r="J17" t="s">
        <v>2425</v>
      </c>
      <c r="K17" t="str">
        <f t="shared" si="1"/>
        <v>CENTRE EQUESTRE PONEY CLUB LAUZERTE</v>
      </c>
    </row>
    <row r="18" spans="1:11" x14ac:dyDescent="0.25">
      <c r="A18" s="1" t="s">
        <v>125</v>
      </c>
      <c r="B18" s="1" t="s">
        <v>120</v>
      </c>
      <c r="C18" s="1" t="s">
        <v>121</v>
      </c>
      <c r="D18" s="1" t="s">
        <v>114</v>
      </c>
      <c r="E18" s="1" t="s">
        <v>122</v>
      </c>
      <c r="F18" s="1" t="s">
        <v>116</v>
      </c>
      <c r="G18" t="s">
        <v>123</v>
      </c>
      <c r="H18" t="s">
        <v>124</v>
      </c>
      <c r="I18" s="2" t="str">
        <f t="shared" si="0"/>
        <v>INSERT INTO centre_equestre VALUES(17,'CENTRE EQUESTRE PONEY CLUB LAUZERTE','LIEU DIT BORIE','82400','SAINT VINCENT LESPINASSE','82','0649015507',NULL,NULL,NULL,NULL,NULL,ST_GeomFromText('POINT(0.952585000000000 44.122379000000002)', 3857));</v>
      </c>
      <c r="J18" t="s">
        <v>2426</v>
      </c>
      <c r="K18" t="str">
        <f t="shared" si="1"/>
        <v>CENTRE EQUESTRE PONEY CLUB LAUZERTE</v>
      </c>
    </row>
    <row r="19" spans="1:11" x14ac:dyDescent="0.25">
      <c r="A19" s="1" t="s">
        <v>133</v>
      </c>
      <c r="B19" s="1" t="s">
        <v>126</v>
      </c>
      <c r="C19" s="1" t="s">
        <v>127</v>
      </c>
      <c r="D19" s="1" t="s">
        <v>128</v>
      </c>
      <c r="E19" s="1" t="s">
        <v>129</v>
      </c>
      <c r="F19" s="1" t="s">
        <v>130</v>
      </c>
      <c r="G19" t="s">
        <v>131</v>
      </c>
      <c r="H19" t="s">
        <v>132</v>
      </c>
      <c r="I19" s="2" t="str">
        <f t="shared" si="0"/>
        <v>INSERT INTO centre_equestre VALUES(18,'LA FERME EQUESTRE DU COSSOU','LIEU DIT COSSOU','32310','VALENCE SUR BAISE','32','0682609055',NULL,NULL,NULL,NULL,NULL,ST_GeomFromText('POINT(0.360262000000000 43.876843999999998)', 3857));</v>
      </c>
      <c r="J19" t="s">
        <v>2427</v>
      </c>
      <c r="K19" t="str">
        <f t="shared" si="1"/>
        <v>LA FERME EQUESTRE DU COSSOU</v>
      </c>
    </row>
    <row r="20" spans="1:11" x14ac:dyDescent="0.25">
      <c r="A20" s="1" t="s">
        <v>140</v>
      </c>
      <c r="B20" s="1" t="s">
        <v>134</v>
      </c>
      <c r="C20" s="1" t="s">
        <v>135</v>
      </c>
      <c r="D20" s="1" t="s">
        <v>8</v>
      </c>
      <c r="E20" s="1" t="s">
        <v>136</v>
      </c>
      <c r="F20" s="1" t="s">
        <v>137</v>
      </c>
      <c r="G20" t="s">
        <v>138</v>
      </c>
      <c r="H20" t="s">
        <v>139</v>
      </c>
      <c r="I20" s="2" t="str">
        <f t="shared" si="0"/>
        <v>INSERT INTO centre_equestre VALUES(19,'LACROSSE SPORTS EQUESTRES','MAS BASSOLE','66690','SOREDE','66','0647485449',NULL,NULL,NULL,NULL,NULL,ST_GeomFromText('POINT(2.954351000000000 42.527259999999998)', 3857));</v>
      </c>
      <c r="J20" t="s">
        <v>2428</v>
      </c>
      <c r="K20" t="str">
        <f t="shared" si="1"/>
        <v>LACROSSE SPORTS EQUESTRES</v>
      </c>
    </row>
    <row r="21" spans="1:11" x14ac:dyDescent="0.25">
      <c r="A21" s="1" t="s">
        <v>147</v>
      </c>
      <c r="B21" s="1" t="s">
        <v>141</v>
      </c>
      <c r="C21" s="1" t="s">
        <v>142</v>
      </c>
      <c r="D21" s="1" t="s">
        <v>32</v>
      </c>
      <c r="E21" s="1" t="s">
        <v>143</v>
      </c>
      <c r="F21" s="1" t="s">
        <v>144</v>
      </c>
      <c r="G21" t="s">
        <v>145</v>
      </c>
      <c r="H21" t="s">
        <v>146</v>
      </c>
      <c r="I21" s="2" t="str">
        <f t="shared" si="0"/>
        <v>INSERT INTO centre_equestre VALUES(20,'CHIVOT*LUCILE ANNE/','LE CAUSSE DU TAICH','11500','GRANES','11','0615182643',NULL,NULL,NULL,NULL,NULL,ST_GeomFromText('POINT(2.245864000000000 42.906740999999997)', 3857));</v>
      </c>
      <c r="J21" t="s">
        <v>2429</v>
      </c>
      <c r="K21" t="str">
        <f t="shared" si="1"/>
        <v>CHIVOT*LUCILE ANNE/</v>
      </c>
    </row>
    <row r="22" spans="1:11" x14ac:dyDescent="0.25">
      <c r="A22" s="1" t="s">
        <v>155</v>
      </c>
      <c r="B22" s="1" t="s">
        <v>148</v>
      </c>
      <c r="C22" s="1" t="s">
        <v>149</v>
      </c>
      <c r="D22" s="1" t="s">
        <v>150</v>
      </c>
      <c r="E22" s="1" t="s">
        <v>151</v>
      </c>
      <c r="F22" s="1" t="s">
        <v>152</v>
      </c>
      <c r="G22" t="s">
        <v>153</v>
      </c>
      <c r="H22" t="s">
        <v>154</v>
      </c>
      <c r="I22" s="2" t="str">
        <f t="shared" si="0"/>
        <v>INSERT INTO centre_equestre VALUES(21,'TREK-ETIC','LIEU DIT COUFET','09500','ROUMENGOUX','09','068094394',NULL,NULL,NULL,NULL,NULL,ST_GeomFromText('POINT(1.929490000000000 43.064979000000001)', 3857));</v>
      </c>
      <c r="J22" t="s">
        <v>2430</v>
      </c>
      <c r="K22" t="str">
        <f t="shared" si="1"/>
        <v>TREK-ETIC</v>
      </c>
    </row>
    <row r="23" spans="1:11" x14ac:dyDescent="0.25">
      <c r="A23" s="1" t="s">
        <v>157</v>
      </c>
      <c r="B23" s="1" t="s">
        <v>141</v>
      </c>
      <c r="C23" s="1" t="s">
        <v>142</v>
      </c>
      <c r="D23" s="1" t="s">
        <v>32</v>
      </c>
      <c r="E23" s="1" t="s">
        <v>143</v>
      </c>
      <c r="F23" s="1" t="s">
        <v>156</v>
      </c>
      <c r="G23" t="s">
        <v>145</v>
      </c>
      <c r="H23" t="s">
        <v>146</v>
      </c>
      <c r="I23" s="2" t="str">
        <f t="shared" si="0"/>
        <v>INSERT INTO centre_equestre VALUES(22,'VALECO SUN','LE CAUSSE DU TAICH','11500','GRANES','11','0627478635',NULL,NULL,NULL,NULL,NULL,ST_GeomFromText('POINT(2.245864000000000 42.906740999999997)', 3857));</v>
      </c>
      <c r="J23" t="s">
        <v>2431</v>
      </c>
      <c r="K23" t="str">
        <f t="shared" si="1"/>
        <v>VALECO SUN</v>
      </c>
    </row>
    <row r="24" spans="1:11" x14ac:dyDescent="0.25">
      <c r="A24" s="1" t="s">
        <v>165</v>
      </c>
      <c r="B24" s="1" t="s">
        <v>158</v>
      </c>
      <c r="C24" s="1" t="s">
        <v>159</v>
      </c>
      <c r="D24" s="1" t="s">
        <v>160</v>
      </c>
      <c r="E24" s="1" t="s">
        <v>161</v>
      </c>
      <c r="F24" s="1" t="s">
        <v>162</v>
      </c>
      <c r="G24" t="s">
        <v>163</v>
      </c>
      <c r="H24" t="s">
        <v>164</v>
      </c>
      <c r="I24" s="2" t="str">
        <f t="shared" si="0"/>
        <v>INSERT INTO centre_equestre VALUES(23,'LE BURON','ROUTE DE RABASTENS','65800','CHIS','65','0669315922',NULL,NULL,NULL,NULL,NULL,ST_GeomFromText('POINT(0.104655000000000 43.266589000000003)', 3857));</v>
      </c>
      <c r="J24" t="s">
        <v>2432</v>
      </c>
      <c r="K24" t="str">
        <f t="shared" si="1"/>
        <v>LE BURON</v>
      </c>
    </row>
    <row r="25" spans="1:11" x14ac:dyDescent="0.25">
      <c r="A25" s="1" t="s">
        <v>172</v>
      </c>
      <c r="B25" s="1" t="s">
        <v>166</v>
      </c>
      <c r="C25" s="1" t="s">
        <v>167</v>
      </c>
      <c r="D25" s="1" t="s">
        <v>92</v>
      </c>
      <c r="E25" s="1" t="s">
        <v>168</v>
      </c>
      <c r="F25" s="1" t="s">
        <v>169</v>
      </c>
      <c r="G25" t="s">
        <v>170</v>
      </c>
      <c r="H25" t="s">
        <v>171</v>
      </c>
      <c r="I25" s="2" t="str">
        <f t="shared" si="0"/>
        <v>INSERT INTO centre_equestre VALUES(24,'LAMOTHE*ARMELLE/','LD ESCAZALOU','46320','DURBANS','46','0625075510',NULL,NULL,NULL,NULL,NULL,ST_GeomFromText('POINT(1.752596000000000 44.672828000000003)', 3857));</v>
      </c>
      <c r="J25" t="s">
        <v>2433</v>
      </c>
      <c r="K25" t="str">
        <f t="shared" si="1"/>
        <v>LAMOTHE*ARMELLE/</v>
      </c>
    </row>
    <row r="26" spans="1:11" x14ac:dyDescent="0.25">
      <c r="A26" s="1" t="s">
        <v>178</v>
      </c>
      <c r="B26" s="1" t="s">
        <v>173</v>
      </c>
      <c r="C26" s="1" t="s">
        <v>31</v>
      </c>
      <c r="D26" s="1" t="s">
        <v>32</v>
      </c>
      <c r="E26" s="1" t="s">
        <v>174</v>
      </c>
      <c r="F26" s="1" t="s">
        <v>175</v>
      </c>
      <c r="G26" t="s">
        <v>176</v>
      </c>
      <c r="H26" t="s">
        <v>177</v>
      </c>
      <c r="I26" s="2" t="str">
        <f t="shared" si="0"/>
        <v>INSERT INTO centre_equestre VALUES(25,'SCHMITZ*HEIDI MORGANNE/','LE RAZIGUET','11400','VERDUN EN LAURAGAIS','11','068765677',NULL,NULL,NULL,NULL,NULL,ST_GeomFromText('POINT(2.077662000000000 43.393605000000001)', 3857));</v>
      </c>
      <c r="J26" t="s">
        <v>2434</v>
      </c>
      <c r="K26" t="str">
        <f t="shared" si="1"/>
        <v>SCHMITZ*HEIDI MORGANNE/</v>
      </c>
    </row>
    <row r="27" spans="1:11" x14ac:dyDescent="0.25">
      <c r="A27" s="1" t="s">
        <v>185</v>
      </c>
      <c r="B27" s="1" t="s">
        <v>179</v>
      </c>
      <c r="C27" s="1" t="s">
        <v>180</v>
      </c>
      <c r="D27" s="1" t="s">
        <v>160</v>
      </c>
      <c r="E27" s="1" t="s">
        <v>181</v>
      </c>
      <c r="F27" s="1" t="s">
        <v>182</v>
      </c>
      <c r="G27" t="s">
        <v>183</v>
      </c>
      <c r="H27" t="s">
        <v>184</v>
      </c>
      <c r="I27" s="2" t="str">
        <f t="shared" si="0"/>
        <v>INSERT INTO centre_equestre VALUES(26,'ASSOCIATION PYRENEES COMPETITION EQUESTRE','2 RUE DE LA BIGORRE','65350','AUBAREDE','65','0676179268',NULL,NULL,NULL,NULL,NULL,ST_GeomFromText('POINT(0.234758000000000 43.271616999999999)', 3857));</v>
      </c>
      <c r="J27" t="s">
        <v>2435</v>
      </c>
      <c r="K27" t="str">
        <f t="shared" si="1"/>
        <v>ASSOCIATION PYRENEES COMPETITION EQUESTRE</v>
      </c>
    </row>
    <row r="28" spans="1:11" x14ac:dyDescent="0.25">
      <c r="A28" s="1" t="s">
        <v>193</v>
      </c>
      <c r="B28" s="1" t="s">
        <v>186</v>
      </c>
      <c r="C28" s="1" t="s">
        <v>187</v>
      </c>
      <c r="D28" s="1" t="s">
        <v>188</v>
      </c>
      <c r="E28" s="1" t="s">
        <v>189</v>
      </c>
      <c r="F28" s="1" t="s">
        <v>190</v>
      </c>
      <c r="G28" t="s">
        <v>191</v>
      </c>
      <c r="H28" t="s">
        <v>192</v>
      </c>
      <c r="I28" s="2" t="str">
        <f t="shared" si="0"/>
        <v>INSERT INTO centre_equestre VALUES(27,'CENTRE EQUESTRE CARPE DIEM','CHEMIN DE BELLEGARDE','30230','BOUILLARGUES','30','0670787052',NULL,NULL,NULL,NULL,NULL,ST_GeomFromText('POINT(4.439891000000000 43.790481000000000)', 3857));</v>
      </c>
      <c r="J28" t="s">
        <v>2436</v>
      </c>
      <c r="K28" t="str">
        <f t="shared" si="1"/>
        <v>CENTRE EQUESTRE CARPE DIEM</v>
      </c>
    </row>
    <row r="29" spans="1:11" x14ac:dyDescent="0.25">
      <c r="A29" s="1" t="s">
        <v>200</v>
      </c>
      <c r="B29" s="1" t="s">
        <v>194</v>
      </c>
      <c r="C29" s="1" t="s">
        <v>195</v>
      </c>
      <c r="D29" s="1" t="s">
        <v>32</v>
      </c>
      <c r="E29" s="1" t="s">
        <v>196</v>
      </c>
      <c r="F29" s="1" t="s">
        <v>197</v>
      </c>
      <c r="G29" t="s">
        <v>198</v>
      </c>
      <c r="H29" t="s">
        <v>199</v>
      </c>
      <c r="I29" s="2" t="str">
        <f t="shared" si="0"/>
        <v>INSERT INTO centre_equestre VALUES(28,'GFA GENDRE','TERRES DE MANDIRAC','11100','NARBONNE','11','0616541440',NULL,NULL,NULL,NULL,NULL,ST_GeomFromText('POINT(3.022722000000000 43.136040000000001)', 3857));</v>
      </c>
      <c r="J29" t="s">
        <v>2437</v>
      </c>
      <c r="K29" t="str">
        <f t="shared" si="1"/>
        <v>GFA GENDRE</v>
      </c>
    </row>
    <row r="30" spans="1:11" x14ac:dyDescent="0.25">
      <c r="A30" s="1" t="s">
        <v>206</v>
      </c>
      <c r="B30" s="1" t="s">
        <v>201</v>
      </c>
      <c r="C30" s="1" t="s">
        <v>121</v>
      </c>
      <c r="D30" s="1" t="s">
        <v>114</v>
      </c>
      <c r="E30" s="1" t="s">
        <v>202</v>
      </c>
      <c r="F30" s="1" t="s">
        <v>203</v>
      </c>
      <c r="G30" t="s">
        <v>204</v>
      </c>
      <c r="H30" t="s">
        <v>205</v>
      </c>
      <c r="I30" s="2" t="str">
        <f t="shared" si="0"/>
        <v>INSERT INTO centre_equestre VALUES(29,'ENDURANCE EQUESTRE DES BASTIDES DU BAS QUERCY','RUE DE L ECHAUGUETTE','82400','CASTELSAGRAT','82','0678681310',NULL,NULL,NULL,NULL,NULL,ST_GeomFromText('POINT(0.945677000000000 44.183639999999997)', 3857));</v>
      </c>
      <c r="J30" t="s">
        <v>2438</v>
      </c>
      <c r="K30" t="str">
        <f t="shared" si="1"/>
        <v>ENDURANCE EQUESTRE DES BASTIDES DU BAS QUERCY</v>
      </c>
    </row>
    <row r="31" spans="1:11" x14ac:dyDescent="0.25">
      <c r="A31" s="1" t="s">
        <v>188</v>
      </c>
      <c r="B31" s="1" t="s">
        <v>207</v>
      </c>
      <c r="C31" s="1" t="s">
        <v>208</v>
      </c>
      <c r="D31" s="1" t="s">
        <v>24</v>
      </c>
      <c r="E31" s="1" t="s">
        <v>209</v>
      </c>
      <c r="F31" s="1" t="s">
        <v>210</v>
      </c>
      <c r="G31" t="s">
        <v>211</v>
      </c>
      <c r="H31" t="s">
        <v>212</v>
      </c>
      <c r="I31" s="2" t="str">
        <f t="shared" si="0"/>
        <v>INSERT INTO centre_equestre VALUES(30,'NANOUB','LA MELONIE','81190','SAINTE GEMME','81','0676263128',NULL,NULL,NULL,NULL,NULL,ST_GeomFromText('POINT(2.217853000000000 44.080893000000003)', 3857));</v>
      </c>
      <c r="J31" t="s">
        <v>2439</v>
      </c>
      <c r="K31" t="str">
        <f t="shared" si="1"/>
        <v>NANOUB</v>
      </c>
    </row>
    <row r="32" spans="1:11" x14ac:dyDescent="0.25">
      <c r="A32" s="1" t="s">
        <v>55</v>
      </c>
      <c r="B32" s="1" t="s">
        <v>213</v>
      </c>
      <c r="C32" s="1" t="s">
        <v>214</v>
      </c>
      <c r="D32" s="1" t="s">
        <v>32</v>
      </c>
      <c r="E32" s="1" t="s">
        <v>215</v>
      </c>
      <c r="F32" s="1" t="s">
        <v>216</v>
      </c>
      <c r="G32" t="s">
        <v>217</v>
      </c>
      <c r="H32" t="s">
        <v>218</v>
      </c>
      <c r="I32" s="2" t="str">
        <f t="shared" si="0"/>
        <v>INSERT INTO centre_equestre VALUES(31,'VALETTE*HILMOINE/CORINNE SYLVIE/','730 AVENUE DE LA MONTAGNE NOIRE','11620','VILLEMOUSTAUSSOU','11','0644874858',NULL,NULL,NULL,NULL,NULL,ST_GeomFromText('POINT(2.345835000000000 43.259936000000003)', 3857));</v>
      </c>
      <c r="J32" t="s">
        <v>2440</v>
      </c>
      <c r="K32" t="str">
        <f t="shared" si="1"/>
        <v>VALETTE*HILMOINE/CORINNE SYLVIE/</v>
      </c>
    </row>
    <row r="33" spans="1:11" x14ac:dyDescent="0.25">
      <c r="A33" s="1" t="s">
        <v>128</v>
      </c>
      <c r="B33" s="1" t="s">
        <v>219</v>
      </c>
      <c r="C33" s="1" t="s">
        <v>220</v>
      </c>
      <c r="D33" s="1" t="s">
        <v>24</v>
      </c>
      <c r="E33" s="1" t="s">
        <v>221</v>
      </c>
      <c r="F33" s="1" t="s">
        <v>222</v>
      </c>
      <c r="G33" t="s">
        <v>223</v>
      </c>
      <c r="H33" t="s">
        <v>224</v>
      </c>
      <c r="I33" s="2" t="str">
        <f t="shared" si="0"/>
        <v>INSERT INTO centre_equestre VALUES(32,'SARL CENTRE EQUESTRE DE LA PALATIE','LA PALATIE','81160','SAINT JUERY','81','0634004855',NULL,NULL,NULL,NULL,NULL,ST_GeomFromText('POINT(2.223971000000000 43.940525000000001)', 3857));</v>
      </c>
      <c r="J33" t="s">
        <v>2441</v>
      </c>
      <c r="K33" t="str">
        <f t="shared" si="1"/>
        <v>SARL CENTRE EQUESTRE DE LA PALATIE</v>
      </c>
    </row>
    <row r="34" spans="1:11" x14ac:dyDescent="0.25">
      <c r="A34" s="1" t="s">
        <v>231</v>
      </c>
      <c r="B34" s="1" t="s">
        <v>225</v>
      </c>
      <c r="C34" s="1" t="s">
        <v>226</v>
      </c>
      <c r="D34" s="1" t="s">
        <v>68</v>
      </c>
      <c r="E34" s="1" t="s">
        <v>227</v>
      </c>
      <c r="F34" s="1" t="s">
        <v>228</v>
      </c>
      <c r="G34" t="s">
        <v>229</v>
      </c>
      <c r="H34" t="s">
        <v>230</v>
      </c>
      <c r="I34" s="2" t="str">
        <f t="shared" si="0"/>
        <v>INSERT INTO centre_equestre VALUES(33,'COMMUNE DE MONTEILS','LES PEYRADES','12200','MONTEILS','12','0611052110',NULL,NULL,NULL,NULL,NULL,ST_GeomFromText('POINT(1.989549000000000 44.268560999999998)', 3857));</v>
      </c>
      <c r="J34" t="s">
        <v>2442</v>
      </c>
      <c r="K34" t="str">
        <f t="shared" si="1"/>
        <v>COMMUNE DE MONTEILS</v>
      </c>
    </row>
    <row r="35" spans="1:11" x14ac:dyDescent="0.25">
      <c r="A35" s="1" t="s">
        <v>16</v>
      </c>
      <c r="B35" s="1" t="s">
        <v>232</v>
      </c>
      <c r="C35" s="1" t="s">
        <v>233</v>
      </c>
      <c r="D35" s="1" t="s">
        <v>68</v>
      </c>
      <c r="E35" s="1" t="s">
        <v>234</v>
      </c>
      <c r="F35" s="1" t="s">
        <v>235</v>
      </c>
      <c r="G35" t="s">
        <v>236</v>
      </c>
      <c r="H35" t="s">
        <v>237</v>
      </c>
      <c r="I35" s="2" t="str">
        <f t="shared" si="0"/>
        <v>INSERT INTO centre_equestre VALUES(34,'MONTA*JULIE/','HAMEAU DE GINOLHAC','12140','ENTRAYGUES SUR TRUYERE','12','0668433766',NULL,NULL,NULL,NULL,NULL,ST_GeomFromText('POINT(2.558972000000000 44.662650999999997)', 3857));</v>
      </c>
      <c r="J35" t="s">
        <v>2443</v>
      </c>
      <c r="K35" t="str">
        <f t="shared" si="1"/>
        <v>MONTA*JULIE/</v>
      </c>
    </row>
    <row r="36" spans="1:11" x14ac:dyDescent="0.25">
      <c r="A36" s="1" t="s">
        <v>239</v>
      </c>
      <c r="B36" s="1" t="s">
        <v>141</v>
      </c>
      <c r="C36" s="1" t="s">
        <v>142</v>
      </c>
      <c r="D36" s="1" t="s">
        <v>32</v>
      </c>
      <c r="E36" s="1" t="s">
        <v>143</v>
      </c>
      <c r="F36" s="1" t="s">
        <v>238</v>
      </c>
      <c r="G36" t="s">
        <v>145</v>
      </c>
      <c r="H36" t="s">
        <v>146</v>
      </c>
      <c r="I36" s="2" t="str">
        <f t="shared" si="0"/>
        <v>INSERT INTO centre_equestre VALUES(35,'GITES ET SENTIERS DU PAYS CATHARE','LE CAUSSE DU TAICH','11500','GRANES','11','0638102650',NULL,NULL,NULL,NULL,NULL,ST_GeomFromText('POINT(2.245864000000000 42.906740999999997)', 3857));</v>
      </c>
      <c r="J36" t="s">
        <v>2444</v>
      </c>
      <c r="K36" t="str">
        <f t="shared" si="1"/>
        <v>GITES ET SENTIERS DU PAYS CATHARE</v>
      </c>
    </row>
    <row r="37" spans="1:11" x14ac:dyDescent="0.25">
      <c r="A37" s="1" t="s">
        <v>246</v>
      </c>
      <c r="B37" s="1" t="s">
        <v>240</v>
      </c>
      <c r="C37" s="1" t="s">
        <v>241</v>
      </c>
      <c r="D37" s="1" t="s">
        <v>55</v>
      </c>
      <c r="E37" s="1" t="s">
        <v>242</v>
      </c>
      <c r="F37" s="1" t="s">
        <v>243</v>
      </c>
      <c r="G37" t="s">
        <v>244</v>
      </c>
      <c r="H37" t="s">
        <v>245</v>
      </c>
      <c r="I37" s="2" t="str">
        <f t="shared" si="0"/>
        <v>INSERT INTO centre_equestre VALUES(36,'CENTRE EQUESTRE MARIE PAULE DELEAU','LE CAP D ARBON','31160','ESTADENS','31','0637263962',NULL,NULL,NULL,NULL,NULL,ST_GeomFromText('POINT(0.835693000000000 43.035505999999998)', 3857));</v>
      </c>
      <c r="J37" t="s">
        <v>2445</v>
      </c>
      <c r="K37" t="str">
        <f t="shared" si="1"/>
        <v>CENTRE EQUESTRE MARIE PAULE DELEAU</v>
      </c>
    </row>
    <row r="38" spans="1:11" x14ac:dyDescent="0.25">
      <c r="A38" s="1" t="s">
        <v>2393</v>
      </c>
      <c r="B38" s="1" t="s">
        <v>247</v>
      </c>
      <c r="C38" s="1" t="s">
        <v>248</v>
      </c>
      <c r="D38" s="1" t="s">
        <v>24</v>
      </c>
      <c r="E38" s="1" t="s">
        <v>249</v>
      </c>
      <c r="F38" s="1" t="s">
        <v>250</v>
      </c>
      <c r="G38" t="s">
        <v>251</v>
      </c>
      <c r="H38" t="s">
        <v>252</v>
      </c>
      <c r="I38" s="2" t="str">
        <f t="shared" si="0"/>
        <v>INSERT INTO centre_equestre VALUES(37,'CLUB EQUESTRE DE DOURGNE','ALLEE DE SAINT STAPIN','81110','DOURGNE','81','0668583280',NULL,NULL,NULL,NULL,NULL,ST_GeomFromText('POINT(2.132186000000000 43.483483000000000)', 3857));</v>
      </c>
      <c r="J38" t="s">
        <v>2446</v>
      </c>
      <c r="K38" t="str">
        <f t="shared" si="1"/>
        <v>CLUB EQUESTRE DE DOURGNE</v>
      </c>
    </row>
    <row r="39" spans="1:11" x14ac:dyDescent="0.25">
      <c r="A39" s="1" t="s">
        <v>253</v>
      </c>
      <c r="B39" s="1" t="s">
        <v>254</v>
      </c>
      <c r="C39" s="1" t="s">
        <v>255</v>
      </c>
      <c r="D39" s="1" t="s">
        <v>150</v>
      </c>
      <c r="E39" s="1" t="s">
        <v>256</v>
      </c>
      <c r="F39" s="1" t="s">
        <v>257</v>
      </c>
      <c r="G39" t="s">
        <v>258</v>
      </c>
      <c r="H39" t="s">
        <v>259</v>
      </c>
      <c r="I39" s="2" t="str">
        <f t="shared" si="0"/>
        <v>INSERT INTO centre_equestre VALUES(38,'BUREAU GUIDES EQUESTRES TRANSPYRENEENS',' ','09600','DUN','09','0640340108',NULL,NULL,NULL,NULL,NULL,ST_GeomFromText('POINT(1.798623000000000 43.026718000000002)', 3857));</v>
      </c>
      <c r="J39" t="s">
        <v>2447</v>
      </c>
      <c r="K39" t="str">
        <f t="shared" si="1"/>
        <v>BUREAU GUIDES EQUESTRES TRANSPYRENEENS</v>
      </c>
    </row>
    <row r="40" spans="1:11" x14ac:dyDescent="0.25">
      <c r="A40" s="1" t="s">
        <v>260</v>
      </c>
      <c r="B40" s="1" t="s">
        <v>261</v>
      </c>
      <c r="C40" s="1" t="s">
        <v>262</v>
      </c>
      <c r="D40" s="1" t="s">
        <v>188</v>
      </c>
      <c r="E40" s="1" t="s">
        <v>263</v>
      </c>
      <c r="F40" s="1" t="s">
        <v>2844</v>
      </c>
      <c r="G40" t="s">
        <v>264</v>
      </c>
      <c r="H40" t="s">
        <v>265</v>
      </c>
      <c r="I40" s="2" t="str">
        <f t="shared" si="0"/>
        <v>INSERT INTO centre_equestre VALUES(39,'COMITE GARDOIS DE TOURISME EQUESTRE ET D EQUITATI','122 RUE JEAN MOULIN','30114','NAGES ET SOLORGUES','30','061436862',NULL,NULL,NULL,NULL,NULL,ST_GeomFromText('POINT(4.236515000000000 43.786391000000002)', 3857));</v>
      </c>
      <c r="J40" t="s">
        <v>2448</v>
      </c>
      <c r="K40" t="str">
        <f t="shared" si="1"/>
        <v>COMITE GARDOIS DE TOURISME EQUESTRE ET D EQUITATI</v>
      </c>
    </row>
    <row r="41" spans="1:11" x14ac:dyDescent="0.25">
      <c r="A41" s="1" t="s">
        <v>266</v>
      </c>
      <c r="B41" s="1" t="s">
        <v>267</v>
      </c>
      <c r="C41" s="1" t="s">
        <v>268</v>
      </c>
      <c r="D41" s="1" t="s">
        <v>188</v>
      </c>
      <c r="E41" s="1" t="s">
        <v>269</v>
      </c>
      <c r="F41" s="1" t="s">
        <v>270</v>
      </c>
      <c r="G41" t="s">
        <v>271</v>
      </c>
      <c r="H41" t="s">
        <v>272</v>
      </c>
      <c r="I41" s="2" t="str">
        <f t="shared" si="0"/>
        <v>INSERT INTO centre_equestre VALUES(40,'EQUITE ASSOCIATION','ROUTE DE MONTPELLIER','30800','SAINT GILLES','30','0655424224',NULL,NULL,NULL,NULL,NULL,ST_GeomFromText('POINT(4.391913000000000 43.669986999999999)', 3857));</v>
      </c>
      <c r="J41" t="s">
        <v>2449</v>
      </c>
      <c r="K41" t="str">
        <f t="shared" si="1"/>
        <v>EQUITE ASSOCIATION</v>
      </c>
    </row>
    <row r="42" spans="1:11" x14ac:dyDescent="0.25">
      <c r="A42" s="1" t="s">
        <v>273</v>
      </c>
      <c r="B42" s="1" t="s">
        <v>274</v>
      </c>
      <c r="C42" s="1" t="s">
        <v>275</v>
      </c>
      <c r="D42" s="1" t="s">
        <v>47</v>
      </c>
      <c r="E42" s="1" t="s">
        <v>276</v>
      </c>
      <c r="F42" s="1" t="s">
        <v>2845</v>
      </c>
      <c r="G42" t="s">
        <v>277</v>
      </c>
      <c r="H42" t="s">
        <v>278</v>
      </c>
      <c r="I42" s="2" t="str">
        <f t="shared" si="0"/>
        <v>INSERT INTO centre_equestre VALUES(41,'ASS. POUR LE DEVELOPPEMENT DE L ENDURANCE EQUESTR','CHE LAPERIGOUSE','48210','GORGES DU TARN CAUSSES','48','0672392881',NULL,NULL,NULL,NULL,NULL,ST_GeomFromText('POINT(3.410337000000000 44.366168999999999)', 3857));</v>
      </c>
      <c r="J42" t="s">
        <v>2450</v>
      </c>
      <c r="K42" t="str">
        <f t="shared" si="1"/>
        <v>ASS. POUR LE DEVELOPPEMENT DE L ENDURANCE EQUESTR</v>
      </c>
    </row>
    <row r="43" spans="1:11" x14ac:dyDescent="0.25">
      <c r="A43" s="1" t="s">
        <v>2394</v>
      </c>
      <c r="B43" s="1" t="s">
        <v>280</v>
      </c>
      <c r="C43" s="1" t="s">
        <v>281</v>
      </c>
      <c r="D43" s="1" t="s">
        <v>150</v>
      </c>
      <c r="E43" s="1" t="s">
        <v>282</v>
      </c>
      <c r="F43" s="1" t="s">
        <v>283</v>
      </c>
      <c r="G43" t="s">
        <v>284</v>
      </c>
      <c r="H43" t="s">
        <v>285</v>
      </c>
      <c r="I43" s="2" t="str">
        <f t="shared" si="0"/>
        <v>INSERT INTO centre_equestre VALUES(42,'ADATEL AS DE TOURISME EQUESTRE','32 AVENUE DU GENERAL DE GAULLE','09000','FOIX','09','0685829424',NULL,NULL,NULL,NULL,NULL,ST_GeomFromText('POINT(1.609992000000000 42.959480999999997)', 3857));</v>
      </c>
      <c r="J43" t="s">
        <v>2451</v>
      </c>
      <c r="K43" t="str">
        <f t="shared" si="1"/>
        <v>ADATEL AS DE TOURISME EQUESTRE</v>
      </c>
    </row>
    <row r="44" spans="1:11" x14ac:dyDescent="0.25">
      <c r="A44" s="1" t="s">
        <v>279</v>
      </c>
      <c r="B44" s="1" t="s">
        <v>254</v>
      </c>
      <c r="C44" s="1" t="s">
        <v>287</v>
      </c>
      <c r="D44" s="1" t="s">
        <v>47</v>
      </c>
      <c r="E44" s="1" t="s">
        <v>288</v>
      </c>
      <c r="F44" s="1" t="s">
        <v>289</v>
      </c>
      <c r="G44" t="s">
        <v>290</v>
      </c>
      <c r="H44" t="s">
        <v>291</v>
      </c>
      <c r="I44" s="2" t="str">
        <f t="shared" si="0"/>
        <v>INSERT INTO centre_equestre VALUES(43,'LOZERE ENDURANCE EQUESTRE',' ','48400','FLORAC TROIS RIVIERES','48','0663372662',NULL,NULL,NULL,NULL,NULL,ST_GeomFromText('POINT(3.591871000000000 44.325735000000002)', 3857));</v>
      </c>
      <c r="J44" t="s">
        <v>2452</v>
      </c>
      <c r="K44" t="str">
        <f t="shared" si="1"/>
        <v>LOZERE ENDURANCE EQUESTRE</v>
      </c>
    </row>
    <row r="45" spans="1:11" x14ac:dyDescent="0.25">
      <c r="A45" s="1" t="s">
        <v>286</v>
      </c>
      <c r="B45" s="1" t="s">
        <v>292</v>
      </c>
      <c r="C45" s="1" t="s">
        <v>293</v>
      </c>
      <c r="D45" s="1" t="s">
        <v>8</v>
      </c>
      <c r="E45" s="1" t="s">
        <v>294</v>
      </c>
      <c r="F45" s="1" t="s">
        <v>295</v>
      </c>
      <c r="G45" t="s">
        <v>296</v>
      </c>
      <c r="H45" t="s">
        <v>297</v>
      </c>
      <c r="I45" s="2" t="str">
        <f t="shared" si="0"/>
        <v>INSERT INTO centre_equestre VALUES(44,'EQUITASTICA','RUE DES HARAS','66760','UR','66','0610988786',NULL,NULL,NULL,NULL,NULL,ST_GeomFromText('POINT(1.944727000000000 42.445804000000003)', 3857));</v>
      </c>
      <c r="J45" t="s">
        <v>2453</v>
      </c>
      <c r="K45" t="str">
        <f t="shared" si="1"/>
        <v>EQUITASTICA</v>
      </c>
    </row>
    <row r="46" spans="1:11" x14ac:dyDescent="0.25">
      <c r="A46" s="1" t="s">
        <v>2395</v>
      </c>
      <c r="B46" s="1" t="s">
        <v>299</v>
      </c>
      <c r="C46" s="1" t="s">
        <v>300</v>
      </c>
      <c r="D46" s="1" t="s">
        <v>16</v>
      </c>
      <c r="E46" s="1" t="s">
        <v>301</v>
      </c>
      <c r="F46" s="1" t="s">
        <v>2816</v>
      </c>
      <c r="G46" t="s">
        <v>302</v>
      </c>
      <c r="H46" t="s">
        <v>303</v>
      </c>
      <c r="I46" s="2" t="str">
        <f t="shared" si="0"/>
        <v>INSERT INTO centre_equestre VALUES(45,'L ABRIVADO','79 AVENUE ROGER AUDOUX','34410','SERIGNAN','34','0618602343',NULL,NULL,NULL,NULL,NULL,ST_GeomFromText('POINT(3.275875000000000 43.281221000000002)', 3857));</v>
      </c>
      <c r="J46" t="s">
        <v>2454</v>
      </c>
      <c r="K46" t="str">
        <f t="shared" si="1"/>
        <v>L ABRIVADO</v>
      </c>
    </row>
    <row r="47" spans="1:11" x14ac:dyDescent="0.25">
      <c r="A47" s="1" t="s">
        <v>92</v>
      </c>
      <c r="B47" s="1" t="s">
        <v>304</v>
      </c>
      <c r="C47" s="1" t="s">
        <v>305</v>
      </c>
      <c r="D47" s="1" t="s">
        <v>24</v>
      </c>
      <c r="E47" s="1" t="s">
        <v>306</v>
      </c>
      <c r="F47" s="1" t="s">
        <v>307</v>
      </c>
      <c r="G47" t="s">
        <v>308</v>
      </c>
      <c r="H47" t="s">
        <v>309</v>
      </c>
      <c r="I47" s="2" t="str">
        <f t="shared" si="0"/>
        <v>INSERT INTO centre_equestre VALUES(46,'ASSOCIATION EQUESTRE DE VIRAC','PRUGNERES','81130','VILLENEUVE SUR VERE','81','0687598381',NULL,NULL,NULL,NULL,NULL,ST_GeomFromText('POINT(2.008618000000000 44.034486999999999)', 3857));</v>
      </c>
      <c r="J47" t="s">
        <v>2455</v>
      </c>
      <c r="K47" t="str">
        <f t="shared" si="1"/>
        <v>ASSOCIATION EQUESTRE DE VIRAC</v>
      </c>
    </row>
    <row r="48" spans="1:11" x14ac:dyDescent="0.25">
      <c r="A48" s="1" t="s">
        <v>298</v>
      </c>
      <c r="B48" s="1" t="s">
        <v>311</v>
      </c>
      <c r="C48" s="1" t="s">
        <v>312</v>
      </c>
      <c r="D48" s="1" t="s">
        <v>55</v>
      </c>
      <c r="E48" s="1" t="s">
        <v>313</v>
      </c>
      <c r="F48" s="1" t="s">
        <v>314</v>
      </c>
      <c r="G48" t="s">
        <v>315</v>
      </c>
      <c r="H48" t="s">
        <v>316</v>
      </c>
      <c r="I48" s="2" t="str">
        <f t="shared" si="0"/>
        <v>INSERT INTO centre_equestre VALUES(47,'CENTRE EQUESTRE DE FENOUILLET','19 ROUTE DE GAGNAC','31150','FENOUILLET','31','0637990163',NULL,NULL,NULL,NULL,NULL,ST_GeomFromText('POINT(1.376276000000000 43.689134000000003)', 3857));</v>
      </c>
      <c r="J48" t="s">
        <v>2456</v>
      </c>
      <c r="K48" t="str">
        <f t="shared" si="1"/>
        <v>CENTRE EQUESTRE DE FENOUILLET</v>
      </c>
    </row>
    <row r="49" spans="1:11" x14ac:dyDescent="0.25">
      <c r="A49" s="1" t="s">
        <v>47</v>
      </c>
      <c r="B49" s="1" t="s">
        <v>318</v>
      </c>
      <c r="C49" s="1" t="s">
        <v>319</v>
      </c>
      <c r="D49" s="1" t="s">
        <v>114</v>
      </c>
      <c r="E49" s="1" t="s">
        <v>320</v>
      </c>
      <c r="F49" s="1" t="s">
        <v>321</v>
      </c>
      <c r="G49" t="s">
        <v>322</v>
      </c>
      <c r="H49" t="s">
        <v>323</v>
      </c>
      <c r="I49" s="2" t="str">
        <f t="shared" si="0"/>
        <v>INSERT INTO centre_equestre VALUES(48,'CARRABIN*VERONIQUE/','CENTRE EQUESTRE L ECOLE DU CHEVAL','82500','BEAUMONT DE LOMAGNE','82','0668225656',NULL,NULL,NULL,NULL,NULL,ST_GeomFromText('POINT(0.992418000000000 43.882866999999997)', 3857));</v>
      </c>
      <c r="J49" t="s">
        <v>2457</v>
      </c>
      <c r="K49" t="str">
        <f t="shared" si="1"/>
        <v>CARRABIN*VERONIQUE/</v>
      </c>
    </row>
    <row r="50" spans="1:11" x14ac:dyDescent="0.25">
      <c r="A50" s="1" t="s">
        <v>310</v>
      </c>
      <c r="B50" s="1" t="s">
        <v>325</v>
      </c>
      <c r="C50" s="1" t="s">
        <v>326</v>
      </c>
      <c r="D50" s="1" t="s">
        <v>188</v>
      </c>
      <c r="E50" s="1" t="s">
        <v>327</v>
      </c>
      <c r="F50" s="1" t="s">
        <v>328</v>
      </c>
      <c r="G50" t="s">
        <v>329</v>
      </c>
      <c r="H50" t="s">
        <v>330</v>
      </c>
      <c r="I50" s="2" t="str">
        <f t="shared" si="0"/>
        <v>INSERT INTO centre_equestre VALUES(49,'CHARTIER*MARIE PIERRE MONIQUE/','HAMEAU DE MARUEJOLS','30870','SAINT COME ET MARUEJOLS','30','0660421899',NULL,NULL,NULL,NULL,NULL,ST_GeomFromText('POINT(4.200852000000000 43.827055999999999)', 3857));</v>
      </c>
      <c r="J50" t="s">
        <v>2458</v>
      </c>
      <c r="K50" t="str">
        <f t="shared" si="1"/>
        <v>CHARTIER*MARIE PIERRE MONIQUE/</v>
      </c>
    </row>
    <row r="51" spans="1:11" x14ac:dyDescent="0.25">
      <c r="A51" s="1" t="s">
        <v>317</v>
      </c>
      <c r="B51" s="1" t="s">
        <v>332</v>
      </c>
      <c r="C51" s="1" t="s">
        <v>333</v>
      </c>
      <c r="D51" s="1" t="s">
        <v>150</v>
      </c>
      <c r="E51" s="1" t="s">
        <v>334</v>
      </c>
      <c r="F51" s="1" t="s">
        <v>335</v>
      </c>
      <c r="G51" t="s">
        <v>336</v>
      </c>
      <c r="H51" t="s">
        <v>337</v>
      </c>
      <c r="I51" s="2" t="str">
        <f t="shared" si="0"/>
        <v>INSERT INTO centre_equestre VALUES(50,'CHAISE*CELINE ANDREE LILIANE/','FERME LES CAZALERES','09350','DAUMAZAN SUR ARIZE','09','0678615425',NULL,NULL,NULL,NULL,NULL,ST_GeomFromText('POINT(1.308577000000000 43.135005000000000)', 3857));</v>
      </c>
      <c r="J51" t="s">
        <v>2459</v>
      </c>
      <c r="K51" t="str">
        <f t="shared" si="1"/>
        <v>CHAISE*CELINE ANDREE LILIANE/</v>
      </c>
    </row>
    <row r="52" spans="1:11" x14ac:dyDescent="0.25">
      <c r="A52" s="1" t="s">
        <v>324</v>
      </c>
      <c r="B52" s="1" t="s">
        <v>339</v>
      </c>
      <c r="C52" s="1" t="s">
        <v>106</v>
      </c>
      <c r="D52" s="1" t="s">
        <v>24</v>
      </c>
      <c r="E52" s="1" t="s">
        <v>107</v>
      </c>
      <c r="F52" s="1" t="s">
        <v>340</v>
      </c>
      <c r="G52" t="s">
        <v>341</v>
      </c>
      <c r="H52" t="s">
        <v>342</v>
      </c>
      <c r="I52" s="2" t="str">
        <f t="shared" si="0"/>
        <v>INSERT INTO centre_equestre VALUES(51,'STELEIRE EQUESTRE','17 RUE RINALDI','81000','ALBI','81','0683228864',NULL,NULL,NULL,NULL,NULL,ST_GeomFromText('POINT(2.143080000000000 43.932139999999997)', 3857));</v>
      </c>
      <c r="J52" t="s">
        <v>2460</v>
      </c>
      <c r="K52" t="str">
        <f t="shared" si="1"/>
        <v>STELEIRE EQUESTRE</v>
      </c>
    </row>
    <row r="53" spans="1:11" x14ac:dyDescent="0.25">
      <c r="A53" s="1" t="s">
        <v>331</v>
      </c>
      <c r="B53" s="1" t="s">
        <v>344</v>
      </c>
      <c r="C53" s="1" t="s">
        <v>345</v>
      </c>
      <c r="D53" s="1" t="s">
        <v>68</v>
      </c>
      <c r="E53" s="1" t="s">
        <v>346</v>
      </c>
      <c r="F53" s="1" t="s">
        <v>347</v>
      </c>
      <c r="G53" t="s">
        <v>348</v>
      </c>
      <c r="H53" t="s">
        <v>349</v>
      </c>
      <c r="I53" s="2" t="str">
        <f t="shared" si="0"/>
        <v>INSERT INTO centre_equestre VALUES(52,'TEAM EQUESTRE DU DOMAINE DE LA VAYSSE','LA BESSIERE','12110','CRANSAC','12','0627933944',NULL,NULL,NULL,NULL,NULL,ST_GeomFromText('POINT(2.290345000000000 44.526183000000003)', 3857));</v>
      </c>
      <c r="J53" t="s">
        <v>2461</v>
      </c>
      <c r="K53" t="str">
        <f t="shared" si="1"/>
        <v>TEAM EQUESTRE DU DOMAINE DE LA VAYSSE</v>
      </c>
    </row>
    <row r="54" spans="1:11" x14ac:dyDescent="0.25">
      <c r="A54" s="1" t="s">
        <v>338</v>
      </c>
      <c r="B54" s="1" t="s">
        <v>351</v>
      </c>
      <c r="C54" s="1" t="s">
        <v>352</v>
      </c>
      <c r="D54" s="1" t="s">
        <v>188</v>
      </c>
      <c r="E54" s="1" t="s">
        <v>353</v>
      </c>
      <c r="F54" s="1" t="s">
        <v>354</v>
      </c>
      <c r="G54" t="s">
        <v>355</v>
      </c>
      <c r="H54" t="s">
        <v>356</v>
      </c>
      <c r="I54" s="2" t="str">
        <f t="shared" si="0"/>
        <v>INSERT INTO centre_equestre VALUES(53,'BONNARDOT*LAURENCE/','200 CHEMIN DE MONTPELLIER A UZES','30190','SAINT CHAPTES','30','0685023722',NULL,NULL,NULL,NULL,NULL,ST_GeomFromText('POINT(4.290622000000000 43.962468000000001)', 3857));</v>
      </c>
      <c r="J54" t="s">
        <v>2462</v>
      </c>
      <c r="K54" t="str">
        <f t="shared" si="1"/>
        <v>BONNARDOT*LAURENCE/</v>
      </c>
    </row>
    <row r="55" spans="1:11" x14ac:dyDescent="0.25">
      <c r="A55" s="1" t="s">
        <v>343</v>
      </c>
      <c r="B55" s="1" t="s">
        <v>358</v>
      </c>
      <c r="C55" s="1" t="s">
        <v>359</v>
      </c>
      <c r="D55" s="1" t="s">
        <v>114</v>
      </c>
      <c r="E55" s="1" t="s">
        <v>360</v>
      </c>
      <c r="F55" s="1" t="s">
        <v>2846</v>
      </c>
      <c r="G55" t="s">
        <v>361</v>
      </c>
      <c r="H55" t="s">
        <v>362</v>
      </c>
      <c r="I55" s="2" t="str">
        <f t="shared" si="0"/>
        <v>INSERT INTO centre_equestre VALUES(54,'RANCH DESNOZ  LA PASSION DE LA PROMENADE ET DE LA','LIEU DIT LAVERGNE','82230','MONCLAR DE QUERCY','82','0660409104',NULL,NULL,NULL,NULL,NULL,ST_GeomFromText('POINT(1.586417000000000 43.966588000000002)', 3857));</v>
      </c>
      <c r="J55" t="s">
        <v>2463</v>
      </c>
      <c r="K55" t="str">
        <f t="shared" si="1"/>
        <v>RANCH DESNOZ  LA PASSION DE LA PROMENADE ET DE LA</v>
      </c>
    </row>
    <row r="56" spans="1:11" x14ac:dyDescent="0.25">
      <c r="A56" s="1" t="s">
        <v>350</v>
      </c>
      <c r="B56" s="1" t="s">
        <v>364</v>
      </c>
      <c r="C56" s="1" t="s">
        <v>365</v>
      </c>
      <c r="D56" s="1" t="s">
        <v>55</v>
      </c>
      <c r="E56" s="1" t="s">
        <v>366</v>
      </c>
      <c r="F56" s="1" t="s">
        <v>367</v>
      </c>
      <c r="G56" t="s">
        <v>368</v>
      </c>
      <c r="H56" t="s">
        <v>369</v>
      </c>
      <c r="I56" s="2" t="str">
        <f t="shared" si="0"/>
        <v>INSERT INTO centre_equestre VALUES(55,'EN GRAOUGNOU ANIMATIONS EQUESTRES','180 CHEMIN D EN GRAOUGNOU','31380','GRAGNAGUE','31','0674584819',NULL,NULL,NULL,NULL,NULL,ST_GeomFromText('POINT(1.569642000000000 43.685929999999999)', 3857));</v>
      </c>
      <c r="J56" t="s">
        <v>2464</v>
      </c>
      <c r="K56" t="str">
        <f t="shared" si="1"/>
        <v>EN GRAOUGNOU ANIMATIONS EQUESTRES</v>
      </c>
    </row>
    <row r="57" spans="1:11" x14ac:dyDescent="0.25">
      <c r="A57" s="1" t="s">
        <v>357</v>
      </c>
      <c r="B57" s="1" t="s">
        <v>371</v>
      </c>
      <c r="C57" s="1" t="s">
        <v>372</v>
      </c>
      <c r="D57" s="1" t="s">
        <v>47</v>
      </c>
      <c r="E57" s="1" t="s">
        <v>373</v>
      </c>
      <c r="F57" s="1" t="s">
        <v>2817</v>
      </c>
      <c r="G57" t="s">
        <v>374</v>
      </c>
      <c r="H57" t="s">
        <v>375</v>
      </c>
      <c r="I57" s="2" t="str">
        <f t="shared" si="0"/>
        <v>INSERT INTO centre_equestre VALUES(56,'CAVALIERS CENTRE EQUESTRE DE L AIGOUAL','LIEU DIT PRADINES','48150','MEYRUEIS','48','0647261018',NULL,NULL,NULL,NULL,NULL,ST_GeomFromText('POINT(3.434054000000000 44.170566000000001)', 3857));</v>
      </c>
      <c r="J57" t="s">
        <v>2465</v>
      </c>
      <c r="K57" t="str">
        <f t="shared" si="1"/>
        <v>CAVALIERS CENTRE EQUESTRE DE L AIGOUAL</v>
      </c>
    </row>
    <row r="58" spans="1:11" x14ac:dyDescent="0.25">
      <c r="A58" s="1" t="s">
        <v>363</v>
      </c>
      <c r="B58" s="1" t="s">
        <v>377</v>
      </c>
      <c r="C58" s="1" t="s">
        <v>80</v>
      </c>
      <c r="D58" s="1" t="s">
        <v>68</v>
      </c>
      <c r="E58" s="1" t="s">
        <v>81</v>
      </c>
      <c r="F58" s="1" t="s">
        <v>378</v>
      </c>
      <c r="G58" t="s">
        <v>379</v>
      </c>
      <c r="H58" t="s">
        <v>380</v>
      </c>
      <c r="I58" s="2" t="str">
        <f t="shared" si="0"/>
        <v>INSERT INTO centre_equestre VALUES(57,'ASSOCIATION EQUESTRE DU SEGALA','162 RUE DE L EGLISE','12160','BARAQUEVILLE','12','0697516500',NULL,NULL,NULL,NULL,NULL,ST_GeomFromText('POINT(2.432205000000000 44.276082000000002)', 3857));</v>
      </c>
      <c r="J58" t="s">
        <v>2466</v>
      </c>
      <c r="K58" t="str">
        <f t="shared" si="1"/>
        <v>ASSOCIATION EQUESTRE DU SEGALA</v>
      </c>
    </row>
    <row r="59" spans="1:11" x14ac:dyDescent="0.25">
      <c r="A59" s="1" t="s">
        <v>370</v>
      </c>
      <c r="B59" s="1" t="s">
        <v>382</v>
      </c>
      <c r="C59" s="1" t="s">
        <v>383</v>
      </c>
      <c r="D59" s="1" t="s">
        <v>114</v>
      </c>
      <c r="E59" s="1" t="s">
        <v>384</v>
      </c>
      <c r="F59" s="1" t="s">
        <v>385</v>
      </c>
      <c r="G59" t="s">
        <v>386</v>
      </c>
      <c r="H59" t="s">
        <v>387</v>
      </c>
      <c r="I59" s="2" t="str">
        <f t="shared" si="0"/>
        <v>INSERT INTO centre_equestre VALUES(58,'BEN SPORTS ET ARTS EQUESTRES','1657 CHEMIN DE ROUMIEU','82440','REALVILLE','82','0632994917',NULL,NULL,NULL,NULL,NULL,ST_GeomFromText('POINT(1.463032000000000 44.133257000000000)', 3857));</v>
      </c>
      <c r="J59" t="s">
        <v>2467</v>
      </c>
      <c r="K59" t="str">
        <f t="shared" si="1"/>
        <v>BEN SPORTS ET ARTS EQUESTRES</v>
      </c>
    </row>
    <row r="60" spans="1:11" x14ac:dyDescent="0.25">
      <c r="A60" s="1" t="s">
        <v>2396</v>
      </c>
      <c r="B60" s="1" t="s">
        <v>389</v>
      </c>
      <c r="C60" s="1" t="s">
        <v>390</v>
      </c>
      <c r="D60" s="1" t="s">
        <v>32</v>
      </c>
      <c r="E60" s="1" t="s">
        <v>391</v>
      </c>
      <c r="F60" s="1" t="s">
        <v>392</v>
      </c>
      <c r="G60" t="s">
        <v>393</v>
      </c>
      <c r="H60" t="s">
        <v>394</v>
      </c>
      <c r="I60" s="2" t="str">
        <f t="shared" si="0"/>
        <v>INSERT INTO centre_equestre VALUES(59,'BAHLINGER*PASCAL FABIEN/','LE CAYRE','11150','VILLASAVARY','11','0617905417',NULL,NULL,NULL,NULL,NULL,ST_GeomFromText('POINT(2.077895000000000 43.247095999999999)', 3857));</v>
      </c>
      <c r="J60" t="s">
        <v>2468</v>
      </c>
      <c r="K60" t="str">
        <f t="shared" si="1"/>
        <v>BAHLINGER*PASCAL FABIEN/</v>
      </c>
    </row>
    <row r="61" spans="1:11" x14ac:dyDescent="0.25">
      <c r="A61" s="1" t="s">
        <v>376</v>
      </c>
      <c r="B61" s="1" t="s">
        <v>396</v>
      </c>
      <c r="C61" s="1" t="s">
        <v>397</v>
      </c>
      <c r="D61" s="1" t="s">
        <v>32</v>
      </c>
      <c r="E61" s="1" t="s">
        <v>398</v>
      </c>
      <c r="F61" s="1" t="s">
        <v>2818</v>
      </c>
      <c r="G61" t="s">
        <v>399</v>
      </c>
      <c r="H61" t="s">
        <v>400</v>
      </c>
      <c r="I61" s="2" t="str">
        <f t="shared" si="0"/>
        <v>INSERT INTO centre_equestre VALUES(60,'COMITE REGIONAL D EQUITATION OCCITANIE - CREO','DOMAINE DE GAUJAC','11200','LEZIGNAN CORBIERES','11','0627044592',NULL,NULL,NULL,NULL,NULL,ST_GeomFromText('POINT(2.747955000000000 43.187257000000002)', 3857));</v>
      </c>
      <c r="J61" t="s">
        <v>2469</v>
      </c>
      <c r="K61" t="str">
        <f t="shared" si="1"/>
        <v>COMITE REGIONAL D EQUITATION OCCITANIE - CREO</v>
      </c>
    </row>
    <row r="62" spans="1:11" x14ac:dyDescent="0.25">
      <c r="A62" s="1" t="s">
        <v>381</v>
      </c>
      <c r="B62" s="1" t="s">
        <v>402</v>
      </c>
      <c r="C62" s="1" t="s">
        <v>403</v>
      </c>
      <c r="D62" s="1" t="s">
        <v>188</v>
      </c>
      <c r="E62" s="1" t="s">
        <v>404</v>
      </c>
      <c r="F62" s="1" t="s">
        <v>2819</v>
      </c>
      <c r="G62" t="s">
        <v>405</v>
      </c>
      <c r="H62" t="s">
        <v>406</v>
      </c>
      <c r="I62" s="2" t="str">
        <f t="shared" si="0"/>
        <v>INSERT INTO centre_equestre VALUES(61,'CENTRE EQUESTRE L ABRIVADO','1655 ROUTE DE L ESPIGUETTE','30240','LE GRAU DU ROI','30','0642566493',NULL,NULL,NULL,NULL,NULL,ST_GeomFromText('POINT(4.147745000000000 43.511536000000000)', 3857));</v>
      </c>
      <c r="J62" t="s">
        <v>2470</v>
      </c>
      <c r="K62" t="str">
        <f t="shared" si="1"/>
        <v>CENTRE EQUESTRE L ABRIVADO</v>
      </c>
    </row>
    <row r="63" spans="1:11" x14ac:dyDescent="0.25">
      <c r="A63" s="1" t="s">
        <v>388</v>
      </c>
      <c r="B63" s="1" t="s">
        <v>407</v>
      </c>
      <c r="C63" s="1" t="s">
        <v>408</v>
      </c>
      <c r="D63" s="1" t="s">
        <v>92</v>
      </c>
      <c r="E63" s="1" t="s">
        <v>409</v>
      </c>
      <c r="F63" s="1" t="s">
        <v>410</v>
      </c>
      <c r="G63" t="s">
        <v>411</v>
      </c>
      <c r="H63" t="s">
        <v>412</v>
      </c>
      <c r="I63" s="2" t="str">
        <f t="shared" si="0"/>
        <v>INSERT INTO centre_equestre VALUES(62,'CHEVALIER*CHARLINE SANDRA CLAIRE/','FERME EQUESTRE DU PECH MERLE','46330','CABRERETS','46','0692102623',NULL,NULL,NULL,NULL,NULL,ST_GeomFromText('POINT(1.646690000000000 44.506866000000002)', 3857));</v>
      </c>
      <c r="J63" t="s">
        <v>2471</v>
      </c>
      <c r="K63" t="str">
        <f t="shared" si="1"/>
        <v>CHEVALIER*CHARLINE SANDRA CLAIRE/</v>
      </c>
    </row>
    <row r="64" spans="1:11" x14ac:dyDescent="0.25">
      <c r="A64" s="1" t="s">
        <v>395</v>
      </c>
      <c r="B64" s="1" t="s">
        <v>413</v>
      </c>
      <c r="C64" s="1" t="s">
        <v>414</v>
      </c>
      <c r="D64" s="1" t="s">
        <v>68</v>
      </c>
      <c r="E64" s="1" t="s">
        <v>415</v>
      </c>
      <c r="F64" s="1" t="s">
        <v>416</v>
      </c>
      <c r="G64" t="s">
        <v>417</v>
      </c>
      <c r="H64" t="s">
        <v>418</v>
      </c>
      <c r="I64" s="2" t="str">
        <f t="shared" si="0"/>
        <v>INSERT INTO centre_equestre VALUES(63,'FICATIER*CAMILLE DOMITILLE/','MARTIALS','12410','CURAN','12','0685245645',NULL,NULL,NULL,NULL,NULL,ST_GeomFromText('POINT(2.868586000000000 44.222566000000000)', 3857));</v>
      </c>
      <c r="J64" t="s">
        <v>2472</v>
      </c>
      <c r="K64" t="str">
        <f t="shared" si="1"/>
        <v>FICATIER*CAMILLE DOMITILLE/</v>
      </c>
    </row>
    <row r="65" spans="1:11" x14ac:dyDescent="0.25">
      <c r="A65" s="1" t="s">
        <v>401</v>
      </c>
      <c r="B65" s="1" t="s">
        <v>420</v>
      </c>
      <c r="C65" s="1" t="s">
        <v>421</v>
      </c>
      <c r="D65" s="1" t="s">
        <v>8</v>
      </c>
      <c r="E65" s="1" t="s">
        <v>422</v>
      </c>
      <c r="F65" s="1" t="s">
        <v>423</v>
      </c>
      <c r="G65" t="s">
        <v>424</v>
      </c>
      <c r="H65" t="s">
        <v>425</v>
      </c>
      <c r="I65" s="2" t="str">
        <f t="shared" si="0"/>
        <v>INSERT INTO centre_equestre VALUES(64,'ROLLAN*JULIEN JEAN LOUIS DANIEL/','9 RUE DE L OUILLASTRE','66650','BANYULS SUR MER','66','0695027997',NULL,NULL,NULL,NULL,NULL,ST_GeomFromText('POINT(3.112576000000000 42.473222000000000)', 3857));</v>
      </c>
      <c r="J65" t="s">
        <v>2473</v>
      </c>
      <c r="K65" t="str">
        <f t="shared" si="1"/>
        <v>ROLLAN*JULIEN JEAN LOUIS DANIEL/</v>
      </c>
    </row>
    <row r="66" spans="1:11" x14ac:dyDescent="0.25">
      <c r="A66" s="1" t="s">
        <v>160</v>
      </c>
      <c r="B66" s="1" t="s">
        <v>427</v>
      </c>
      <c r="C66" s="1" t="s">
        <v>428</v>
      </c>
      <c r="D66" s="1" t="s">
        <v>188</v>
      </c>
      <c r="E66" s="1" t="s">
        <v>429</v>
      </c>
      <c r="F66" s="1" t="s">
        <v>430</v>
      </c>
      <c r="G66" t="s">
        <v>431</v>
      </c>
      <c r="H66" t="s">
        <v>432</v>
      </c>
      <c r="I66" s="2" t="str">
        <f t="shared" si="0"/>
        <v>INSERT INTO centre_equestre VALUES(65,'CHASSAGNOL*CHASSAGNOL LACOMBE/LEA/','53 CHE DE GRIMOUX','30140','BAGARD','30','0682963068',NULL,NULL,NULL,NULL,NULL,ST_GeomFromText('POINT(4.042754000000000 44.052280000000003)', 3857));</v>
      </c>
      <c r="J66" t="s">
        <v>2474</v>
      </c>
      <c r="K66" t="str">
        <f t="shared" si="1"/>
        <v>CHASSAGNOL*CHASSAGNOL LACOMBE/LEA/</v>
      </c>
    </row>
    <row r="67" spans="1:11" x14ac:dyDescent="0.25">
      <c r="A67" s="1" t="s">
        <v>8</v>
      </c>
      <c r="B67" s="1" t="s">
        <v>434</v>
      </c>
      <c r="C67" s="1" t="s">
        <v>435</v>
      </c>
      <c r="D67" s="1" t="s">
        <v>16</v>
      </c>
      <c r="E67" s="1" t="s">
        <v>436</v>
      </c>
      <c r="F67" s="1" t="s">
        <v>437</v>
      </c>
      <c r="G67" t="s">
        <v>438</v>
      </c>
      <c r="H67" t="s">
        <v>439</v>
      </c>
      <c r="I67" s="2" t="str">
        <f t="shared" ref="I67:I130" si="2">CONCATENATE("INSERT INTO centre_equestre VALUES(",A67,",'",F67,"','",B67,"','",C67,"','",E67,"','",D67,"','",J67,"',","NULL,NULL,NULL,NULL,NULL,ST_GeomFromText('POINT(",G67," ",H67,")', 3857));")</f>
        <v>INSERT INTO centre_equestre VALUES(66,'DORY*ANOUK FLORA/','RUE DE LA CADOULE','34740','VENDARGUES','34','0694035413',NULL,NULL,NULL,NULL,NULL,ST_GeomFromText('POINT(3.974633000000000 43.658737000000002)', 3857));</v>
      </c>
      <c r="J67" t="s">
        <v>2475</v>
      </c>
      <c r="K67" t="str">
        <f t="shared" ref="K67:K130" si="3">LEFT(F67,49)</f>
        <v>DORY*ANOUK FLORA/</v>
      </c>
    </row>
    <row r="68" spans="1:11" x14ac:dyDescent="0.25">
      <c r="A68" s="1" t="s">
        <v>419</v>
      </c>
      <c r="B68" s="1" t="s">
        <v>441</v>
      </c>
      <c r="C68" s="1" t="s">
        <v>442</v>
      </c>
      <c r="D68" s="1" t="s">
        <v>188</v>
      </c>
      <c r="E68" s="1" t="s">
        <v>443</v>
      </c>
      <c r="F68" s="1" t="s">
        <v>444</v>
      </c>
      <c r="G68" t="s">
        <v>445</v>
      </c>
      <c r="H68" t="s">
        <v>446</v>
      </c>
      <c r="I68" s="2" t="str">
        <f t="shared" si="2"/>
        <v>INSERT INTO centre_equestre VALUES(67,'DOMAINE EQUESTRE DU DEVES','CHEMIN DU DEVES','30360','MARTIGNARGUES','30','0688498732',NULL,NULL,NULL,NULL,NULL,ST_GeomFromText('POINT(4.181744000000000 44.035919999999997)', 3857));</v>
      </c>
      <c r="J68" t="s">
        <v>2476</v>
      </c>
      <c r="K68" t="str">
        <f t="shared" si="3"/>
        <v>DOMAINE EQUESTRE DU DEVES</v>
      </c>
    </row>
    <row r="69" spans="1:11" x14ac:dyDescent="0.25">
      <c r="A69" s="1" t="s">
        <v>426</v>
      </c>
      <c r="B69" s="1" t="s">
        <v>448</v>
      </c>
      <c r="C69" s="1" t="s">
        <v>449</v>
      </c>
      <c r="D69" s="1" t="s">
        <v>16</v>
      </c>
      <c r="E69" s="1" t="s">
        <v>450</v>
      </c>
      <c r="F69" s="1" t="s">
        <v>451</v>
      </c>
      <c r="G69" t="s">
        <v>452</v>
      </c>
      <c r="H69" t="s">
        <v>453</v>
      </c>
      <c r="I69" s="2" t="str">
        <f t="shared" si="2"/>
        <v>INSERT INTO centre_equestre VALUES(68,'COTON*BRUNO/','ROUTE DE VERARGUES','34400','LUNEL VIEL','34','0636763417',NULL,NULL,NULL,NULL,NULL,ST_GeomFromText('POINT(4.094217000000000 43.682640999999997)', 3857));</v>
      </c>
      <c r="J69" t="s">
        <v>2477</v>
      </c>
      <c r="K69" t="str">
        <f t="shared" si="3"/>
        <v>COTON*BRUNO/</v>
      </c>
    </row>
    <row r="70" spans="1:11" x14ac:dyDescent="0.25">
      <c r="A70" s="1" t="s">
        <v>433</v>
      </c>
      <c r="B70" s="1" t="s">
        <v>455</v>
      </c>
      <c r="C70" s="1" t="s">
        <v>456</v>
      </c>
      <c r="D70" s="1" t="s">
        <v>24</v>
      </c>
      <c r="E70" s="1" t="s">
        <v>457</v>
      </c>
      <c r="F70" s="1" t="s">
        <v>458</v>
      </c>
      <c r="G70" t="s">
        <v>459</v>
      </c>
      <c r="H70" t="s">
        <v>460</v>
      </c>
      <c r="I70" s="2" t="str">
        <f t="shared" si="2"/>
        <v>INSERT INTO centre_equestre VALUES(69,'CENTRE EQUESTRE DE LA FERME DU LAC','LIEU DIT RAZISSE','81120','MONT ROC','81','0687802724',NULL,NULL,NULL,NULL,NULL,ST_GeomFromText('POINT(2.380857000000000 43.788879000000001)', 3857));</v>
      </c>
      <c r="J70" t="s">
        <v>2478</v>
      </c>
      <c r="K70" t="str">
        <f t="shared" si="3"/>
        <v>CENTRE EQUESTRE DE LA FERME DU LAC</v>
      </c>
    </row>
    <row r="71" spans="1:11" x14ac:dyDescent="0.25">
      <c r="A71" s="1" t="s">
        <v>440</v>
      </c>
      <c r="B71" s="1" t="s">
        <v>462</v>
      </c>
      <c r="C71" s="1" t="s">
        <v>463</v>
      </c>
      <c r="D71" s="1" t="s">
        <v>188</v>
      </c>
      <c r="E71" s="1" t="s">
        <v>464</v>
      </c>
      <c r="F71" s="1" t="s">
        <v>465</v>
      </c>
      <c r="G71" t="s">
        <v>466</v>
      </c>
      <c r="H71" t="s">
        <v>467</v>
      </c>
      <c r="I71" s="2" t="str">
        <f t="shared" si="2"/>
        <v>INSERT INTO centre_equestre VALUES(70,'ASS CONSERVATOIRE FRANCAIS ARTS EQUESTRE','MAS DE PUECH LONG','30420','CALVISSON','30','0693754833',NULL,NULL,NULL,NULL,NULL,ST_GeomFromText('POINT(4.183844000000000 43.788246999999998)', 3857));</v>
      </c>
      <c r="J71" t="s">
        <v>2479</v>
      </c>
      <c r="K71" t="str">
        <f t="shared" si="3"/>
        <v>ASS CONSERVATOIRE FRANCAIS ARTS EQUESTRE</v>
      </c>
    </row>
    <row r="72" spans="1:11" x14ac:dyDescent="0.25">
      <c r="A72" s="1" t="s">
        <v>447</v>
      </c>
      <c r="B72" s="1" t="s">
        <v>469</v>
      </c>
      <c r="C72" s="1" t="s">
        <v>470</v>
      </c>
      <c r="D72" s="1" t="s">
        <v>16</v>
      </c>
      <c r="E72" s="1" t="s">
        <v>471</v>
      </c>
      <c r="F72" s="1" t="s">
        <v>472</v>
      </c>
      <c r="G72" t="s">
        <v>473</v>
      </c>
      <c r="H72" t="s">
        <v>474</v>
      </c>
      <c r="I72" s="2" t="str">
        <f t="shared" si="2"/>
        <v>INSERT INTO centre_equestre VALUES(71,'ASS TOURISME EQUESTRE LOISIR CEVENNES LR','14 RUE DES LOGIS','34140','LOUPIAN','34','0692376251',NULL,NULL,NULL,NULL,NULL,ST_GeomFromText('POINT(3.613929000000000 43.448563000000000)', 3857));</v>
      </c>
      <c r="J72" t="s">
        <v>2480</v>
      </c>
      <c r="K72" t="str">
        <f t="shared" si="3"/>
        <v>ASS TOURISME EQUESTRE LOISIR CEVENNES LR</v>
      </c>
    </row>
    <row r="73" spans="1:11" x14ac:dyDescent="0.25">
      <c r="A73" s="1" t="s">
        <v>454</v>
      </c>
      <c r="B73" s="1" t="s">
        <v>476</v>
      </c>
      <c r="C73" s="1" t="s">
        <v>477</v>
      </c>
      <c r="D73" s="1" t="s">
        <v>92</v>
      </c>
      <c r="E73" s="1" t="s">
        <v>478</v>
      </c>
      <c r="F73" s="1" t="s">
        <v>479</v>
      </c>
      <c r="G73" t="s">
        <v>480</v>
      </c>
      <c r="H73" t="s">
        <v>481</v>
      </c>
      <c r="I73" s="2" t="str">
        <f t="shared" si="2"/>
        <v>INSERT INTO centre_equestre VALUES(72,'SONCOURT*BRUNNER/SYLVIE SUZANNE/','LIEU DIT LA BORIE','46250','FRAYSSINET LE GELAT','46','0617383621',NULL,NULL,NULL,NULL,NULL,ST_GeomFromText('POINT(1.178480000000000 44.595450999999997)', 3857));</v>
      </c>
      <c r="J73" t="s">
        <v>2481</v>
      </c>
      <c r="K73" t="str">
        <f t="shared" si="3"/>
        <v>SONCOURT*BRUNNER/SYLVIE SUZANNE/</v>
      </c>
    </row>
    <row r="74" spans="1:11" x14ac:dyDescent="0.25">
      <c r="A74" s="1" t="s">
        <v>461</v>
      </c>
      <c r="B74" s="1" t="s">
        <v>483</v>
      </c>
      <c r="C74" s="1" t="s">
        <v>484</v>
      </c>
      <c r="D74" s="1" t="s">
        <v>150</v>
      </c>
      <c r="E74" s="1" t="s">
        <v>485</v>
      </c>
      <c r="F74" s="1" t="s">
        <v>486</v>
      </c>
      <c r="G74" t="s">
        <v>487</v>
      </c>
      <c r="H74" t="s">
        <v>488</v>
      </c>
      <c r="I74" s="2" t="str">
        <f t="shared" si="2"/>
        <v>INSERT INTO centre_equestre VALUES(73,'ASS ECOLE ELEM EQUITATION DE GREOULOU','LD GREOULOU','09300','SAUTEL','09','0624869750',NULL,NULL,NULL,NULL,NULL,ST_GeomFromText('POINT(1.816622000000000 42.955866000000000)', 3857));</v>
      </c>
      <c r="J74" t="s">
        <v>2482</v>
      </c>
      <c r="K74" t="str">
        <f t="shared" si="3"/>
        <v>ASS ECOLE ELEM EQUITATION DE GREOULOU</v>
      </c>
    </row>
    <row r="75" spans="1:11" x14ac:dyDescent="0.25">
      <c r="A75" s="1" t="s">
        <v>468</v>
      </c>
      <c r="B75" s="1" t="s">
        <v>490</v>
      </c>
      <c r="C75" s="1" t="s">
        <v>352</v>
      </c>
      <c r="D75" s="1" t="s">
        <v>188</v>
      </c>
      <c r="E75" s="1" t="s">
        <v>491</v>
      </c>
      <c r="F75" s="1" t="s">
        <v>492</v>
      </c>
      <c r="G75" t="s">
        <v>493</v>
      </c>
      <c r="H75" t="s">
        <v>494</v>
      </c>
      <c r="I75" s="2" t="str">
        <f t="shared" si="2"/>
        <v>INSERT INTO centre_equestre VALUES(74,'DOMAINE EQUESTRE L ARQUE','2 RUE DE FERISSON','30190','SAINT GENIES DE MALGOIRES','30','0615852140',NULL,NULL,NULL,NULL,NULL,ST_GeomFromText('POINT(4.220404000000000 43.947372999999999)', 3857));</v>
      </c>
      <c r="J75" t="s">
        <v>2483</v>
      </c>
      <c r="K75" t="str">
        <f t="shared" si="3"/>
        <v>DOMAINE EQUESTRE L ARQUE</v>
      </c>
    </row>
    <row r="76" spans="1:11" x14ac:dyDescent="0.25">
      <c r="A76" s="1" t="s">
        <v>475</v>
      </c>
      <c r="B76" s="1" t="s">
        <v>496</v>
      </c>
      <c r="C76" s="1" t="s">
        <v>456</v>
      </c>
      <c r="D76" s="1" t="s">
        <v>24</v>
      </c>
      <c r="E76" s="1" t="s">
        <v>497</v>
      </c>
      <c r="F76" s="1" t="s">
        <v>498</v>
      </c>
      <c r="G76" t="s">
        <v>499</v>
      </c>
      <c r="H76" t="s">
        <v>500</v>
      </c>
      <c r="I76" s="2" t="str">
        <f t="shared" si="2"/>
        <v>INSERT INTO centre_equestre VALUES(75,'ACTIVITE EQUESTRE  AMATEUR MANDARIEL','ROUTE DE LOMBERS','81120','REALMONT','81','0686289022',NULL,NULL,NULL,NULL,NULL,ST_GeomFromText('POINT(2.181979000000000 43.780791999999998)', 3857));</v>
      </c>
      <c r="J76" t="s">
        <v>2484</v>
      </c>
      <c r="K76" t="str">
        <f t="shared" si="3"/>
        <v>ACTIVITE EQUESTRE  AMATEUR MANDARIEL</v>
      </c>
    </row>
    <row r="77" spans="1:11" x14ac:dyDescent="0.25">
      <c r="A77" s="1" t="s">
        <v>482</v>
      </c>
      <c r="B77" s="1" t="s">
        <v>502</v>
      </c>
      <c r="C77" s="1" t="s">
        <v>503</v>
      </c>
      <c r="D77" s="1" t="s">
        <v>92</v>
      </c>
      <c r="E77" s="1" t="s">
        <v>504</v>
      </c>
      <c r="F77" s="1" t="s">
        <v>505</v>
      </c>
      <c r="G77" t="s">
        <v>506</v>
      </c>
      <c r="H77" t="s">
        <v>507</v>
      </c>
      <c r="I77" s="2" t="str">
        <f t="shared" si="2"/>
        <v>INSERT INTO centre_equestre VALUES(76,'CTRE TOURISME EQUESTRE ZALDITEYA','LIEU DIT VERNEJOULS','46130','BELMONT BRETENOUX','46','0682020784',NULL,NULL,NULL,NULL,NULL,ST_GeomFromText('POINT(1.876012000000000 44.889688000000000)', 3857));</v>
      </c>
      <c r="J77" t="s">
        <v>2485</v>
      </c>
      <c r="K77" t="str">
        <f t="shared" si="3"/>
        <v>CTRE TOURISME EQUESTRE ZALDITEYA</v>
      </c>
    </row>
    <row r="78" spans="1:11" x14ac:dyDescent="0.25">
      <c r="A78" s="1" t="s">
        <v>489</v>
      </c>
      <c r="B78" s="1" t="s">
        <v>254</v>
      </c>
      <c r="C78" s="1" t="s">
        <v>509</v>
      </c>
      <c r="D78" s="1" t="s">
        <v>16</v>
      </c>
      <c r="E78" s="1" t="s">
        <v>510</v>
      </c>
      <c r="F78" s="1" t="s">
        <v>511</v>
      </c>
      <c r="G78" t="s">
        <v>512</v>
      </c>
      <c r="H78" t="s">
        <v>513</v>
      </c>
      <c r="I78" s="2" t="str">
        <f t="shared" si="2"/>
        <v>INSERT INTO centre_equestre VALUES(77,'CHEVALIER*JEAN PIERRE/',' ','34120','TOURBES','34','0663976227',NULL,NULL,NULL,NULL,NULL,ST_GeomFromText('POINT(3.377843000000000 43.445644999999999)', 3857));</v>
      </c>
      <c r="J78" t="s">
        <v>2486</v>
      </c>
      <c r="K78" t="str">
        <f t="shared" si="3"/>
        <v>CHEVALIER*JEAN PIERRE/</v>
      </c>
    </row>
    <row r="79" spans="1:11" x14ac:dyDescent="0.25">
      <c r="A79" s="1" t="s">
        <v>495</v>
      </c>
      <c r="B79" s="1" t="s">
        <v>514</v>
      </c>
      <c r="C79" s="1" t="s">
        <v>515</v>
      </c>
      <c r="D79" s="1" t="s">
        <v>114</v>
      </c>
      <c r="E79" s="1" t="s">
        <v>516</v>
      </c>
      <c r="F79" s="1" t="s">
        <v>517</v>
      </c>
      <c r="G79" t="s">
        <v>518</v>
      </c>
      <c r="H79" t="s">
        <v>519</v>
      </c>
      <c r="I79" s="2" t="str">
        <f t="shared" si="2"/>
        <v>INSERT INTO centre_equestre VALUES(78,'CTRE EQUESTRE MOISSAC ECURIE DE FIGUERIS','FIGUERIS SUD','82200','MOISSAC','82','0679329443',NULL,NULL,NULL,NULL,NULL,ST_GeomFromText('POINT(1.099330000000000 44.097617999999997)', 3857));</v>
      </c>
      <c r="J79" t="s">
        <v>2487</v>
      </c>
      <c r="K79" t="str">
        <f t="shared" si="3"/>
        <v>CTRE EQUESTRE MOISSAC ECURIE DE FIGUERIS</v>
      </c>
    </row>
    <row r="80" spans="1:11" x14ac:dyDescent="0.25">
      <c r="A80" s="1" t="s">
        <v>501</v>
      </c>
      <c r="B80" s="1" t="s">
        <v>520</v>
      </c>
      <c r="C80" s="1" t="s">
        <v>521</v>
      </c>
      <c r="D80" s="1" t="s">
        <v>16</v>
      </c>
      <c r="E80" s="1" t="s">
        <v>522</v>
      </c>
      <c r="F80" s="1" t="s">
        <v>523</v>
      </c>
      <c r="G80" t="s">
        <v>524</v>
      </c>
      <c r="H80" t="s">
        <v>525</v>
      </c>
      <c r="I80" s="2" t="str">
        <f t="shared" si="2"/>
        <v>INSERT INTO centre_equestre VALUES(79,'ASS.SPORT.CLUB LOISIRS EQUESTRES AUBANEL','AUBANEL','34190','BRISSAC','34','0640839468',NULL,NULL,NULL,NULL,NULL,ST_GeomFromText('POINT(3.692322000000000 43.894562999999998)', 3857));</v>
      </c>
      <c r="J80" t="s">
        <v>2488</v>
      </c>
      <c r="K80" t="str">
        <f t="shared" si="3"/>
        <v>ASS.SPORT.CLUB LOISIRS EQUESTRES AUBANEL</v>
      </c>
    </row>
    <row r="81" spans="1:11" x14ac:dyDescent="0.25">
      <c r="A81" s="1" t="s">
        <v>508</v>
      </c>
      <c r="B81" s="1" t="s">
        <v>527</v>
      </c>
      <c r="C81" s="1" t="s">
        <v>528</v>
      </c>
      <c r="D81" s="1" t="s">
        <v>32</v>
      </c>
      <c r="E81" s="1" t="s">
        <v>529</v>
      </c>
      <c r="F81" s="1" t="s">
        <v>530</v>
      </c>
      <c r="G81" t="s">
        <v>531</v>
      </c>
      <c r="H81" t="s">
        <v>532</v>
      </c>
      <c r="I81" s="2" t="str">
        <f t="shared" si="2"/>
        <v>INSERT INTO centre_equestre VALUES(80,'CENTRE EQUESTRE DE NINAUTE','DOMAINE DE NINAUTE','11300','LIMOUX','11','0661006572',NULL,NULL,NULL,NULL,NULL,ST_GeomFromText('POINT(2.257424000000000 43.057636000000002)', 3857));</v>
      </c>
      <c r="J81" t="s">
        <v>2489</v>
      </c>
      <c r="K81" t="str">
        <f t="shared" si="3"/>
        <v>CENTRE EQUESTRE DE NINAUTE</v>
      </c>
    </row>
    <row r="82" spans="1:11" x14ac:dyDescent="0.25">
      <c r="A82" s="1" t="s">
        <v>24</v>
      </c>
      <c r="B82" s="1" t="s">
        <v>534</v>
      </c>
      <c r="C82" s="1" t="s">
        <v>535</v>
      </c>
      <c r="D82" s="1" t="s">
        <v>8</v>
      </c>
      <c r="E82" s="1" t="s">
        <v>536</v>
      </c>
      <c r="F82" s="1" t="s">
        <v>537</v>
      </c>
      <c r="G82" t="s">
        <v>538</v>
      </c>
      <c r="H82" t="s">
        <v>539</v>
      </c>
      <c r="I82" s="2" t="str">
        <f t="shared" si="2"/>
        <v>INSERT INTO centre_equestre VALUES(81,'COMMUNE D AMELIE-LES-BAINS-PALALDA','LIEU DIT CAN MALCION','66110','AMELIE-LES-BAINS-PALALDA','66','0649036433',NULL,NULL,NULL,NULL,NULL,ST_GeomFromText('POINT(2.686283000000000 42.486725999999997)', 3857));</v>
      </c>
      <c r="J82" t="s">
        <v>2490</v>
      </c>
      <c r="K82" t="str">
        <f t="shared" si="3"/>
        <v>COMMUNE D AMELIE-LES-BAINS-PALALDA</v>
      </c>
    </row>
    <row r="83" spans="1:11" x14ac:dyDescent="0.25">
      <c r="A83" s="1" t="s">
        <v>114</v>
      </c>
      <c r="B83" s="1" t="s">
        <v>541</v>
      </c>
      <c r="C83" s="1" t="s">
        <v>542</v>
      </c>
      <c r="D83" s="1" t="s">
        <v>32</v>
      </c>
      <c r="E83" s="1" t="s">
        <v>543</v>
      </c>
      <c r="F83" s="1" t="s">
        <v>544</v>
      </c>
      <c r="G83" t="s">
        <v>545</v>
      </c>
      <c r="H83" t="s">
        <v>546</v>
      </c>
      <c r="I83" s="2" t="str">
        <f t="shared" si="2"/>
        <v>INSERT INTO centre_equestre VALUES(82,'ACADEMIE DE SPECTACLES EQUESTRE','DOMAINE DE MIRAILHES','11220','LAGRASSE','11','0686641501',NULL,NULL,NULL,NULL,NULL,ST_GeomFromText('POINT(2.598429000000000 43.070262000000000)', 3857));</v>
      </c>
      <c r="J83" t="s">
        <v>2491</v>
      </c>
      <c r="K83" t="str">
        <f t="shared" si="3"/>
        <v>ACADEMIE DE SPECTACLES EQUESTRE</v>
      </c>
    </row>
    <row r="84" spans="1:11" x14ac:dyDescent="0.25">
      <c r="A84" s="1" t="s">
        <v>526</v>
      </c>
      <c r="B84" s="1" t="s">
        <v>548</v>
      </c>
      <c r="C84" s="1" t="s">
        <v>549</v>
      </c>
      <c r="D84" s="1" t="s">
        <v>32</v>
      </c>
      <c r="E84" s="1" t="s">
        <v>550</v>
      </c>
      <c r="F84" s="1" t="s">
        <v>551</v>
      </c>
      <c r="G84" t="s">
        <v>552</v>
      </c>
      <c r="H84" t="s">
        <v>553</v>
      </c>
      <c r="I84" s="2" t="str">
        <f t="shared" si="2"/>
        <v>INSERT INTO centre_equestre VALUES(83,'ASSOC EQUESTRE EL CONDOR','22 LOTISSEMENT LE MOULIN','11700','PEPIEUX','11','0634917570',NULL,NULL,NULL,NULL,NULL,ST_GeomFromText('POINT(2.674072000000000 43.299658000000001)', 3857));</v>
      </c>
      <c r="J84" t="s">
        <v>2492</v>
      </c>
      <c r="K84" t="str">
        <f t="shared" si="3"/>
        <v>ASSOC EQUESTRE EL CONDOR</v>
      </c>
    </row>
    <row r="85" spans="1:11" x14ac:dyDescent="0.25">
      <c r="A85" s="1" t="s">
        <v>533</v>
      </c>
      <c r="B85" s="1" t="s">
        <v>555</v>
      </c>
      <c r="C85" s="1" t="s">
        <v>556</v>
      </c>
      <c r="D85" s="1" t="s">
        <v>16</v>
      </c>
      <c r="E85" s="1" t="s">
        <v>557</v>
      </c>
      <c r="F85" s="1" t="s">
        <v>558</v>
      </c>
      <c r="G85" t="s">
        <v>559</v>
      </c>
      <c r="H85" t="s">
        <v>560</v>
      </c>
      <c r="I85" s="2" t="str">
        <f t="shared" si="2"/>
        <v>INSERT INTO centre_equestre VALUES(84,'SABOYE*ISABELLE/','ROUTE DU POUJOL','34240','LAMALOU LES BAINS','34','0647972253',NULL,NULL,NULL,NULL,NULL,ST_GeomFromText('POINT(3.080351000000000 43.587280999999997)', 3857));</v>
      </c>
      <c r="J85" t="s">
        <v>2493</v>
      </c>
      <c r="K85" t="str">
        <f t="shared" si="3"/>
        <v>SABOYE*ISABELLE/</v>
      </c>
    </row>
    <row r="86" spans="1:11" x14ac:dyDescent="0.25">
      <c r="A86" s="1" t="s">
        <v>540</v>
      </c>
      <c r="B86" s="1" t="s">
        <v>562</v>
      </c>
      <c r="C86" s="1" t="s">
        <v>563</v>
      </c>
      <c r="D86" s="1" t="s">
        <v>114</v>
      </c>
      <c r="E86" s="1" t="s">
        <v>564</v>
      </c>
      <c r="F86" s="1" t="s">
        <v>565</v>
      </c>
      <c r="G86" t="s">
        <v>566</v>
      </c>
      <c r="H86" t="s">
        <v>567</v>
      </c>
      <c r="I86" s="2" t="str">
        <f t="shared" si="2"/>
        <v>INSERT INTO centre_equestre VALUES(85,'COMITE DEP SPORTS EQUESTRES TARN ET GARO','CHEMIN DE POUSINIES','82410','SAINT-ETIENNE-DE-TULMONT','82','0671769865',NULL,NULL,NULL,NULL,NULL,ST_GeomFromText('POINT(1.484277000000000 44.038136000000002)', 3857));</v>
      </c>
      <c r="J86" t="s">
        <v>2494</v>
      </c>
      <c r="K86" t="str">
        <f t="shared" si="3"/>
        <v>COMITE DEP SPORTS EQUESTRES TARN ET GARO</v>
      </c>
    </row>
    <row r="87" spans="1:11" x14ac:dyDescent="0.25">
      <c r="A87" s="1" t="s">
        <v>547</v>
      </c>
      <c r="B87" s="1" t="s">
        <v>569</v>
      </c>
      <c r="C87" s="1" t="s">
        <v>570</v>
      </c>
      <c r="D87" s="1" t="s">
        <v>24</v>
      </c>
      <c r="E87" s="1" t="s">
        <v>571</v>
      </c>
      <c r="F87" s="1" t="s">
        <v>572</v>
      </c>
      <c r="G87" t="s">
        <v>573</v>
      </c>
      <c r="H87" t="s">
        <v>574</v>
      </c>
      <c r="I87" s="2" t="str">
        <f t="shared" si="2"/>
        <v>INSERT INTO centre_equestre VALUES(86,'ASSOCIATION EQUESTRE GRAULHETOISE','47 ROUTE DU MOULIN NEUF','81300','GRAULHET','81','067342091',NULL,NULL,NULL,NULL,NULL,ST_GeomFromText('POINT(1.951366000000000 43.766362000000001)', 3857));</v>
      </c>
      <c r="J87" t="s">
        <v>2495</v>
      </c>
      <c r="K87" t="str">
        <f t="shared" si="3"/>
        <v>ASSOCIATION EQUESTRE GRAULHETOISE</v>
      </c>
    </row>
    <row r="88" spans="1:11" x14ac:dyDescent="0.25">
      <c r="A88" s="1" t="s">
        <v>554</v>
      </c>
      <c r="B88" s="1" t="s">
        <v>576</v>
      </c>
      <c r="C88" s="1" t="s">
        <v>577</v>
      </c>
      <c r="D88" s="1" t="s">
        <v>160</v>
      </c>
      <c r="E88" s="1" t="s">
        <v>578</v>
      </c>
      <c r="F88" s="1" t="s">
        <v>579</v>
      </c>
      <c r="G88" t="s">
        <v>580</v>
      </c>
      <c r="H88" t="s">
        <v>581</v>
      </c>
      <c r="I88" s="2" t="str">
        <f t="shared" si="2"/>
        <v>INSERT INTO centre_equestre VALUES(87,'ASSOC CTRE EQUESTRE','18 ROUTE D ARREAU','65300','LANNEMEZAN','65','0678779943',NULL,NULL,NULL,NULL,NULL,ST_GeomFromText('POINT(0.405623000000000 43.109816000000002)', 3857));</v>
      </c>
      <c r="J88" t="s">
        <v>2496</v>
      </c>
      <c r="K88" t="str">
        <f t="shared" si="3"/>
        <v>ASSOC CTRE EQUESTRE</v>
      </c>
    </row>
    <row r="89" spans="1:11" x14ac:dyDescent="0.25">
      <c r="A89" s="1" t="s">
        <v>561</v>
      </c>
      <c r="B89" s="1" t="s">
        <v>583</v>
      </c>
      <c r="C89" s="1" t="s">
        <v>584</v>
      </c>
      <c r="D89" s="1" t="s">
        <v>55</v>
      </c>
      <c r="E89" s="1" t="s">
        <v>585</v>
      </c>
      <c r="F89" s="1" t="s">
        <v>586</v>
      </c>
      <c r="G89" t="s">
        <v>587</v>
      </c>
      <c r="H89" t="s">
        <v>588</v>
      </c>
      <c r="I89" s="2" t="str">
        <f t="shared" si="2"/>
        <v>INSERT INTO centre_equestre VALUES(88,'BARRERE*PIERRE CLAUDE MICHEL/','107 B CHEMIN DE BRIOUDES','31600','MURET','31','0664763986',NULL,NULL,NULL,NULL,NULL,ST_GeomFromText('POINT(1.349386000000000 43.445663000000003)', 3857));</v>
      </c>
      <c r="J89" t="s">
        <v>2497</v>
      </c>
      <c r="K89" t="str">
        <f t="shared" si="3"/>
        <v>BARRERE*PIERRE CLAUDE MICHEL/</v>
      </c>
    </row>
    <row r="90" spans="1:11" x14ac:dyDescent="0.25">
      <c r="A90" s="1" t="s">
        <v>568</v>
      </c>
      <c r="B90" s="1" t="s">
        <v>590</v>
      </c>
      <c r="C90" s="1" t="s">
        <v>591</v>
      </c>
      <c r="D90" s="1" t="s">
        <v>55</v>
      </c>
      <c r="E90" s="1" t="s">
        <v>592</v>
      </c>
      <c r="F90" s="1" t="s">
        <v>593</v>
      </c>
      <c r="G90" t="s">
        <v>594</v>
      </c>
      <c r="H90" t="s">
        <v>595</v>
      </c>
      <c r="I90" s="2" t="str">
        <f t="shared" si="2"/>
        <v>INSERT INTO centre_equestre VALUES(89,'LOISIRS EQUESTRES EN REGION TOULOUSAINE','15 ROUTE DE MONDOUZIL','31850','MONTRABE','31','0649117485',NULL,NULL,NULL,NULL,NULL,ST_GeomFromText('POINT(1.548544000000000 43.637931999999999)', 3857));</v>
      </c>
      <c r="J90" t="s">
        <v>2498</v>
      </c>
      <c r="K90" t="str">
        <f t="shared" si="3"/>
        <v>LOISIRS EQUESTRES EN REGION TOULOUSAINE</v>
      </c>
    </row>
    <row r="91" spans="1:11" x14ac:dyDescent="0.25">
      <c r="A91" s="1" t="s">
        <v>575</v>
      </c>
      <c r="B91" s="1" t="s">
        <v>597</v>
      </c>
      <c r="C91" s="1" t="s">
        <v>598</v>
      </c>
      <c r="D91" s="1" t="s">
        <v>24</v>
      </c>
      <c r="E91" s="1" t="s">
        <v>599</v>
      </c>
      <c r="F91" s="1" t="s">
        <v>600</v>
      </c>
      <c r="G91" t="s">
        <v>601</v>
      </c>
      <c r="H91" t="s">
        <v>602</v>
      </c>
      <c r="I91" s="2" t="str">
        <f t="shared" si="2"/>
        <v>INSERT INTO centre_equestre VALUES(90,'ASS DE DRESSAGE ET D EQUIPASSION','LE SEQUESTRE','81800','COUFOULEUX','81','0621709480',NULL,NULL,NULL,NULL,NULL,ST_GeomFromText('POINT(1.686875000000000 43.781148999999999)', 3857));</v>
      </c>
      <c r="J91" t="s">
        <v>2499</v>
      </c>
      <c r="K91" t="str">
        <f t="shared" si="3"/>
        <v>ASS DE DRESSAGE ET D EQUIPASSION</v>
      </c>
    </row>
    <row r="92" spans="1:11" x14ac:dyDescent="0.25">
      <c r="A92" s="1" t="s">
        <v>582</v>
      </c>
      <c r="B92" s="1" t="s">
        <v>604</v>
      </c>
      <c r="C92" s="1" t="s">
        <v>605</v>
      </c>
      <c r="D92" s="1" t="s">
        <v>188</v>
      </c>
      <c r="E92" s="1" t="s">
        <v>606</v>
      </c>
      <c r="F92" s="1" t="s">
        <v>607</v>
      </c>
      <c r="G92" t="s">
        <v>608</v>
      </c>
      <c r="H92" t="s">
        <v>609</v>
      </c>
      <c r="I92" s="2" t="str">
        <f t="shared" si="2"/>
        <v>INSERT INTO centre_equestre VALUES(91,'CENTRE EQUESTRE LE MAS DU CHENE','CENTRE SPORTIF DEPTAL','30430','MEJANNES LE CLAP','30','0667080442',NULL,NULL,NULL,NULL,NULL,ST_GeomFromText('POINT(4.378362000000000 44.238719000000003)', 3857));</v>
      </c>
      <c r="J92" t="s">
        <v>2500</v>
      </c>
      <c r="K92" t="str">
        <f t="shared" si="3"/>
        <v>CENTRE EQUESTRE LE MAS DU CHENE</v>
      </c>
    </row>
    <row r="93" spans="1:11" x14ac:dyDescent="0.25">
      <c r="A93" s="1" t="s">
        <v>589</v>
      </c>
      <c r="B93" s="1" t="s">
        <v>254</v>
      </c>
      <c r="C93" s="1" t="s">
        <v>611</v>
      </c>
      <c r="D93" s="1" t="s">
        <v>68</v>
      </c>
      <c r="E93" s="1" t="s">
        <v>612</v>
      </c>
      <c r="F93" s="1" t="s">
        <v>613</v>
      </c>
      <c r="G93" t="s">
        <v>614</v>
      </c>
      <c r="H93" t="s">
        <v>615</v>
      </c>
      <c r="I93" s="2" t="str">
        <f t="shared" si="2"/>
        <v>INSERT INTO centre_equestre VALUES(92,'SOC HIPPIQUE BELM0NTAISE',' ','12370','BELMONT SUR RANCE','12','0647885889',NULL,NULL,NULL,NULL,NULL,ST_GeomFromText('POINT(2.753927000000000 43.816735999999999)', 3857));</v>
      </c>
      <c r="J93" t="s">
        <v>2501</v>
      </c>
      <c r="K93" t="str">
        <f t="shared" si="3"/>
        <v>SOC HIPPIQUE BELM0NTAISE</v>
      </c>
    </row>
    <row r="94" spans="1:11" x14ac:dyDescent="0.25">
      <c r="A94" s="1" t="s">
        <v>596</v>
      </c>
      <c r="B94" s="1" t="s">
        <v>617</v>
      </c>
      <c r="C94" s="1" t="s">
        <v>449</v>
      </c>
      <c r="D94" s="1" t="s">
        <v>16</v>
      </c>
      <c r="E94" s="1" t="s">
        <v>618</v>
      </c>
      <c r="F94" s="1" t="s">
        <v>619</v>
      </c>
      <c r="G94" t="s">
        <v>620</v>
      </c>
      <c r="H94" t="s">
        <v>621</v>
      </c>
      <c r="I94" s="2" t="str">
        <f t="shared" si="2"/>
        <v>INSERT INTO centre_equestre VALUES(93,'CERCLE EQUESTRE VOLTE FACE','CHEMIN DE LA PERILLE','34400','LUNEL','34','0617564182',NULL,NULL,NULL,NULL,NULL,ST_GeomFromText('POINT(4.132810000000000 43.657173999999998)', 3857));</v>
      </c>
      <c r="J94" t="s">
        <v>2502</v>
      </c>
      <c r="K94" t="str">
        <f t="shared" si="3"/>
        <v>CERCLE EQUESTRE VOLTE FACE</v>
      </c>
    </row>
    <row r="95" spans="1:11" x14ac:dyDescent="0.25">
      <c r="A95" s="1" t="s">
        <v>603</v>
      </c>
      <c r="B95" s="1" t="s">
        <v>623</v>
      </c>
      <c r="C95" s="1" t="s">
        <v>584</v>
      </c>
      <c r="D95" s="1" t="s">
        <v>55</v>
      </c>
      <c r="E95" s="1" t="s">
        <v>585</v>
      </c>
      <c r="F95" s="1" t="s">
        <v>624</v>
      </c>
      <c r="G95" t="s">
        <v>625</v>
      </c>
      <c r="H95" t="s">
        <v>626</v>
      </c>
      <c r="I95" s="2" t="str">
        <f t="shared" si="2"/>
        <v>INSERT INTO centre_equestre VALUES(94,'ASS MURETAINE ATTELAGE TOURISME EQUESTRE','278 AVENUE ROGER TISSANDIE','31600','MURET','31','0674510544',NULL,NULL,NULL,NULL,NULL,ST_GeomFromText('POINT(1.363244000000000 43.459389000000002)', 3857));</v>
      </c>
      <c r="J95" t="s">
        <v>2503</v>
      </c>
      <c r="K95" t="str">
        <f t="shared" si="3"/>
        <v>ASS MURETAINE ATTELAGE TOURISME EQUESTRE</v>
      </c>
    </row>
    <row r="96" spans="1:11" x14ac:dyDescent="0.25">
      <c r="A96" s="1" t="s">
        <v>610</v>
      </c>
      <c r="B96" s="1" t="s">
        <v>628</v>
      </c>
      <c r="C96" s="1" t="s">
        <v>629</v>
      </c>
      <c r="D96" s="1" t="s">
        <v>16</v>
      </c>
      <c r="E96" s="1" t="s">
        <v>630</v>
      </c>
      <c r="F96" s="1" t="s">
        <v>631</v>
      </c>
      <c r="G96" t="s">
        <v>632</v>
      </c>
      <c r="H96" t="s">
        <v>633</v>
      </c>
      <c r="I96" s="2" t="str">
        <f t="shared" si="2"/>
        <v>INSERT INTO centre_equestre VALUES(95,'CENTRE EQUESTRE DU REVE','MAS DU PONT','34920','LE CRES','34','0646358059',NULL,NULL,NULL,NULL,NULL,ST_GeomFromText('POINT(3.926504000000000 43.666924999999999)', 3857));</v>
      </c>
      <c r="J96" t="s">
        <v>2504</v>
      </c>
      <c r="K96" t="str">
        <f t="shared" si="3"/>
        <v>CENTRE EQUESTRE DU REVE</v>
      </c>
    </row>
    <row r="97" spans="1:11" x14ac:dyDescent="0.25">
      <c r="A97" s="1" t="s">
        <v>2397</v>
      </c>
      <c r="B97" s="1" t="s">
        <v>635</v>
      </c>
      <c r="C97" s="1" t="s">
        <v>470</v>
      </c>
      <c r="D97" s="1" t="s">
        <v>16</v>
      </c>
      <c r="E97" s="1" t="s">
        <v>636</v>
      </c>
      <c r="F97" s="1" t="s">
        <v>637</v>
      </c>
      <c r="G97" t="s">
        <v>638</v>
      </c>
      <c r="H97" t="s">
        <v>639</v>
      </c>
      <c r="I97" s="2" t="str">
        <f t="shared" si="2"/>
        <v>INSERT INTO centre_equestre VALUES(96,'CENTRE EQUESTRE LES AMANDIERS','ROUTE DE MARSEILLAN','34140','MEZE','34','0699447908',NULL,NULL,NULL,NULL,NULL,ST_GeomFromText('POINT(3.557796000000000 43.426203999999998)', 3857));</v>
      </c>
      <c r="J97" t="s">
        <v>2505</v>
      </c>
      <c r="K97" t="str">
        <f t="shared" si="3"/>
        <v>CENTRE EQUESTRE LES AMANDIERS</v>
      </c>
    </row>
    <row r="98" spans="1:11" x14ac:dyDescent="0.25">
      <c r="A98" s="1" t="s">
        <v>616</v>
      </c>
      <c r="B98" s="1" t="s">
        <v>641</v>
      </c>
      <c r="C98" s="1" t="s">
        <v>167</v>
      </c>
      <c r="D98" s="1" t="s">
        <v>92</v>
      </c>
      <c r="E98" s="1" t="s">
        <v>642</v>
      </c>
      <c r="F98" s="1" t="s">
        <v>643</v>
      </c>
      <c r="G98" t="s">
        <v>644</v>
      </c>
      <c r="H98" t="s">
        <v>645</v>
      </c>
      <c r="I98" s="2" t="str">
        <f t="shared" si="2"/>
        <v>INSERT INTO centre_equestre VALUES(97,'ASS DEP DE TOURISME EQUESTRE DU LOT','PLACE DE LA HALLE','46320','ASSIER','46','0610014921',NULL,NULL,NULL,NULL,NULL,ST_GeomFromText('POINT(1.876523000000000 44.674790999999999)', 3857));</v>
      </c>
      <c r="J98" t="s">
        <v>2506</v>
      </c>
      <c r="K98" t="str">
        <f t="shared" si="3"/>
        <v>ASS DEP DE TOURISME EQUESTRE DU LOT</v>
      </c>
    </row>
    <row r="99" spans="1:11" x14ac:dyDescent="0.25">
      <c r="A99" s="1" t="s">
        <v>2398</v>
      </c>
      <c r="B99" s="1" t="s">
        <v>647</v>
      </c>
      <c r="C99" s="1" t="s">
        <v>648</v>
      </c>
      <c r="D99" s="1" t="s">
        <v>24</v>
      </c>
      <c r="E99" s="1" t="s">
        <v>649</v>
      </c>
      <c r="F99" s="1" t="s">
        <v>650</v>
      </c>
      <c r="G99" t="s">
        <v>651</v>
      </c>
      <c r="H99" t="s">
        <v>652</v>
      </c>
      <c r="I99" s="2" t="str">
        <f t="shared" si="2"/>
        <v>INSERT INTO centre_equestre VALUES(98,'VIGNE*FREDERIQUE JACQUELINE MYLENE/','LE ROUSSET','81310','LISLE SUR TARN','81','0649487158',NULL,NULL,NULL,NULL,NULL,ST_GeomFromText('POINT(1.711128000000000 43.917901000000001)', 3857));</v>
      </c>
      <c r="J99" t="s">
        <v>2507</v>
      </c>
      <c r="K99" t="str">
        <f t="shared" si="3"/>
        <v>VIGNE*FREDERIQUE JACQUELINE MYLENE/</v>
      </c>
    </row>
    <row r="100" spans="1:11" x14ac:dyDescent="0.25">
      <c r="A100" s="1" t="s">
        <v>622</v>
      </c>
      <c r="B100" s="1" t="s">
        <v>654</v>
      </c>
      <c r="C100" s="1" t="s">
        <v>655</v>
      </c>
      <c r="D100" s="1" t="s">
        <v>8</v>
      </c>
      <c r="E100" s="1" t="s">
        <v>656</v>
      </c>
      <c r="F100" s="1" t="s">
        <v>657</v>
      </c>
      <c r="G100" t="s">
        <v>658</v>
      </c>
      <c r="H100" t="s">
        <v>659</v>
      </c>
      <c r="I100" s="2" t="str">
        <f t="shared" si="2"/>
        <v>INSERT INTO centre_equestre VALUES(99,'GUYOT*JEREMIE/','ROUTE DE VINGRAU','66600','OPOUL PERILLOS','66','0632075384',NULL,NULL,NULL,NULL,NULL,ST_GeomFromText('POINT(2.860505000000000 42.865116000000000)', 3857));</v>
      </c>
      <c r="J100" t="s">
        <v>2508</v>
      </c>
      <c r="K100" t="str">
        <f t="shared" si="3"/>
        <v>GUYOT*JEREMIE/</v>
      </c>
    </row>
    <row r="101" spans="1:11" x14ac:dyDescent="0.25">
      <c r="A101" s="1" t="s">
        <v>627</v>
      </c>
      <c r="B101" s="1" t="s">
        <v>254</v>
      </c>
      <c r="C101" s="1" t="s">
        <v>135</v>
      </c>
      <c r="D101" s="1" t="s">
        <v>8</v>
      </c>
      <c r="E101" s="1" t="s">
        <v>661</v>
      </c>
      <c r="F101" s="1" t="s">
        <v>662</v>
      </c>
      <c r="G101" t="s">
        <v>663</v>
      </c>
      <c r="H101" t="s">
        <v>664</v>
      </c>
      <c r="I101" s="2" t="str">
        <f t="shared" si="2"/>
        <v>INSERT INTO centre_equestre VALUES(100,'CATALA*JEAN LOUIS/',' ','66690','PALAU DEL VIDRE','66','066881347',NULL,NULL,NULL,NULL,NULL,ST_GeomFromText('POINT(2.961078000000000 42.572133999999998)', 3857));</v>
      </c>
      <c r="J101" t="s">
        <v>2509</v>
      </c>
      <c r="K101" t="str">
        <f t="shared" si="3"/>
        <v>CATALA*JEAN LOUIS/</v>
      </c>
    </row>
    <row r="102" spans="1:11" x14ac:dyDescent="0.25">
      <c r="A102" s="1" t="s">
        <v>634</v>
      </c>
      <c r="B102" s="1" t="s">
        <v>666</v>
      </c>
      <c r="C102" s="1" t="s">
        <v>667</v>
      </c>
      <c r="D102" s="1" t="s">
        <v>16</v>
      </c>
      <c r="E102" s="1" t="s">
        <v>668</v>
      </c>
      <c r="F102" s="1" t="s">
        <v>2847</v>
      </c>
      <c r="G102" t="s">
        <v>669</v>
      </c>
      <c r="H102" t="s">
        <v>670</v>
      </c>
      <c r="I102" s="2" t="str">
        <f t="shared" si="2"/>
        <v>INSERT INTO centre_equestre VALUES(101,'SYNDICAT DES ETABLISSEMENTS EQUESTRES PROFESSINNE','MAS DE SAPORTA','34970','LATTES','34','0636561187',NULL,NULL,NULL,NULL,NULL,ST_GeomFromText('POINT(3.921474000000000 43.590699000000001)', 3857));</v>
      </c>
      <c r="J102" t="s">
        <v>2510</v>
      </c>
      <c r="K102" t="str">
        <f t="shared" si="3"/>
        <v>SYNDICAT DES ETABLISSEMENTS EQUESTRES PROFESSINNE</v>
      </c>
    </row>
    <row r="103" spans="1:11" x14ac:dyDescent="0.25">
      <c r="A103" s="1" t="s">
        <v>640</v>
      </c>
      <c r="B103" s="1" t="s">
        <v>672</v>
      </c>
      <c r="C103" s="1" t="s">
        <v>673</v>
      </c>
      <c r="D103" s="1" t="s">
        <v>188</v>
      </c>
      <c r="E103" s="1" t="s">
        <v>674</v>
      </c>
      <c r="F103" s="1" t="s">
        <v>675</v>
      </c>
      <c r="G103" t="s">
        <v>676</v>
      </c>
      <c r="H103" t="s">
        <v>677</v>
      </c>
      <c r="I103" s="2" t="str">
        <f t="shared" si="2"/>
        <v>INSERT INTO centre_equestre VALUES(102,'ASSO GARDOISE DE SPORTS EQUESTRES','ROUTE NATIONALE 86','30210','CASTILLON DU GARD','30','0677398872',NULL,NULL,NULL,NULL,NULL,ST_GeomFromText('POINT(4.570542000000000 43.961796000000000)', 3857));</v>
      </c>
      <c r="J103" t="s">
        <v>2511</v>
      </c>
      <c r="K103" t="str">
        <f t="shared" si="3"/>
        <v>ASSO GARDOISE DE SPORTS EQUESTRES</v>
      </c>
    </row>
    <row r="104" spans="1:11" x14ac:dyDescent="0.25">
      <c r="A104" s="1" t="s">
        <v>646</v>
      </c>
      <c r="B104" s="1" t="s">
        <v>679</v>
      </c>
      <c r="C104" s="1" t="s">
        <v>680</v>
      </c>
      <c r="D104" s="1" t="s">
        <v>160</v>
      </c>
      <c r="E104" s="1" t="s">
        <v>681</v>
      </c>
      <c r="F104" s="1" t="s">
        <v>682</v>
      </c>
      <c r="G104" t="s">
        <v>683</v>
      </c>
      <c r="H104" t="s">
        <v>684</v>
      </c>
      <c r="I104" s="2" t="str">
        <f t="shared" si="2"/>
        <v>INSERT INTO centre_equestre VALUES(103,'COMITE DEPT TOURISME EQUESTRE HTES PYREN','70 AVENUE DU REGIMENT DE BIGORRE','65000','TARBES','65','0671925614',NULL,NULL,NULL,NULL,NULL,ST_GeomFromText('POINT(0.070021000000000 43.230206000000003)', 3857));</v>
      </c>
      <c r="J104" t="s">
        <v>2512</v>
      </c>
      <c r="K104" t="str">
        <f t="shared" si="3"/>
        <v>COMITE DEPT TOURISME EQUESTRE HTES PYREN</v>
      </c>
    </row>
    <row r="105" spans="1:11" x14ac:dyDescent="0.25">
      <c r="A105" s="1" t="s">
        <v>653</v>
      </c>
      <c r="B105" s="1" t="s">
        <v>686</v>
      </c>
      <c r="C105" s="1" t="s">
        <v>687</v>
      </c>
      <c r="D105" s="1" t="s">
        <v>32</v>
      </c>
      <c r="E105" s="1" t="s">
        <v>688</v>
      </c>
      <c r="F105" s="1" t="s">
        <v>689</v>
      </c>
      <c r="G105" t="s">
        <v>690</v>
      </c>
      <c r="H105" t="s">
        <v>691</v>
      </c>
      <c r="I105" s="2" t="str">
        <f t="shared" si="2"/>
        <v>INSERT INTO centre_equestre VALUES(104,'OFFICE MUNICIPAL DE TOURISME','BD REPUBLIQUE','11560','FLEURY','11','0633738060',NULL,NULL,NULL,NULL,NULL,ST_GeomFromText('POINT(3.135031000000000 43.228594000000001)', 3857));</v>
      </c>
      <c r="J105" t="s">
        <v>2513</v>
      </c>
      <c r="K105" t="str">
        <f t="shared" si="3"/>
        <v>OFFICE MUNICIPAL DE TOURISME</v>
      </c>
    </row>
    <row r="106" spans="1:11" x14ac:dyDescent="0.25">
      <c r="A106" s="1" t="s">
        <v>2399</v>
      </c>
      <c r="B106" s="1" t="s">
        <v>693</v>
      </c>
      <c r="C106" s="1" t="s">
        <v>694</v>
      </c>
      <c r="D106" s="1" t="s">
        <v>24</v>
      </c>
      <c r="E106" s="1" t="s">
        <v>695</v>
      </c>
      <c r="F106" s="1" t="s">
        <v>696</v>
      </c>
      <c r="G106" t="s">
        <v>697</v>
      </c>
      <c r="H106" t="s">
        <v>698</v>
      </c>
      <c r="I106" s="2" t="str">
        <f t="shared" si="2"/>
        <v>INSERT INTO centre_equestre VALUES(105,'RELAIS EQUESTRE DE BRAMETOURTE','LIEU DIT BRAMETOURTE','81440','LAUTREC','81','0678267889',NULL,NULL,NULL,NULL,NULL,ST_GeomFromText('POINT(2.112971000000000 43.695866000000002)', 3857));</v>
      </c>
      <c r="J106" t="s">
        <v>2514</v>
      </c>
      <c r="K106" t="str">
        <f t="shared" si="3"/>
        <v>RELAIS EQUESTRE DE BRAMETOURTE</v>
      </c>
    </row>
    <row r="107" spans="1:11" x14ac:dyDescent="0.25">
      <c r="A107" s="1" t="s">
        <v>660</v>
      </c>
      <c r="B107" s="1" t="s">
        <v>700</v>
      </c>
      <c r="C107" s="1" t="s">
        <v>701</v>
      </c>
      <c r="D107" s="1" t="s">
        <v>114</v>
      </c>
      <c r="E107" s="1" t="s">
        <v>702</v>
      </c>
      <c r="F107" s="1" t="s">
        <v>703</v>
      </c>
      <c r="G107" t="s">
        <v>704</v>
      </c>
      <c r="H107" t="s">
        <v>705</v>
      </c>
      <c r="I107" s="2" t="str">
        <f t="shared" si="2"/>
        <v>INSERT INTO centre_equestre VALUES(106,'CENTRE EQUESTRE LES NOISETIERS','648 ROUTE DE BRIAL','82700','MONTBARTIER','82','0674333415',NULL,NULL,NULL,NULL,NULL,ST_GeomFromText('POINT(1.288172000000000 43.922479000000003)', 3857));</v>
      </c>
      <c r="J107" t="s">
        <v>2515</v>
      </c>
      <c r="K107" t="str">
        <f t="shared" si="3"/>
        <v>CENTRE EQUESTRE LES NOISETIERS</v>
      </c>
    </row>
    <row r="108" spans="1:11" x14ac:dyDescent="0.25">
      <c r="A108" s="1" t="s">
        <v>665</v>
      </c>
      <c r="B108" s="1" t="s">
        <v>707</v>
      </c>
      <c r="C108" s="1" t="s">
        <v>708</v>
      </c>
      <c r="D108" s="1" t="s">
        <v>114</v>
      </c>
      <c r="E108" s="1" t="s">
        <v>709</v>
      </c>
      <c r="F108" s="1" t="s">
        <v>710</v>
      </c>
      <c r="G108" t="s">
        <v>711</v>
      </c>
      <c r="H108" t="s">
        <v>712</v>
      </c>
      <c r="I108" s="2" t="str">
        <f t="shared" si="2"/>
        <v>INSERT INTO centre_equestre VALUES(107,'ENDURANCE EQUESTRE NEGREPELISSE','9 RUE DU 11 NOVEMBRE 1918','82800','NEGREPELISSE','82','0689419740',NULL,NULL,NULL,NULL,NULL,ST_GeomFromText('POINT(1.520596000000000 44.076568999999999)', 3857));</v>
      </c>
      <c r="J108" t="s">
        <v>2516</v>
      </c>
      <c r="K108" t="str">
        <f t="shared" si="3"/>
        <v>ENDURANCE EQUESTRE NEGREPELISSE</v>
      </c>
    </row>
    <row r="109" spans="1:11" x14ac:dyDescent="0.25">
      <c r="A109" s="1" t="s">
        <v>2400</v>
      </c>
      <c r="B109" s="1" t="s">
        <v>714</v>
      </c>
      <c r="C109" s="1" t="s">
        <v>715</v>
      </c>
      <c r="D109" s="1" t="s">
        <v>16</v>
      </c>
      <c r="E109" s="1" t="s">
        <v>716</v>
      </c>
      <c r="F109" s="1" t="s">
        <v>717</v>
      </c>
      <c r="G109" t="s">
        <v>718</v>
      </c>
      <c r="H109" t="s">
        <v>719</v>
      </c>
      <c r="I109" s="2" t="str">
        <f t="shared" si="2"/>
        <v>INSERT INTO centre_equestre VALUES(108,'CTE ORGANIS MANIFESTATION EQUESTRE LR','DOMAINE DES VERRIES','34980','SAINT GELY DU FESC','34','0654516755',NULL,NULL,NULL,NULL,NULL,ST_GeomFromText('POINT(3.809600000000000 43.679954000000002)', 3857));</v>
      </c>
      <c r="J109" t="s">
        <v>2517</v>
      </c>
      <c r="K109" t="str">
        <f t="shared" si="3"/>
        <v>CTE ORGANIS MANIFESTATION EQUESTRE LR</v>
      </c>
    </row>
    <row r="110" spans="1:11" x14ac:dyDescent="0.25">
      <c r="A110" s="1" t="s">
        <v>671</v>
      </c>
      <c r="B110" s="1" t="s">
        <v>721</v>
      </c>
      <c r="C110" s="1" t="s">
        <v>722</v>
      </c>
      <c r="D110" s="1" t="s">
        <v>150</v>
      </c>
      <c r="E110" s="1" t="s">
        <v>723</v>
      </c>
      <c r="F110" s="1" t="s">
        <v>724</v>
      </c>
      <c r="G110" t="s">
        <v>725</v>
      </c>
      <c r="H110" t="s">
        <v>726</v>
      </c>
      <c r="I110" s="2" t="str">
        <f t="shared" si="2"/>
        <v>INSERT INTO centre_equestre VALUES(109,'ASSOCIATION C.A.V.A.L.E.','OURNAC','09220','AUZAT','09','0642752363',NULL,NULL,NULL,NULL,NULL,ST_GeomFromText('POINT(1.472131000000000 42.750852000000002)', 3857));</v>
      </c>
      <c r="J110" t="s">
        <v>2518</v>
      </c>
      <c r="K110" t="str">
        <f t="shared" si="3"/>
        <v>ASSOCIATION C.A.V.A.L.E.</v>
      </c>
    </row>
    <row r="111" spans="1:11" x14ac:dyDescent="0.25">
      <c r="A111" s="1" t="s">
        <v>678</v>
      </c>
      <c r="B111" s="1" t="s">
        <v>728</v>
      </c>
      <c r="C111" s="1" t="s">
        <v>729</v>
      </c>
      <c r="D111" s="1" t="s">
        <v>55</v>
      </c>
      <c r="E111" s="1" t="s">
        <v>56</v>
      </c>
      <c r="F111" s="1" t="s">
        <v>730</v>
      </c>
      <c r="G111" t="s">
        <v>731</v>
      </c>
      <c r="H111" t="s">
        <v>732</v>
      </c>
      <c r="I111" s="2" t="str">
        <f t="shared" si="2"/>
        <v>INSERT INTO centre_equestre VALUES(110,'ASS RANDONNEE TOURISME EQUESTRE MIDI-PYRENEES','31 CHEMIN DES CANALETS','31400','TOULOUSE','31','0625718169',NULL,NULL,NULL,NULL,NULL,ST_GeomFromText('POINT(1.444260000000000 43.562747000000002)', 3857));</v>
      </c>
      <c r="J111" t="s">
        <v>2519</v>
      </c>
      <c r="K111" t="str">
        <f t="shared" si="3"/>
        <v>ASS RANDONNEE TOURISME EQUESTRE MIDI-PYRENEES</v>
      </c>
    </row>
    <row r="112" spans="1:11" x14ac:dyDescent="0.25">
      <c r="A112" s="1" t="s">
        <v>685</v>
      </c>
      <c r="B112" s="1" t="s">
        <v>734</v>
      </c>
      <c r="C112" s="1" t="s">
        <v>735</v>
      </c>
      <c r="D112" s="1" t="s">
        <v>24</v>
      </c>
      <c r="E112" s="1" t="s">
        <v>736</v>
      </c>
      <c r="F112" s="1" t="s">
        <v>737</v>
      </c>
      <c r="G112" t="s">
        <v>738</v>
      </c>
      <c r="H112" t="s">
        <v>739</v>
      </c>
      <c r="I112" s="2" t="str">
        <f t="shared" si="2"/>
        <v>INSERT INTO centre_equestre VALUES(111,'CLUB EQUESTRE DE SAINT GERMAIN','LE JUGE','81700','SAINT GERMAIN DES PRES','81','0658810537',NULL,NULL,NULL,NULL,NULL,ST_GeomFromText('POINT(2.082608000000000 43.560116000000001)', 3857));</v>
      </c>
      <c r="J112" t="s">
        <v>2520</v>
      </c>
      <c r="K112" t="str">
        <f t="shared" si="3"/>
        <v>CLUB EQUESTRE DE SAINT GERMAIN</v>
      </c>
    </row>
    <row r="113" spans="1:11" x14ac:dyDescent="0.25">
      <c r="A113" s="1" t="s">
        <v>692</v>
      </c>
      <c r="B113" s="1" t="s">
        <v>741</v>
      </c>
      <c r="C113" s="1" t="s">
        <v>742</v>
      </c>
      <c r="D113" s="1" t="s">
        <v>188</v>
      </c>
      <c r="E113" s="1" t="s">
        <v>743</v>
      </c>
      <c r="F113" s="1" t="s">
        <v>744</v>
      </c>
      <c r="G113" t="s">
        <v>745</v>
      </c>
      <c r="H113" t="s">
        <v>746</v>
      </c>
      <c r="I113" s="2" t="str">
        <f t="shared" si="2"/>
        <v>INSERT INTO centre_equestre VALUES(112,'LE DOMAINE EQUESTRE DE MA VI','290 RUE DU CAMP DU MOULIN','30500','SAINT AMBROIX','30','0640050943',NULL,NULL,NULL,NULL,NULL,ST_GeomFromText('POINT(4.198161000000000 44.261842999999999)', 3857));</v>
      </c>
      <c r="J113" t="s">
        <v>2521</v>
      </c>
      <c r="K113" t="str">
        <f t="shared" si="3"/>
        <v>LE DOMAINE EQUESTRE DE MA VI</v>
      </c>
    </row>
    <row r="114" spans="1:11" x14ac:dyDescent="0.25">
      <c r="A114" s="1" t="s">
        <v>699</v>
      </c>
      <c r="B114" s="1" t="s">
        <v>748</v>
      </c>
      <c r="C114" s="1" t="s">
        <v>428</v>
      </c>
      <c r="D114" s="1" t="s">
        <v>188</v>
      </c>
      <c r="E114" s="1" t="s">
        <v>749</v>
      </c>
      <c r="F114" s="1" t="s">
        <v>750</v>
      </c>
      <c r="G114" t="s">
        <v>751</v>
      </c>
      <c r="H114" t="s">
        <v>752</v>
      </c>
      <c r="I114" s="2" t="str">
        <f t="shared" si="2"/>
        <v>INSERT INTO centre_equestre VALUES(113,'SCHREVEL*GITHA CLARISSE/','1200 CHEMIN DE MONTAIGU','30140','ANDUZE','30','0687754869',NULL,NULL,NULL,NULL,NULL,ST_GeomFromText('POINT(3.962981000000000 44.047452999999997)', 3857));</v>
      </c>
      <c r="J114" t="s">
        <v>2522</v>
      </c>
      <c r="K114" t="str">
        <f t="shared" si="3"/>
        <v>SCHREVEL*GITHA CLARISSE/</v>
      </c>
    </row>
    <row r="115" spans="1:11" x14ac:dyDescent="0.25">
      <c r="A115" s="1" t="s">
        <v>2401</v>
      </c>
      <c r="B115" s="1" t="s">
        <v>754</v>
      </c>
      <c r="C115" s="1" t="s">
        <v>755</v>
      </c>
      <c r="D115" s="1" t="s">
        <v>150</v>
      </c>
      <c r="E115" s="1" t="s">
        <v>756</v>
      </c>
      <c r="F115" s="1" t="s">
        <v>757</v>
      </c>
      <c r="G115" t="s">
        <v>758</v>
      </c>
      <c r="H115" t="s">
        <v>759</v>
      </c>
      <c r="I115" s="2" t="str">
        <f t="shared" si="2"/>
        <v>INSERT INTO centre_equestre VALUES(114,'PELARDY*JULIE CHARLOTTE DANIELE/','FERME DE DARDE','09700','ESPLAS','09','0645256858',NULL,NULL,NULL,NULL,NULL,ST_GeomFromText('POINT(1.517848000000000 43.193331000000001)', 3857));</v>
      </c>
      <c r="J115" t="s">
        <v>2523</v>
      </c>
      <c r="K115" t="str">
        <f t="shared" si="3"/>
        <v>PELARDY*JULIE CHARLOTTE DANIELE/</v>
      </c>
    </row>
    <row r="116" spans="1:11" x14ac:dyDescent="0.25">
      <c r="A116" s="1" t="s">
        <v>706</v>
      </c>
      <c r="B116" s="1" t="s">
        <v>761</v>
      </c>
      <c r="C116" s="1" t="s">
        <v>762</v>
      </c>
      <c r="D116" s="1" t="s">
        <v>160</v>
      </c>
      <c r="E116" s="1" t="s">
        <v>763</v>
      </c>
      <c r="F116" s="1" t="s">
        <v>764</v>
      </c>
      <c r="G116" t="s">
        <v>765</v>
      </c>
      <c r="H116" t="s">
        <v>766</v>
      </c>
      <c r="I116" s="2" t="str">
        <f t="shared" si="2"/>
        <v>INSERT INTO centre_equestre VALUES(115,'LARTIGUE*SEVERINE/','ROUTE LABATSUS','65120','BAREGES','65','066838881',NULL,NULL,NULL,NULL,NULL,ST_GeomFromText('POINT(0.060460000000000 42.895729000000003)', 3857));</v>
      </c>
      <c r="J116" t="s">
        <v>2524</v>
      </c>
      <c r="K116" t="str">
        <f t="shared" si="3"/>
        <v>LARTIGUE*SEVERINE/</v>
      </c>
    </row>
    <row r="117" spans="1:11" x14ac:dyDescent="0.25">
      <c r="A117" s="1" t="s">
        <v>713</v>
      </c>
      <c r="B117" s="1" t="s">
        <v>768</v>
      </c>
      <c r="C117" s="1" t="s">
        <v>403</v>
      </c>
      <c r="D117" s="1" t="s">
        <v>188</v>
      </c>
      <c r="E117" s="1" t="s">
        <v>404</v>
      </c>
      <c r="F117" s="1" t="s">
        <v>769</v>
      </c>
      <c r="G117" t="s">
        <v>770</v>
      </c>
      <c r="H117" t="s">
        <v>771</v>
      </c>
      <c r="I117" s="2" t="str">
        <f t="shared" si="2"/>
        <v>INSERT INTO centre_equestre VALUES(116,'GRANIER*ALEXANDRA/','1795 ROUTE DE L ESPIGUETTE','30240','LE GRAU DU ROI','30','0612942730',NULL,NULL,NULL,NULL,NULL,ST_GeomFromText('POINT(4.146035000000000 43.510710000000003)', 3857));</v>
      </c>
      <c r="J117" t="s">
        <v>2525</v>
      </c>
      <c r="K117" t="str">
        <f t="shared" si="3"/>
        <v>GRANIER*ALEXANDRA/</v>
      </c>
    </row>
    <row r="118" spans="1:11" x14ac:dyDescent="0.25">
      <c r="A118" s="1" t="s">
        <v>720</v>
      </c>
      <c r="B118" s="1" t="s">
        <v>534</v>
      </c>
      <c r="C118" s="1" t="s">
        <v>535</v>
      </c>
      <c r="D118" s="1" t="s">
        <v>8</v>
      </c>
      <c r="E118" s="1" t="s">
        <v>536</v>
      </c>
      <c r="F118" s="1" t="s">
        <v>773</v>
      </c>
      <c r="G118" t="s">
        <v>538</v>
      </c>
      <c r="H118" t="s">
        <v>539</v>
      </c>
      <c r="I118" s="2" t="str">
        <f t="shared" si="2"/>
        <v>INSERT INTO centre_equestre VALUES(117,'EQUITA LIBRE','LIEU DIT CAN MALCION','66110','AMELIE-LES-BAINS-PALALDA','66','0623852084',NULL,NULL,NULL,NULL,NULL,ST_GeomFromText('POINT(2.686283000000000 42.486725999999997)', 3857));</v>
      </c>
      <c r="J118" t="s">
        <v>2526</v>
      </c>
      <c r="K118" t="str">
        <f t="shared" si="3"/>
        <v>EQUITA LIBRE</v>
      </c>
    </row>
    <row r="119" spans="1:11" x14ac:dyDescent="0.25">
      <c r="A119" s="1" t="s">
        <v>2402</v>
      </c>
      <c r="B119" s="1" t="s">
        <v>775</v>
      </c>
      <c r="C119" s="1" t="s">
        <v>776</v>
      </c>
      <c r="D119" s="1" t="s">
        <v>47</v>
      </c>
      <c r="E119" s="1" t="s">
        <v>777</v>
      </c>
      <c r="F119" s="1" t="s">
        <v>778</v>
      </c>
      <c r="G119" t="s">
        <v>779</v>
      </c>
      <c r="H119" t="s">
        <v>780</v>
      </c>
      <c r="I119" s="2" t="str">
        <f t="shared" si="2"/>
        <v>INSERT INTO centre_equestre VALUES(118,'CENTRE EQUESTRE MENDE LOZERE','IMPASSE DE LA TENDELLE','48000','MENDE','48','0684075029',NULL,NULL,NULL,NULL,NULL,ST_GeomFromText('POINT(3.506059000000000 44.533825000000000)', 3857));</v>
      </c>
      <c r="J119" t="s">
        <v>2527</v>
      </c>
      <c r="K119" t="str">
        <f t="shared" si="3"/>
        <v>CENTRE EQUESTRE MENDE LOZERE</v>
      </c>
    </row>
    <row r="120" spans="1:11" x14ac:dyDescent="0.25">
      <c r="A120" s="1" t="s">
        <v>727</v>
      </c>
      <c r="B120" s="1" t="s">
        <v>782</v>
      </c>
      <c r="C120" s="1" t="s">
        <v>783</v>
      </c>
      <c r="D120" s="1" t="s">
        <v>188</v>
      </c>
      <c r="E120" s="1" t="s">
        <v>784</v>
      </c>
      <c r="F120" s="1" t="s">
        <v>785</v>
      </c>
      <c r="G120" t="s">
        <v>786</v>
      </c>
      <c r="H120" t="s">
        <v>787</v>
      </c>
      <c r="I120" s="2" t="str">
        <f t="shared" si="2"/>
        <v>INSERT INTO centre_equestre VALUES(119,'ASSOCIATION SPORTIVE EQUESTRE DU MUSCADEL','CHEMIN DU CAMP DE PIERRE','30540','MILHAUD','30','068347776',NULL,NULL,NULL,NULL,NULL,ST_GeomFromText('POINT(4.311778000000000 43.777118999999999)', 3857));</v>
      </c>
      <c r="J120" t="s">
        <v>2528</v>
      </c>
      <c r="K120" t="str">
        <f t="shared" si="3"/>
        <v>ASSOCIATION SPORTIVE EQUESTRE DU MUSCADEL</v>
      </c>
    </row>
    <row r="121" spans="1:11" x14ac:dyDescent="0.25">
      <c r="A121" s="1" t="s">
        <v>733</v>
      </c>
      <c r="B121" s="1" t="s">
        <v>179</v>
      </c>
      <c r="C121" s="1" t="s">
        <v>180</v>
      </c>
      <c r="D121" s="1" t="s">
        <v>160</v>
      </c>
      <c r="E121" s="1" t="s">
        <v>181</v>
      </c>
      <c r="F121" s="1" t="s">
        <v>789</v>
      </c>
      <c r="G121" t="s">
        <v>183</v>
      </c>
      <c r="H121" t="s">
        <v>184</v>
      </c>
      <c r="I121" s="2" t="str">
        <f t="shared" si="2"/>
        <v>INSERT INTO centre_equestre VALUES(120,'LES BATSERES','2 RUE DE LA BIGORRE','65350','AUBAREDE','65','0641903663',NULL,NULL,NULL,NULL,NULL,ST_GeomFromText('POINT(0.234758000000000 43.271616999999999)', 3857));</v>
      </c>
      <c r="J121" t="s">
        <v>2529</v>
      </c>
      <c r="K121" t="str">
        <f t="shared" si="3"/>
        <v>LES BATSERES</v>
      </c>
    </row>
    <row r="122" spans="1:11" x14ac:dyDescent="0.25">
      <c r="A122" s="1" t="s">
        <v>740</v>
      </c>
      <c r="B122" s="1" t="s">
        <v>576</v>
      </c>
      <c r="C122" s="1" t="s">
        <v>577</v>
      </c>
      <c r="D122" s="1" t="s">
        <v>160</v>
      </c>
      <c r="E122" s="1" t="s">
        <v>578</v>
      </c>
      <c r="F122" s="1" t="s">
        <v>791</v>
      </c>
      <c r="G122" t="s">
        <v>580</v>
      </c>
      <c r="H122" t="s">
        <v>581</v>
      </c>
      <c r="I122" s="2" t="str">
        <f t="shared" si="2"/>
        <v>INSERT INTO centre_equestre VALUES(121,'ASSOCIATION DU DOMAINE EQUESTRE DU PLATEAU','18 ROUTE D ARREAU','65300','LANNEMEZAN','65','0670846022',NULL,NULL,NULL,NULL,NULL,ST_GeomFromText('POINT(0.405623000000000 43.109816000000002)', 3857));</v>
      </c>
      <c r="J122" t="s">
        <v>2530</v>
      </c>
      <c r="K122" t="str">
        <f t="shared" si="3"/>
        <v>ASSOCIATION DU DOMAINE EQUESTRE DU PLATEAU</v>
      </c>
    </row>
    <row r="123" spans="1:11" x14ac:dyDescent="0.25">
      <c r="A123" s="1" t="s">
        <v>747</v>
      </c>
      <c r="B123" s="1" t="s">
        <v>793</v>
      </c>
      <c r="C123" s="1" t="s">
        <v>794</v>
      </c>
      <c r="D123" s="1" t="s">
        <v>55</v>
      </c>
      <c r="E123" s="1" t="s">
        <v>795</v>
      </c>
      <c r="F123" s="1" t="s">
        <v>796</v>
      </c>
      <c r="G123" t="s">
        <v>797</v>
      </c>
      <c r="H123" t="s">
        <v>798</v>
      </c>
      <c r="I123" s="2" t="str">
        <f t="shared" si="2"/>
        <v>INSERT INTO centre_equestre VALUES(122,'CENTRE EQUESTRE AVRIGNAC','PLACE DE LA MAIRIE','31420','AURIGNAC','31','0620537985',NULL,NULL,NULL,NULL,NULL,ST_GeomFromText('POINT(0.881543000000000 43.217213000000001)', 3857));</v>
      </c>
      <c r="J123" t="s">
        <v>2531</v>
      </c>
      <c r="K123" t="str">
        <f t="shared" si="3"/>
        <v>CENTRE EQUESTRE AVRIGNAC</v>
      </c>
    </row>
    <row r="124" spans="1:11" x14ac:dyDescent="0.25">
      <c r="A124" s="1" t="s">
        <v>753</v>
      </c>
      <c r="B124" s="1" t="s">
        <v>800</v>
      </c>
      <c r="C124" s="1" t="s">
        <v>801</v>
      </c>
      <c r="D124" s="1" t="s">
        <v>47</v>
      </c>
      <c r="E124" s="1" t="s">
        <v>802</v>
      </c>
      <c r="F124" s="1" t="s">
        <v>803</v>
      </c>
      <c r="G124" t="s">
        <v>804</v>
      </c>
      <c r="H124" t="s">
        <v>805</v>
      </c>
      <c r="I124" s="2" t="str">
        <f t="shared" si="2"/>
        <v>INSERT INTO centre_equestre VALUES(123,'DELCLOS*DELCLOS CLERMON/LILAS/','LES MOURENES','48240','SAINT ANDRE DE LANCIZE','48','0647904484',NULL,NULL,NULL,NULL,NULL,ST_GeomFromText('POINT(3.790487000000000 44.271805000000001)', 3857));</v>
      </c>
      <c r="J124" t="s">
        <v>2532</v>
      </c>
      <c r="K124" t="str">
        <f t="shared" si="3"/>
        <v>DELCLOS*DELCLOS CLERMON/LILAS/</v>
      </c>
    </row>
    <row r="125" spans="1:11" x14ac:dyDescent="0.25">
      <c r="A125" s="1" t="s">
        <v>760</v>
      </c>
      <c r="B125" s="1" t="s">
        <v>807</v>
      </c>
      <c r="C125" s="1" t="s">
        <v>808</v>
      </c>
      <c r="D125" s="1" t="s">
        <v>55</v>
      </c>
      <c r="E125" s="1" t="s">
        <v>809</v>
      </c>
      <c r="F125" s="1" t="s">
        <v>810</v>
      </c>
      <c r="G125" t="s">
        <v>811</v>
      </c>
      <c r="H125" t="s">
        <v>812</v>
      </c>
      <c r="I125" s="2" t="str">
        <f t="shared" si="2"/>
        <v>INSERT INTO centre_equestre VALUES(124,'ESTRADE*EMMANUEL LOUIS/','LES CASTILLOUS','31570','AURIN','31','0650171442',NULL,NULL,NULL,NULL,NULL,ST_GeomFromText('POINT(1.696030000000000 43.541116000000002)', 3857));</v>
      </c>
      <c r="J125" t="s">
        <v>2533</v>
      </c>
      <c r="K125" t="str">
        <f t="shared" si="3"/>
        <v>ESTRADE*EMMANUEL LOUIS/</v>
      </c>
    </row>
    <row r="126" spans="1:11" x14ac:dyDescent="0.25">
      <c r="A126" s="1" t="s">
        <v>767</v>
      </c>
      <c r="B126" s="1" t="s">
        <v>814</v>
      </c>
      <c r="C126" s="1" t="s">
        <v>815</v>
      </c>
      <c r="D126" s="1" t="s">
        <v>188</v>
      </c>
      <c r="E126" s="1" t="s">
        <v>816</v>
      </c>
      <c r="F126" s="1" t="s">
        <v>2848</v>
      </c>
      <c r="G126" t="s">
        <v>817</v>
      </c>
      <c r="H126" t="s">
        <v>818</v>
      </c>
      <c r="I126" s="2" t="str">
        <f t="shared" si="2"/>
        <v>INSERT INTO centre_equestre VALUES(125,'STEPHANIE SELLE EQUESTRE POUR PERSONNES HANDICAPE','21 RUE NEUVE','30310','VERGEZE','30','0652000175',NULL,NULL,NULL,NULL,NULL,ST_GeomFromText('POINT(4.219165000000000 43.741334000000002)', 3857));</v>
      </c>
      <c r="J126" t="s">
        <v>2534</v>
      </c>
      <c r="K126" t="str">
        <f t="shared" si="3"/>
        <v>STEPHANIE SELLE EQUESTRE POUR PERSONNES HANDICAPE</v>
      </c>
    </row>
    <row r="127" spans="1:11" x14ac:dyDescent="0.25">
      <c r="A127" s="1" t="s">
        <v>772</v>
      </c>
      <c r="B127" s="1" t="s">
        <v>820</v>
      </c>
      <c r="C127" s="1" t="s">
        <v>821</v>
      </c>
      <c r="D127" s="1" t="s">
        <v>8</v>
      </c>
      <c r="E127" s="1" t="s">
        <v>822</v>
      </c>
      <c r="F127" s="1" t="s">
        <v>823</v>
      </c>
      <c r="G127" t="s">
        <v>824</v>
      </c>
      <c r="H127" t="s">
        <v>825</v>
      </c>
      <c r="I127" s="2" t="str">
        <f t="shared" si="2"/>
        <v>INSERT INTO centre_equestre VALUES(126,'BBV EQUIT SOURNIA','LE MOULIN','66730','SOURNIA','66','0657291805',NULL,NULL,NULL,NULL,NULL,ST_GeomFromText('POINT(2.438720000000000 42.725740999999999)', 3857));</v>
      </c>
      <c r="J127" t="s">
        <v>2535</v>
      </c>
      <c r="K127" t="str">
        <f t="shared" si="3"/>
        <v>BBV EQUIT SOURNIA</v>
      </c>
    </row>
    <row r="128" spans="1:11" x14ac:dyDescent="0.25">
      <c r="A128" s="1" t="s">
        <v>774</v>
      </c>
      <c r="B128" s="1" t="s">
        <v>827</v>
      </c>
      <c r="C128" s="1" t="s">
        <v>828</v>
      </c>
      <c r="D128" s="1" t="s">
        <v>55</v>
      </c>
      <c r="E128" s="1" t="s">
        <v>829</v>
      </c>
      <c r="F128" s="1" t="s">
        <v>830</v>
      </c>
      <c r="G128" t="s">
        <v>831</v>
      </c>
      <c r="H128" t="s">
        <v>832</v>
      </c>
      <c r="I128" s="2" t="str">
        <f t="shared" si="2"/>
        <v>INSERT INTO centre_equestre VALUES(127,'LEGUAY*JEROME/','QUARTIER BORDENEUVE','31800','SAUX ET POMAREDE','31','0699521423',NULL,NULL,NULL,NULL,NULL,ST_GeomFromText('POINT(0.732459000000000 43.160986999999999)', 3857));</v>
      </c>
      <c r="J128" t="s">
        <v>2536</v>
      </c>
      <c r="K128" t="str">
        <f t="shared" si="3"/>
        <v>LEGUAY*JEROME/</v>
      </c>
    </row>
    <row r="129" spans="1:11" x14ac:dyDescent="0.25">
      <c r="A129" s="1" t="s">
        <v>781</v>
      </c>
      <c r="B129" s="1" t="s">
        <v>834</v>
      </c>
      <c r="C129" s="1" t="s">
        <v>835</v>
      </c>
      <c r="D129" s="1" t="s">
        <v>188</v>
      </c>
      <c r="E129" s="1" t="s">
        <v>836</v>
      </c>
      <c r="F129" s="1" t="s">
        <v>837</v>
      </c>
      <c r="G129" t="s">
        <v>838</v>
      </c>
      <c r="H129" t="s">
        <v>839</v>
      </c>
      <c r="I129" s="2" t="str">
        <f t="shared" si="2"/>
        <v>INSERT INTO centre_equestre VALUES(128,'GARCIA*CIAMPI/JUSTINE/','HAMEAU LA BAUME','30480','CENDRAS','30','0665546169',NULL,NULL,NULL,NULL,NULL,ST_GeomFromText('POINT(4.038073000000000 44.154812000000000)', 3857));</v>
      </c>
      <c r="J129" t="s">
        <v>2537</v>
      </c>
      <c r="K129" t="str">
        <f t="shared" si="3"/>
        <v>GARCIA*CIAMPI/JUSTINE/</v>
      </c>
    </row>
    <row r="130" spans="1:11" x14ac:dyDescent="0.25">
      <c r="A130" s="1" t="s">
        <v>788</v>
      </c>
      <c r="B130" s="1" t="s">
        <v>679</v>
      </c>
      <c r="C130" s="1" t="s">
        <v>680</v>
      </c>
      <c r="D130" s="1" t="s">
        <v>160</v>
      </c>
      <c r="E130" s="1" t="s">
        <v>681</v>
      </c>
      <c r="F130" s="1" t="s">
        <v>841</v>
      </c>
      <c r="G130" t="s">
        <v>683</v>
      </c>
      <c r="H130" t="s">
        <v>684</v>
      </c>
      <c r="I130" s="2" t="str">
        <f t="shared" si="2"/>
        <v>INSERT INTO centre_equestre VALUES(129,'ASSOCIATION FRANCAISE PROMOTION SPORTS EQUESTRE','70 AVENUE DU REGIMENT DE BIGORRE','65000','TARBES','65','0664911904',NULL,NULL,NULL,NULL,NULL,ST_GeomFromText('POINT(0.070021000000000 43.230206000000003)', 3857));</v>
      </c>
      <c r="J130" t="s">
        <v>2538</v>
      </c>
      <c r="K130" t="str">
        <f t="shared" si="3"/>
        <v>ASSOCIATION FRANCAISE PROMOTION SPORTS EQUESTRE</v>
      </c>
    </row>
    <row r="131" spans="1:11" x14ac:dyDescent="0.25">
      <c r="A131" s="1" t="s">
        <v>790</v>
      </c>
      <c r="B131" s="1" t="s">
        <v>843</v>
      </c>
      <c r="C131" s="1" t="s">
        <v>844</v>
      </c>
      <c r="D131" s="1" t="s">
        <v>92</v>
      </c>
      <c r="E131" s="1" t="s">
        <v>845</v>
      </c>
      <c r="F131" s="1" t="s">
        <v>846</v>
      </c>
      <c r="G131" t="s">
        <v>847</v>
      </c>
      <c r="H131" t="s">
        <v>848</v>
      </c>
      <c r="I131" s="2" t="str">
        <f t="shared" ref="I131:I194" si="4">CONCATENATE("INSERT INTO centre_equestre VALUES(",A131,",'",F131,"','",B131,"','",C131,"','",E131,"','",D131,"','",J131,"',","NULL,NULL,NULL,NULL,NULL,ST_GeomFromText('POINT(",G131," ",H131,")', 3857));")</f>
        <v>INSERT INTO centre_equestre VALUES(130,'RENAUDIN*VIRGINIE JACQUELINE JEANNINE/','SEUZAC','46160','LARNAGOL','46','0616057917',NULL,NULL,NULL,NULL,NULL,ST_GeomFromText('POINT(1.809426000000000 44.473128000000003)', 3857));</v>
      </c>
      <c r="J131" t="s">
        <v>2539</v>
      </c>
      <c r="K131" t="str">
        <f t="shared" ref="K131:K194" si="5">LEFT(F131,49)</f>
        <v>RENAUDIN*VIRGINIE JACQUELINE JEANNINE/</v>
      </c>
    </row>
    <row r="132" spans="1:11" x14ac:dyDescent="0.25">
      <c r="A132" s="1" t="s">
        <v>792</v>
      </c>
      <c r="B132" s="1" t="s">
        <v>850</v>
      </c>
      <c r="C132" s="1" t="s">
        <v>226</v>
      </c>
      <c r="D132" s="1" t="s">
        <v>68</v>
      </c>
      <c r="E132" s="1" t="s">
        <v>851</v>
      </c>
      <c r="F132" s="1" t="s">
        <v>852</v>
      </c>
      <c r="G132" t="s">
        <v>853</v>
      </c>
      <c r="H132" t="s">
        <v>854</v>
      </c>
      <c r="I132" s="2" t="str">
        <f t="shared" si="4"/>
        <v>INSERT INTO centre_equestre VALUES(131,'GACHET*MARIE-NOELLE SABINE/','LIEU DIT LAURIERE','12200','VILLEFRANCHE DE ROUERGUE','12','065630423',NULL,NULL,NULL,NULL,NULL,ST_GeomFromText('POINT(1.997804000000000 44.353591999999999)', 3857));</v>
      </c>
      <c r="J132" t="s">
        <v>2540</v>
      </c>
      <c r="K132" t="str">
        <f t="shared" si="5"/>
        <v>GACHET*MARIE-NOELLE SABINE/</v>
      </c>
    </row>
    <row r="133" spans="1:11" x14ac:dyDescent="0.25">
      <c r="A133" s="1" t="s">
        <v>799</v>
      </c>
      <c r="B133" s="1" t="s">
        <v>856</v>
      </c>
      <c r="C133" s="1" t="s">
        <v>187</v>
      </c>
      <c r="D133" s="1" t="s">
        <v>188</v>
      </c>
      <c r="E133" s="1" t="s">
        <v>189</v>
      </c>
      <c r="F133" s="1" t="s">
        <v>857</v>
      </c>
      <c r="G133" t="s">
        <v>858</v>
      </c>
      <c r="H133" t="s">
        <v>859</v>
      </c>
      <c r="I133" s="2" t="str">
        <f t="shared" si="4"/>
        <v>INSERT INTO centre_equestre VALUES(132,'MURAT*ABERLENC/MICHELINE/','CHEMIN DE LA COSTILLE OUEST','30230','BOUILLARGUES','30','0646546407',NULL,NULL,NULL,NULL,NULL,ST_GeomFromText('POINT(4.434253000000000 43.811655999999999)', 3857));</v>
      </c>
      <c r="J133" t="s">
        <v>2541</v>
      </c>
      <c r="K133" t="str">
        <f t="shared" si="5"/>
        <v>MURAT*ABERLENC/MICHELINE/</v>
      </c>
    </row>
    <row r="134" spans="1:11" x14ac:dyDescent="0.25">
      <c r="A134" s="1" t="s">
        <v>806</v>
      </c>
      <c r="B134" s="1" t="s">
        <v>861</v>
      </c>
      <c r="C134" s="1" t="s">
        <v>862</v>
      </c>
      <c r="D134" s="1" t="s">
        <v>16</v>
      </c>
      <c r="E134" s="1" t="s">
        <v>863</v>
      </c>
      <c r="F134" s="1" t="s">
        <v>864</v>
      </c>
      <c r="G134" t="s">
        <v>865</v>
      </c>
      <c r="H134" t="s">
        <v>866</v>
      </c>
      <c r="I134" s="2" t="str">
        <f t="shared" si="4"/>
        <v>INSERT INTO centre_equestre VALUES(133,'BARRY*MALLET/ANNE CLAIRE/','HAMEAU DE LA GARDE RTE DE GANGES','34380','SAINT MARTIN DE LONDRES','34','063518007',NULL,NULL,NULL,NULL,NULL,ST_GeomFromText('POINT(3.734026000000000 43.796464000000000)', 3857));</v>
      </c>
      <c r="J134" t="s">
        <v>2542</v>
      </c>
      <c r="K134" t="str">
        <f t="shared" si="5"/>
        <v>BARRY*MALLET/ANNE CLAIRE/</v>
      </c>
    </row>
    <row r="135" spans="1:11" x14ac:dyDescent="0.25">
      <c r="A135" s="1" t="s">
        <v>813</v>
      </c>
      <c r="B135" s="1" t="s">
        <v>868</v>
      </c>
      <c r="C135" s="1" t="s">
        <v>262</v>
      </c>
      <c r="D135" s="1" t="s">
        <v>188</v>
      </c>
      <c r="E135" s="1" t="s">
        <v>263</v>
      </c>
      <c r="F135" s="1" t="s">
        <v>869</v>
      </c>
      <c r="G135" t="s">
        <v>870</v>
      </c>
      <c r="H135" t="s">
        <v>871</v>
      </c>
      <c r="I135" s="2" t="str">
        <f t="shared" si="4"/>
        <v>INSERT INTO centre_equestre VALUES(134,'NADOBNY*YANKA/','79 CHEMIN DES PEYRES','30114','NAGES ET SOLORGUES','30','0628359317',NULL,NULL,NULL,NULL,NULL,ST_GeomFromText('POINT(4.235609000000000 43.785457999999998)', 3857));</v>
      </c>
      <c r="J135" t="s">
        <v>2543</v>
      </c>
      <c r="K135" t="str">
        <f t="shared" si="5"/>
        <v>NADOBNY*YANKA/</v>
      </c>
    </row>
    <row r="136" spans="1:11" x14ac:dyDescent="0.25">
      <c r="A136" s="1" t="s">
        <v>819</v>
      </c>
      <c r="B136" s="1" t="s">
        <v>873</v>
      </c>
      <c r="C136" s="1" t="s">
        <v>874</v>
      </c>
      <c r="D136" s="1" t="s">
        <v>16</v>
      </c>
      <c r="E136" s="1" t="s">
        <v>875</v>
      </c>
      <c r="F136" s="1" t="s">
        <v>876</v>
      </c>
      <c r="G136" t="s">
        <v>877</v>
      </c>
      <c r="H136" t="s">
        <v>878</v>
      </c>
      <c r="I136" s="2" t="str">
        <f t="shared" si="4"/>
        <v>INSERT INTO centre_equestre VALUES(135,'BUFANIO*LAURENT/','ROUTE DE FLEURY','34710','LESPIGNAN','34','0656041512',NULL,NULL,NULL,NULL,NULL,ST_GeomFromText('POINT(3.168949000000000 43.269280999999999)', 3857));</v>
      </c>
      <c r="J136" t="s">
        <v>2544</v>
      </c>
      <c r="K136" t="str">
        <f t="shared" si="5"/>
        <v>BUFANIO*LAURENT/</v>
      </c>
    </row>
    <row r="137" spans="1:11" x14ac:dyDescent="0.25">
      <c r="A137" s="1" t="s">
        <v>826</v>
      </c>
      <c r="B137" s="1" t="s">
        <v>880</v>
      </c>
      <c r="C137" s="1" t="s">
        <v>881</v>
      </c>
      <c r="D137" s="1" t="s">
        <v>55</v>
      </c>
      <c r="E137" s="1" t="s">
        <v>56</v>
      </c>
      <c r="F137" s="1" t="s">
        <v>2849</v>
      </c>
      <c r="G137" t="s">
        <v>882</v>
      </c>
      <c r="H137" t="s">
        <v>883</v>
      </c>
      <c r="I137" s="2" t="str">
        <f t="shared" si="4"/>
        <v>INSERT INTO centre_equestre VALUES(136,'ASPCE ASSOCIATION POUR LA SAUVEGARDE ET LA PROMOT','121 B RUE DES AMIDONNIERS','31000','TOULOUSE','31','0663750347',NULL,NULL,NULL,NULL,NULL,ST_GeomFromText('POINT(1.414947000000000 43.609533999999996)', 3857));</v>
      </c>
      <c r="J137" t="s">
        <v>2545</v>
      </c>
      <c r="K137" t="str">
        <f t="shared" si="5"/>
        <v>ASPCE ASSOCIATION POUR LA SAUVEGARDE ET LA PROMOT</v>
      </c>
    </row>
    <row r="138" spans="1:11" x14ac:dyDescent="0.25">
      <c r="A138" s="1" t="s">
        <v>833</v>
      </c>
      <c r="B138" s="1" t="s">
        <v>45</v>
      </c>
      <c r="C138" s="1" t="s">
        <v>885</v>
      </c>
      <c r="D138" s="1" t="s">
        <v>150</v>
      </c>
      <c r="E138" s="1" t="s">
        <v>886</v>
      </c>
      <c r="F138" s="1" t="s">
        <v>887</v>
      </c>
      <c r="G138" t="s">
        <v>888</v>
      </c>
      <c r="H138" t="s">
        <v>889</v>
      </c>
      <c r="I138" s="2" t="str">
        <f t="shared" si="4"/>
        <v>INSERT INTO centre_equestre VALUES(137,'SALVINIEN*VERONIQUE ISABELLE SYLVIE/','CENTRE EQUESTRE','09140','AULUS LES BAINS','09','0689263771',NULL,NULL,NULL,NULL,NULL,ST_GeomFromText('POINT(1.332159000000000 42.794286000000000)', 3857));</v>
      </c>
      <c r="J138" t="s">
        <v>2546</v>
      </c>
      <c r="K138" t="str">
        <f t="shared" si="5"/>
        <v>SALVINIEN*VERONIQUE ISABELLE SYLVIE/</v>
      </c>
    </row>
    <row r="139" spans="1:11" x14ac:dyDescent="0.25">
      <c r="A139" s="1" t="s">
        <v>840</v>
      </c>
      <c r="B139" s="1" t="s">
        <v>891</v>
      </c>
      <c r="C139" s="1" t="s">
        <v>449</v>
      </c>
      <c r="D139" s="1" t="s">
        <v>16</v>
      </c>
      <c r="E139" s="1" t="s">
        <v>450</v>
      </c>
      <c r="F139" s="1" t="s">
        <v>892</v>
      </c>
      <c r="G139" t="s">
        <v>893</v>
      </c>
      <c r="H139" t="s">
        <v>894</v>
      </c>
      <c r="I139" s="2" t="str">
        <f t="shared" si="4"/>
        <v>INSERT INTO centre_equestre VALUES(138,'TENAO 31','CENTRE EQUESTRE DU DARDAILLON','34400','LUNEL VIEL','34','0664250960',NULL,NULL,NULL,NULL,NULL,ST_GeomFromText('POINT(4.094072000000000 43.677903999999998)', 3857));</v>
      </c>
      <c r="J139" t="s">
        <v>2547</v>
      </c>
      <c r="K139" t="str">
        <f t="shared" si="5"/>
        <v>TENAO 31</v>
      </c>
    </row>
    <row r="140" spans="1:11" x14ac:dyDescent="0.25">
      <c r="A140" s="1" t="s">
        <v>842</v>
      </c>
      <c r="B140" s="1" t="s">
        <v>896</v>
      </c>
      <c r="C140" s="1" t="s">
        <v>897</v>
      </c>
      <c r="D140" s="1" t="s">
        <v>188</v>
      </c>
      <c r="E140" s="1" t="s">
        <v>898</v>
      </c>
      <c r="F140" s="1" t="s">
        <v>899</v>
      </c>
      <c r="G140" t="s">
        <v>900</v>
      </c>
      <c r="H140" t="s">
        <v>901</v>
      </c>
      <c r="I140" s="2" t="str">
        <f t="shared" si="4"/>
        <v>INSERT INTO centre_equestre VALUES(139,'ACANFORA*MARC/','213 CHEMIN DU VIDOURLE','30260','ORTHOUX SERIGNAC QUILHAN','30','0637375622',NULL,NULL,NULL,NULL,NULL,ST_GeomFromText('POINT(4.020954000000000 43.878225000000000)', 3857));</v>
      </c>
      <c r="J140" t="s">
        <v>2548</v>
      </c>
      <c r="K140" t="str">
        <f t="shared" si="5"/>
        <v>ACANFORA*MARC/</v>
      </c>
    </row>
    <row r="141" spans="1:11" x14ac:dyDescent="0.25">
      <c r="A141" s="1" t="s">
        <v>849</v>
      </c>
      <c r="B141" s="1" t="s">
        <v>903</v>
      </c>
      <c r="C141" s="1" t="s">
        <v>904</v>
      </c>
      <c r="D141" s="1" t="s">
        <v>55</v>
      </c>
      <c r="E141" s="1" t="s">
        <v>905</v>
      </c>
      <c r="F141" s="1" t="s">
        <v>906</v>
      </c>
      <c r="G141" t="s">
        <v>907</v>
      </c>
      <c r="H141" t="s">
        <v>908</v>
      </c>
      <c r="I141" s="2" t="str">
        <f t="shared" si="4"/>
        <v>INSERT INTO centre_equestre VALUES(140,'DUVIAU*ALICE PLUME/','CHE DE MILLA','31350','CARDEILHAC','31','0613364804',NULL,NULL,NULL,NULL,NULL,ST_GeomFromText('POINT(0.660492000000000 43.195988999999997)', 3857));</v>
      </c>
      <c r="J141" t="s">
        <v>2549</v>
      </c>
      <c r="K141" t="str">
        <f t="shared" si="5"/>
        <v>DUVIAU*ALICE PLUME/</v>
      </c>
    </row>
    <row r="142" spans="1:11" x14ac:dyDescent="0.25">
      <c r="A142" s="1" t="s">
        <v>855</v>
      </c>
      <c r="B142" s="1" t="s">
        <v>910</v>
      </c>
      <c r="C142" s="1" t="s">
        <v>408</v>
      </c>
      <c r="D142" s="1" t="s">
        <v>92</v>
      </c>
      <c r="E142" s="1" t="s">
        <v>409</v>
      </c>
      <c r="F142" s="1" t="s">
        <v>911</v>
      </c>
      <c r="G142" t="s">
        <v>411</v>
      </c>
      <c r="H142" t="s">
        <v>412</v>
      </c>
      <c r="I142" s="2" t="str">
        <f t="shared" si="4"/>
        <v>INSERT INTO centre_equestre VALUES(141,'GAUDEBERT*PASCAL/','LIEU DIT GROTTE DE PECH MERLE','46330','CABRERETS','46','0645517425',NULL,NULL,NULL,NULL,NULL,ST_GeomFromText('POINT(1.646690000000000 44.506866000000002)', 3857));</v>
      </c>
      <c r="J142" t="s">
        <v>2550</v>
      </c>
      <c r="K142" t="str">
        <f t="shared" si="5"/>
        <v>GAUDEBERT*PASCAL/</v>
      </c>
    </row>
    <row r="143" spans="1:11" x14ac:dyDescent="0.25">
      <c r="A143" s="1" t="s">
        <v>860</v>
      </c>
      <c r="B143" s="1" t="s">
        <v>913</v>
      </c>
      <c r="C143" s="1" t="s">
        <v>142</v>
      </c>
      <c r="D143" s="1" t="s">
        <v>32</v>
      </c>
      <c r="E143" s="1" t="s">
        <v>914</v>
      </c>
      <c r="F143" s="1" t="s">
        <v>915</v>
      </c>
      <c r="G143" t="s">
        <v>916</v>
      </c>
      <c r="H143" t="s">
        <v>917</v>
      </c>
      <c r="I143" s="2" t="str">
        <f t="shared" si="4"/>
        <v>INSERT INTO centre_equestre VALUES(142,'CENTRE EQUESTRE DOMAINE SAINTE EUGENIE','DOMAINE DE STE EUGENIE','11500','SAINT JULIA DE BEC','11','0675680879',NULL,NULL,NULL,NULL,NULL,ST_GeomFromText('POINT(2.245511000000000 42.868175999999998)', 3857));</v>
      </c>
      <c r="J143" t="s">
        <v>2551</v>
      </c>
      <c r="K143" t="str">
        <f t="shared" si="5"/>
        <v>CENTRE EQUESTRE DOMAINE SAINTE EUGENIE</v>
      </c>
    </row>
    <row r="144" spans="1:11" x14ac:dyDescent="0.25">
      <c r="A144" s="1" t="s">
        <v>867</v>
      </c>
      <c r="B144" s="1" t="s">
        <v>891</v>
      </c>
      <c r="C144" s="1" t="s">
        <v>449</v>
      </c>
      <c r="D144" s="1" t="s">
        <v>16</v>
      </c>
      <c r="E144" s="1" t="s">
        <v>450</v>
      </c>
      <c r="F144" s="1" t="s">
        <v>919</v>
      </c>
      <c r="G144" t="s">
        <v>893</v>
      </c>
      <c r="H144" t="s">
        <v>894</v>
      </c>
      <c r="I144" s="2" t="str">
        <f t="shared" si="4"/>
        <v>INSERT INTO centre_equestre VALUES(143,'TENAO 25','CENTRE EQUESTRE DU DARDAILLON','34400','LUNEL VIEL','34','0641108964',NULL,NULL,NULL,NULL,NULL,ST_GeomFromText('POINT(4.094072000000000 43.677903999999998)', 3857));</v>
      </c>
      <c r="J144" t="s">
        <v>2552</v>
      </c>
      <c r="K144" t="str">
        <f t="shared" si="5"/>
        <v>TENAO 25</v>
      </c>
    </row>
    <row r="145" spans="1:11" x14ac:dyDescent="0.25">
      <c r="A145" s="1" t="s">
        <v>872</v>
      </c>
      <c r="B145" s="1" t="s">
        <v>254</v>
      </c>
      <c r="C145" s="1" t="s">
        <v>921</v>
      </c>
      <c r="D145" s="1" t="s">
        <v>128</v>
      </c>
      <c r="E145" s="1" t="s">
        <v>922</v>
      </c>
      <c r="F145" s="1" t="s">
        <v>923</v>
      </c>
      <c r="G145" t="s">
        <v>924</v>
      </c>
      <c r="H145" t="s">
        <v>925</v>
      </c>
      <c r="I145" s="2" t="str">
        <f t="shared" si="4"/>
        <v>INSERT INTO centre_equestre VALUES(144,'CLUB EQUESTRE MIRANDAIS',' ','32300','ESTIPOUY','32','0674927339',NULL,NULL,NULL,NULL,NULL,ST_GeomFromText('POINT(0.379529000000000 43.549636000000000)', 3857));</v>
      </c>
      <c r="J145" t="s">
        <v>2553</v>
      </c>
      <c r="K145" t="str">
        <f t="shared" si="5"/>
        <v>CLUB EQUESTRE MIRANDAIS</v>
      </c>
    </row>
    <row r="146" spans="1:11" x14ac:dyDescent="0.25">
      <c r="A146" s="1" t="s">
        <v>879</v>
      </c>
      <c r="B146" s="1" t="s">
        <v>927</v>
      </c>
      <c r="C146" s="1" t="s">
        <v>928</v>
      </c>
      <c r="D146" s="1" t="s">
        <v>24</v>
      </c>
      <c r="E146" s="1" t="s">
        <v>929</v>
      </c>
      <c r="F146" s="1" t="s">
        <v>930</v>
      </c>
      <c r="G146" t="s">
        <v>931</v>
      </c>
      <c r="H146" t="s">
        <v>932</v>
      </c>
      <c r="I146" s="2" t="str">
        <f t="shared" si="4"/>
        <v>INSERT INTO centre_equestre VALUES(145,'ASSOC DEVELOP EQUITHERAPIE REEDUCATION..','LIEU DIT LA BORIE BASSE','81450','LE GARRIC','81','0659898282',NULL,NULL,NULL,NULL,NULL,ST_GeomFromText('POINT(2.160580000000000 44.013055999999999)', 3857));</v>
      </c>
      <c r="J146" t="s">
        <v>2554</v>
      </c>
      <c r="K146" t="str">
        <f t="shared" si="5"/>
        <v>ASSOC DEVELOP EQUITHERAPIE REEDUCATION..</v>
      </c>
    </row>
    <row r="147" spans="1:11" x14ac:dyDescent="0.25">
      <c r="A147" s="1" t="s">
        <v>884</v>
      </c>
      <c r="B147" s="1" t="s">
        <v>934</v>
      </c>
      <c r="C147" s="1" t="s">
        <v>935</v>
      </c>
      <c r="D147" s="1" t="s">
        <v>128</v>
      </c>
      <c r="E147" s="1" t="s">
        <v>936</v>
      </c>
      <c r="F147" s="1" t="s">
        <v>937</v>
      </c>
      <c r="G147" t="s">
        <v>938</v>
      </c>
      <c r="H147" t="s">
        <v>939</v>
      </c>
      <c r="I147" s="2" t="str">
        <f t="shared" si="4"/>
        <v>INSERT INTO centre_equestre VALUES(146,'BENARD*FREDERIC CHRISTIAN/','HAMEAU DU RAMBERT','32810','PREIGNAN','32','0668093580',NULL,NULL,NULL,NULL,NULL,ST_GeomFromText('POINT(0.625873000000000 43.714835000000001)', 3857));</v>
      </c>
      <c r="J147" t="s">
        <v>2555</v>
      </c>
      <c r="K147" t="str">
        <f t="shared" si="5"/>
        <v>BENARD*FREDERIC CHRISTIAN/</v>
      </c>
    </row>
    <row r="148" spans="1:11" x14ac:dyDescent="0.25">
      <c r="A148" s="1" t="s">
        <v>890</v>
      </c>
      <c r="B148" s="1" t="s">
        <v>941</v>
      </c>
      <c r="C148" s="1" t="s">
        <v>942</v>
      </c>
      <c r="D148" s="1" t="s">
        <v>16</v>
      </c>
      <c r="E148" s="1" t="s">
        <v>943</v>
      </c>
      <c r="F148" s="1" t="s">
        <v>944</v>
      </c>
      <c r="G148" t="s">
        <v>945</v>
      </c>
      <c r="H148" t="s">
        <v>946</v>
      </c>
      <c r="I148" s="2" t="str">
        <f t="shared" si="4"/>
        <v>INSERT INTO centre_equestre VALUES(147,'CENTRE EQUESTRE DE DAME MARTIN','DOMAINE DE DAMMARTIN','34790','GRABELS','34','0659726000',NULL,NULL,NULL,NULL,NULL,ST_GeomFromText('POINT(3.827349000000000 43.656022999999998)', 3857));</v>
      </c>
      <c r="J148" t="s">
        <v>2556</v>
      </c>
      <c r="K148" t="str">
        <f t="shared" si="5"/>
        <v>CENTRE EQUESTRE DE DAME MARTIN</v>
      </c>
    </row>
    <row r="149" spans="1:11" x14ac:dyDescent="0.25">
      <c r="A149" s="1" t="s">
        <v>2403</v>
      </c>
      <c r="B149" s="1" t="s">
        <v>45</v>
      </c>
      <c r="C149" s="1" t="s">
        <v>142</v>
      </c>
      <c r="D149" s="1" t="s">
        <v>32</v>
      </c>
      <c r="E149" s="1" t="s">
        <v>948</v>
      </c>
      <c r="F149" s="1" t="s">
        <v>949</v>
      </c>
      <c r="G149" t="s">
        <v>950</v>
      </c>
      <c r="H149" t="s">
        <v>951</v>
      </c>
      <c r="I149" s="2" t="str">
        <f t="shared" si="4"/>
        <v>INSERT INTO centre_equestre VALUES(148,'ASSOC EQUESTRE HAUTE VALLEE','CENTRE EQUESTRE','11500','QUILLAN','11','0670736226',NULL,NULL,NULL,NULL,NULL,ST_GeomFromText('POINT(2.184399000000000 42.877180000000003)', 3857));</v>
      </c>
      <c r="J149" t="s">
        <v>2557</v>
      </c>
      <c r="K149" t="str">
        <f t="shared" si="5"/>
        <v>ASSOC EQUESTRE HAUTE VALLEE</v>
      </c>
    </row>
    <row r="150" spans="1:11" x14ac:dyDescent="0.25">
      <c r="A150" s="1" t="s">
        <v>895</v>
      </c>
      <c r="B150" s="1" t="s">
        <v>953</v>
      </c>
      <c r="C150" s="1" t="s">
        <v>528</v>
      </c>
      <c r="D150" s="1" t="s">
        <v>32</v>
      </c>
      <c r="E150" s="1" t="s">
        <v>529</v>
      </c>
      <c r="F150" s="1" t="s">
        <v>954</v>
      </c>
      <c r="G150" t="s">
        <v>955</v>
      </c>
      <c r="H150" t="s">
        <v>956</v>
      </c>
      <c r="I150" s="2" t="str">
        <f t="shared" si="4"/>
        <v>INSERT INTO centre_equestre VALUES(149,'ASS EQUESTRE LIMOUXINE','AVENUE CAMILLE BOUCHE','11300','LIMOUX','11','0660946174',NULL,NULL,NULL,NULL,NULL,ST_GeomFromText('POINT(2.214067000000000 43.059874999999998)', 3857));</v>
      </c>
      <c r="J150" t="s">
        <v>2558</v>
      </c>
      <c r="K150" t="str">
        <f t="shared" si="5"/>
        <v>ASS EQUESTRE LIMOUXINE</v>
      </c>
    </row>
    <row r="151" spans="1:11" x14ac:dyDescent="0.25">
      <c r="A151" s="1" t="s">
        <v>902</v>
      </c>
      <c r="B151" s="1" t="s">
        <v>958</v>
      </c>
      <c r="C151" s="1" t="s">
        <v>959</v>
      </c>
      <c r="D151" s="1" t="s">
        <v>68</v>
      </c>
      <c r="E151" s="1" t="s">
        <v>960</v>
      </c>
      <c r="F151" s="1" t="s">
        <v>961</v>
      </c>
      <c r="G151" t="s">
        <v>962</v>
      </c>
      <c r="H151" t="s">
        <v>963</v>
      </c>
      <c r="I151" s="2" t="str">
        <f t="shared" si="4"/>
        <v>INSERT INTO centre_equestre VALUES(150,'VACHER DIT LE VACHER*GUILLAUME/','ALAYRAC','12720','PEYRELEAU','12','066571050',NULL,NULL,NULL,NULL,NULL,ST_GeomFromText('POINT(3.211624000000000 44.176251000000001)', 3857));</v>
      </c>
      <c r="J151" t="s">
        <v>2559</v>
      </c>
      <c r="K151" t="str">
        <f t="shared" si="5"/>
        <v>VACHER DIT LE VACHER*GUILLAUME/</v>
      </c>
    </row>
    <row r="152" spans="1:11" x14ac:dyDescent="0.25">
      <c r="A152" s="1" t="s">
        <v>909</v>
      </c>
      <c r="B152" s="1" t="s">
        <v>965</v>
      </c>
      <c r="C152" s="1" t="s">
        <v>966</v>
      </c>
      <c r="D152" s="1" t="s">
        <v>16</v>
      </c>
      <c r="E152" s="1" t="s">
        <v>967</v>
      </c>
      <c r="F152" s="1" t="s">
        <v>968</v>
      </c>
      <c r="G152" t="s">
        <v>969</v>
      </c>
      <c r="H152" t="s">
        <v>970</v>
      </c>
      <c r="I152" s="2" t="str">
        <f t="shared" si="4"/>
        <v>INSERT INTO centre_equestre VALUES(151,'COMITE DEPT TOURISME EQUESTRE EQUITATION','1977 AVENUE DES MOULINS','34080','MONTPELLIER','34','062638595',NULL,NULL,NULL,NULL,NULL,ST_GeomFromText('POINT(3.836761000000000 43.623314999999998)', 3857));</v>
      </c>
      <c r="J152" t="s">
        <v>2560</v>
      </c>
      <c r="K152" t="str">
        <f t="shared" si="5"/>
        <v>COMITE DEPT TOURISME EQUESTRE EQUITATION</v>
      </c>
    </row>
    <row r="153" spans="1:11" x14ac:dyDescent="0.25">
      <c r="A153" s="1" t="s">
        <v>912</v>
      </c>
      <c r="B153" s="1" t="s">
        <v>972</v>
      </c>
      <c r="C153" s="1" t="s">
        <v>973</v>
      </c>
      <c r="D153" s="1" t="s">
        <v>24</v>
      </c>
      <c r="E153" s="1" t="s">
        <v>974</v>
      </c>
      <c r="F153" s="1" t="s">
        <v>975</v>
      </c>
      <c r="G153" t="s">
        <v>976</v>
      </c>
      <c r="H153" t="s">
        <v>977</v>
      </c>
      <c r="I153" s="2" t="str">
        <f t="shared" si="4"/>
        <v>INSERT INTO centre_equestre VALUES(152,'CASTRES HORSE BALL ET SPORTS EQUESTRES','LIEU DIT TOURNEMIRE','81100','CASTRES','81','0660234641',NULL,NULL,NULL,NULL,NULL,ST_GeomFromText('POINT(2.281061000000000 43.623778999999999)', 3857));</v>
      </c>
      <c r="J153" t="s">
        <v>2561</v>
      </c>
      <c r="K153" t="str">
        <f t="shared" si="5"/>
        <v>CASTRES HORSE BALL ET SPORTS EQUESTRES</v>
      </c>
    </row>
    <row r="154" spans="1:11" x14ac:dyDescent="0.25">
      <c r="A154" s="1" t="s">
        <v>918</v>
      </c>
      <c r="B154" s="1" t="s">
        <v>254</v>
      </c>
      <c r="C154" s="1" t="s">
        <v>979</v>
      </c>
      <c r="D154" s="1" t="s">
        <v>92</v>
      </c>
      <c r="E154" s="1" t="s">
        <v>980</v>
      </c>
      <c r="F154" s="1" t="s">
        <v>981</v>
      </c>
      <c r="G154" t="s">
        <v>982</v>
      </c>
      <c r="H154" t="s">
        <v>983</v>
      </c>
      <c r="I154" s="2" t="str">
        <f t="shared" si="4"/>
        <v>INSERT INTO centre_equestre VALUES(153,'ETOILE SPORTIVE SECTION EQUESTRE',' ','46800','LE BOULVE','46','0690078263',NULL,NULL,NULL,NULL,NULL,ST_GeomFromText('POINT(1.147178000000000 44.419769000000002)', 3857));</v>
      </c>
      <c r="J154" t="s">
        <v>2562</v>
      </c>
      <c r="K154" t="str">
        <f t="shared" si="5"/>
        <v>ETOILE SPORTIVE SECTION EQUESTRE</v>
      </c>
    </row>
    <row r="155" spans="1:11" x14ac:dyDescent="0.25">
      <c r="A155" s="1" t="s">
        <v>920</v>
      </c>
      <c r="B155" s="1" t="s">
        <v>985</v>
      </c>
      <c r="C155" s="1" t="s">
        <v>986</v>
      </c>
      <c r="D155" s="1" t="s">
        <v>92</v>
      </c>
      <c r="E155" s="1" t="s">
        <v>987</v>
      </c>
      <c r="F155" s="1" t="s">
        <v>988</v>
      </c>
      <c r="G155" t="s">
        <v>989</v>
      </c>
      <c r="H155" t="s">
        <v>990</v>
      </c>
      <c r="I155" s="2" t="str">
        <f t="shared" si="4"/>
        <v>INSERT INTO centre_equestre VALUES(154,'RABIER*YVES PIERRE ALBERT/','CENTRE EQUESTRE DU GACHOU','46200','SOUILLAC','46','0626531681',NULL,NULL,NULL,NULL,NULL,ST_GeomFromText('POINT(1.515040000000000 44.899234999999997)', 3857));</v>
      </c>
      <c r="J155" t="s">
        <v>2563</v>
      </c>
      <c r="K155" t="str">
        <f t="shared" si="5"/>
        <v>RABIER*YVES PIERRE ALBERT/</v>
      </c>
    </row>
    <row r="156" spans="1:11" x14ac:dyDescent="0.25">
      <c r="A156" s="1" t="s">
        <v>926</v>
      </c>
      <c r="B156" s="1" t="s">
        <v>254</v>
      </c>
      <c r="C156" s="1" t="s">
        <v>992</v>
      </c>
      <c r="D156" s="1" t="s">
        <v>188</v>
      </c>
      <c r="E156" s="1" t="s">
        <v>993</v>
      </c>
      <c r="F156" s="1" t="s">
        <v>994</v>
      </c>
      <c r="G156" t="s">
        <v>995</v>
      </c>
      <c r="H156" t="s">
        <v>996</v>
      </c>
      <c r="I156" s="2" t="str">
        <f t="shared" si="4"/>
        <v>INSERT INTO centre_equestre VALUES(155,'ASS PROMO TOURISME EQUESTRE',' ','30570','VALLERAUGUE','30','0634976895',NULL,NULL,NULL,NULL,NULL,ST_GeomFromText('POINT(3.641763000000000 44.080623000000003)', 3857));</v>
      </c>
      <c r="J156" t="s">
        <v>2564</v>
      </c>
      <c r="K156" t="str">
        <f t="shared" si="5"/>
        <v>ASS PROMO TOURISME EQUESTRE</v>
      </c>
    </row>
    <row r="157" spans="1:11" x14ac:dyDescent="0.25">
      <c r="A157" s="1" t="s">
        <v>933</v>
      </c>
      <c r="B157" s="1" t="s">
        <v>254</v>
      </c>
      <c r="C157" s="1" t="s">
        <v>998</v>
      </c>
      <c r="D157" s="1" t="s">
        <v>188</v>
      </c>
      <c r="E157" s="1" t="s">
        <v>999</v>
      </c>
      <c r="F157" s="1" t="s">
        <v>2820</v>
      </c>
      <c r="G157" t="s">
        <v>1000</v>
      </c>
      <c r="H157" t="s">
        <v>1001</v>
      </c>
      <c r="I157" s="2" t="str">
        <f t="shared" si="4"/>
        <v>INSERT INTO centre_equestre VALUES(156,'ASSOCIATION EQUID OC',' ','30440','ROQUEDUR','30','0697597002',NULL,NULL,NULL,NULL,NULL,ST_GeomFromText('POINT(3.674225000000000 43.975123000000004)', 3857));</v>
      </c>
      <c r="J157" t="s">
        <v>2565</v>
      </c>
      <c r="K157" t="str">
        <f t="shared" si="5"/>
        <v>ASSOCIATION EQUID OC</v>
      </c>
    </row>
    <row r="158" spans="1:11" x14ac:dyDescent="0.25">
      <c r="A158" s="1" t="s">
        <v>940</v>
      </c>
      <c r="B158" s="1" t="s">
        <v>254</v>
      </c>
      <c r="C158" s="1" t="s">
        <v>1003</v>
      </c>
      <c r="D158" s="1" t="s">
        <v>188</v>
      </c>
      <c r="E158" s="1" t="s">
        <v>1004</v>
      </c>
      <c r="F158" s="1" t="s">
        <v>1005</v>
      </c>
      <c r="G158" t="s">
        <v>1006</v>
      </c>
      <c r="H158" t="s">
        <v>1007</v>
      </c>
      <c r="I158" s="2" t="str">
        <f t="shared" si="4"/>
        <v>INSERT INTO centre_equestre VALUES(157,'PROMOTION DES ARTS EQUESTRES DE TAVEL',' ','30126','TAVEL','30','06324807',NULL,NULL,NULL,NULL,NULL,ST_GeomFromText('POINT(4.699823000000000 44.010798000000001)', 3857));</v>
      </c>
      <c r="J158" t="s">
        <v>2566</v>
      </c>
      <c r="K158" t="str">
        <f t="shared" si="5"/>
        <v>PROMOTION DES ARTS EQUESTRES DE TAVEL</v>
      </c>
    </row>
    <row r="159" spans="1:11" x14ac:dyDescent="0.25">
      <c r="A159" s="1" t="s">
        <v>947</v>
      </c>
      <c r="B159" s="1" t="s">
        <v>1009</v>
      </c>
      <c r="C159" s="1" t="s">
        <v>1010</v>
      </c>
      <c r="D159" s="1" t="s">
        <v>16</v>
      </c>
      <c r="E159" s="1" t="s">
        <v>967</v>
      </c>
      <c r="F159" s="1" t="s">
        <v>1011</v>
      </c>
      <c r="G159" t="s">
        <v>1012</v>
      </c>
      <c r="H159" t="s">
        <v>1013</v>
      </c>
      <c r="I159" s="2" t="str">
        <f t="shared" si="4"/>
        <v>INSERT INTO centre_equestre VALUES(158,'CENTRE EQUESTRE DE MONTPELLIER GRAMMONT','2733 AVENUE ALBERT EINSTEIN','34000','MONTPELLIER','34','0677730110',NULL,NULL,NULL,NULL,NULL,ST_GeomFromText('POINT(3.928651000000000 43.611790999999997)', 3857));</v>
      </c>
      <c r="J159" t="s">
        <v>2567</v>
      </c>
      <c r="K159" t="str">
        <f t="shared" si="5"/>
        <v>CENTRE EQUESTRE DE MONTPELLIER GRAMMONT</v>
      </c>
    </row>
    <row r="160" spans="1:11" x14ac:dyDescent="0.25">
      <c r="A160" s="1" t="s">
        <v>952</v>
      </c>
      <c r="B160" s="1" t="s">
        <v>1015</v>
      </c>
      <c r="C160" s="1" t="s">
        <v>456</v>
      </c>
      <c r="D160" s="1" t="s">
        <v>24</v>
      </c>
      <c r="E160" s="1" t="s">
        <v>1016</v>
      </c>
      <c r="F160" s="1" t="s">
        <v>1017</v>
      </c>
      <c r="G160" t="s">
        <v>1018</v>
      </c>
      <c r="H160" t="s">
        <v>1019</v>
      </c>
      <c r="I160" s="2" t="str">
        <f t="shared" si="4"/>
        <v>INSERT INTO centre_equestre VALUES(159,'SUDRE*KARINE NATHALIE/','LE TRIVALOU','81120','TERRE-DE-BANCALIE','81','0697229365',NULL,NULL,NULL,NULL,NULL,ST_GeomFromText('POINT(2.290589000000000 43.832420999999997)', 3857));</v>
      </c>
      <c r="J160" t="s">
        <v>2568</v>
      </c>
      <c r="K160" t="str">
        <f t="shared" si="5"/>
        <v>SUDRE*KARINE NATHALIE/</v>
      </c>
    </row>
    <row r="161" spans="1:11" x14ac:dyDescent="0.25">
      <c r="A161" s="1" t="s">
        <v>957</v>
      </c>
      <c r="B161" s="1" t="s">
        <v>1021</v>
      </c>
      <c r="C161" s="1" t="s">
        <v>1022</v>
      </c>
      <c r="D161" s="1" t="s">
        <v>16</v>
      </c>
      <c r="E161" s="1" t="s">
        <v>1023</v>
      </c>
      <c r="F161" s="1" t="s">
        <v>1024</v>
      </c>
      <c r="G161" t="s">
        <v>1025</v>
      </c>
      <c r="H161" t="s">
        <v>1026</v>
      </c>
      <c r="I161" s="2" t="str">
        <f t="shared" si="4"/>
        <v>INSERT INTO centre_equestre VALUES(160,'CENTRE EQUESTRE DES PIELLES','MAS DES PIELLES','34110','FRONTIGNAN','34','0655975070',NULL,NULL,NULL,NULL,NULL,ST_GeomFromText('POINT(3.758316000000000 43.448624000000002)', 3857));</v>
      </c>
      <c r="J161" t="s">
        <v>2569</v>
      </c>
      <c r="K161" t="str">
        <f t="shared" si="5"/>
        <v>CENTRE EQUESTRE DES PIELLES</v>
      </c>
    </row>
    <row r="162" spans="1:11" x14ac:dyDescent="0.25">
      <c r="A162" s="1" t="s">
        <v>964</v>
      </c>
      <c r="B162" s="1" t="s">
        <v>1028</v>
      </c>
      <c r="C162" s="1" t="s">
        <v>667</v>
      </c>
      <c r="D162" s="1" t="s">
        <v>16</v>
      </c>
      <c r="E162" s="1" t="s">
        <v>668</v>
      </c>
      <c r="F162" s="1" t="s">
        <v>1029</v>
      </c>
      <c r="G162" t="s">
        <v>1030</v>
      </c>
      <c r="H162" t="s">
        <v>1031</v>
      </c>
      <c r="I162" s="2" t="str">
        <f t="shared" si="4"/>
        <v>INSERT INTO centre_equestre VALUES(161,'LES CAVALIERS DE SAINT PIERRE','ROUTE DE PALAVAS','34970','LATTES','34','0694642088',NULL,NULL,NULL,NULL,NULL,ST_GeomFromText('POINT(3.895522000000000 43.568199999999997)', 3857));</v>
      </c>
      <c r="J162" t="s">
        <v>2570</v>
      </c>
      <c r="K162" t="str">
        <f t="shared" si="5"/>
        <v>LES CAVALIERS DE SAINT PIERRE</v>
      </c>
    </row>
    <row r="163" spans="1:11" x14ac:dyDescent="0.25">
      <c r="A163" s="1" t="s">
        <v>971</v>
      </c>
      <c r="B163" s="1" t="s">
        <v>254</v>
      </c>
      <c r="C163" s="1" t="s">
        <v>275</v>
      </c>
      <c r="D163" s="1" t="s">
        <v>47</v>
      </c>
      <c r="E163" s="1" t="s">
        <v>276</v>
      </c>
      <c r="F163" s="1" t="s">
        <v>1033</v>
      </c>
      <c r="G163" t="s">
        <v>277</v>
      </c>
      <c r="H163" t="s">
        <v>278</v>
      </c>
      <c r="I163" s="2" t="str">
        <f t="shared" si="4"/>
        <v>INSERT INTO centre_equestre VALUES(162,'EARL FERME EQUESTRE DE NISSOULOGRES',' ','48210','GORGES DU TARN CAUSSES','48','0698807802',NULL,NULL,NULL,NULL,NULL,ST_GeomFromText('POINT(3.410337000000000 44.366168999999999)', 3857));</v>
      </c>
      <c r="J163" t="s">
        <v>2571</v>
      </c>
      <c r="K163" t="str">
        <f t="shared" si="5"/>
        <v>EARL FERME EQUESTRE DE NISSOULOGRES</v>
      </c>
    </row>
    <row r="164" spans="1:11" x14ac:dyDescent="0.25">
      <c r="A164" s="1" t="s">
        <v>978</v>
      </c>
      <c r="B164" s="1" t="s">
        <v>1035</v>
      </c>
      <c r="C164" s="1" t="s">
        <v>1036</v>
      </c>
      <c r="D164" s="1" t="s">
        <v>16</v>
      </c>
      <c r="E164" s="1" t="s">
        <v>1037</v>
      </c>
      <c r="F164" s="1" t="s">
        <v>1038</v>
      </c>
      <c r="G164" t="s">
        <v>1039</v>
      </c>
      <c r="H164" t="s">
        <v>1040</v>
      </c>
      <c r="I164" s="2" t="str">
        <f t="shared" si="4"/>
        <v>INSERT INTO centre_equestre VALUES(163,'CENTRE EQUESTRE DES ONGLOUS','863 LIEU DIT LES ROQUES','34560','POUSSAN','34','0623275421',NULL,NULL,NULL,NULL,NULL,ST_GeomFromText('POINT(3.656493000000000 43.481231999999999)', 3857));</v>
      </c>
      <c r="J164" t="s">
        <v>2572</v>
      </c>
      <c r="K164" t="str">
        <f t="shared" si="5"/>
        <v>CENTRE EQUESTRE DES ONGLOUS</v>
      </c>
    </row>
    <row r="165" spans="1:11" x14ac:dyDescent="0.25">
      <c r="A165" s="1" t="s">
        <v>984</v>
      </c>
      <c r="B165" s="1" t="s">
        <v>1042</v>
      </c>
      <c r="C165" s="1" t="s">
        <v>1043</v>
      </c>
      <c r="D165" s="1" t="s">
        <v>8</v>
      </c>
      <c r="E165" s="1" t="s">
        <v>1044</v>
      </c>
      <c r="F165" s="1" t="s">
        <v>2850</v>
      </c>
      <c r="G165" t="s">
        <v>1045</v>
      </c>
      <c r="H165" t="s">
        <v>1046</v>
      </c>
      <c r="I165" s="2" t="str">
        <f t="shared" si="4"/>
        <v>INSERT INTO centre_equestre VALUES(164,'COMITE DEPARTEMENTAL DE TOURISME EQUESTRE PYRENEE','RUE DUGAY TROUIN','66000','PERPIGNAN','66','0631085629',NULL,NULL,NULL,NULL,NULL,ST_GeomFromText('POINT(2.891097000000000 42.712663999999997)', 3857));</v>
      </c>
      <c r="J165" t="s">
        <v>2573</v>
      </c>
      <c r="K165" t="str">
        <f t="shared" si="5"/>
        <v>COMITE DEPARTEMENTAL DE TOURISME EQUESTRE PYRENEE</v>
      </c>
    </row>
    <row r="166" spans="1:11" x14ac:dyDescent="0.25">
      <c r="A166" s="1" t="s">
        <v>991</v>
      </c>
      <c r="B166" s="1" t="s">
        <v>1048</v>
      </c>
      <c r="C166" s="1" t="s">
        <v>1049</v>
      </c>
      <c r="D166" s="1" t="s">
        <v>16</v>
      </c>
      <c r="E166" s="1" t="s">
        <v>1050</v>
      </c>
      <c r="F166" s="1" t="s">
        <v>1051</v>
      </c>
      <c r="G166" t="s">
        <v>1052</v>
      </c>
      <c r="H166" t="s">
        <v>1053</v>
      </c>
      <c r="I166" s="2" t="str">
        <f t="shared" si="4"/>
        <v>INSERT INTO centre_equestre VALUES(165,'CENTRE EQUESTRE CABREROLLES','CHEMIN DE LIEURAN','34290','SERVIAN','34','0671928355',NULL,NULL,NULL,NULL,NULL,ST_GeomFromText('POINT(3.363833000000000 43.420394999999999)', 3857));</v>
      </c>
      <c r="J166" t="s">
        <v>2574</v>
      </c>
      <c r="K166" t="str">
        <f t="shared" si="5"/>
        <v>CENTRE EQUESTRE CABREROLLES</v>
      </c>
    </row>
    <row r="167" spans="1:11" x14ac:dyDescent="0.25">
      <c r="A167" s="1" t="s">
        <v>2404</v>
      </c>
      <c r="B167" s="1" t="s">
        <v>1055</v>
      </c>
      <c r="C167" s="1" t="s">
        <v>1056</v>
      </c>
      <c r="D167" s="1" t="s">
        <v>55</v>
      </c>
      <c r="E167" s="1" t="s">
        <v>1057</v>
      </c>
      <c r="F167" s="1" t="s">
        <v>1058</v>
      </c>
      <c r="G167" t="s">
        <v>1059</v>
      </c>
      <c r="H167" t="s">
        <v>1060</v>
      </c>
      <c r="I167" s="2" t="str">
        <f t="shared" si="4"/>
        <v>INSERT INTO centre_equestre VALUES(166,'VALDEBOUZE*FRANK YVON BERNARD/','588 CHEMIN DES TOULZAS','31340','LA MAGDELAINE SUR TARN','31','0662635973',NULL,NULL,NULL,NULL,NULL,ST_GeomFromText('POINT(1.518600000000000 43.811523999999999)', 3857));</v>
      </c>
      <c r="J167" t="s">
        <v>2575</v>
      </c>
      <c r="K167" t="str">
        <f t="shared" si="5"/>
        <v>VALDEBOUZE*FRANK YVON BERNARD/</v>
      </c>
    </row>
    <row r="168" spans="1:11" x14ac:dyDescent="0.25">
      <c r="A168" s="1" t="s">
        <v>997</v>
      </c>
      <c r="B168" s="1" t="s">
        <v>1062</v>
      </c>
      <c r="C168" s="1" t="s">
        <v>1063</v>
      </c>
      <c r="D168" s="1" t="s">
        <v>16</v>
      </c>
      <c r="E168" s="1" t="s">
        <v>1064</v>
      </c>
      <c r="F168" s="1" t="s">
        <v>18</v>
      </c>
      <c r="G168" t="s">
        <v>1065</v>
      </c>
      <c r="H168" t="s">
        <v>1066</v>
      </c>
      <c r="I168" s="2" t="str">
        <f t="shared" si="4"/>
        <v>INSERT INTO centre_equestre VALUES(167,'SARL CENTRE EQUESTRE PACHKA','23 AVENUE DE BEZIERS','34770','GIGEAN','34','0676636933',NULL,NULL,NULL,NULL,NULL,ST_GeomFromText('POINT(3.712542000000000 43.497815000000003)', 3857));</v>
      </c>
      <c r="J168" t="s">
        <v>2576</v>
      </c>
      <c r="K168" t="str">
        <f t="shared" si="5"/>
        <v>SARL CENTRE EQUESTRE PACHKA</v>
      </c>
    </row>
    <row r="169" spans="1:11" x14ac:dyDescent="0.25">
      <c r="A169" s="1" t="s">
        <v>1002</v>
      </c>
      <c r="B169" s="1" t="s">
        <v>1068</v>
      </c>
      <c r="C169" s="1" t="s">
        <v>1069</v>
      </c>
      <c r="D169" s="1" t="s">
        <v>16</v>
      </c>
      <c r="E169" s="1" t="s">
        <v>967</v>
      </c>
      <c r="F169" s="1" t="s">
        <v>1070</v>
      </c>
      <c r="G169" t="s">
        <v>1071</v>
      </c>
      <c r="H169" t="s">
        <v>1072</v>
      </c>
      <c r="I169" s="2" t="str">
        <f t="shared" si="4"/>
        <v>INSERT INTO centre_equestre VALUES(168,'LIGUE LANGU ROUSS FEDER EQUESTRE FRANC','200 AVENUE DU PERE SOULAS','34090','MONTPELLIER','34','0635902810',NULL,NULL,NULL,NULL,NULL,ST_GeomFromText('POINT(3.865786000000000 43.618141999999999)', 3857));</v>
      </c>
      <c r="J169" t="s">
        <v>2577</v>
      </c>
      <c r="K169" t="str">
        <f t="shared" si="5"/>
        <v>LIGUE LANGU ROUSS FEDER EQUESTRE FRANC</v>
      </c>
    </row>
    <row r="170" spans="1:11" x14ac:dyDescent="0.25">
      <c r="A170" s="1" t="s">
        <v>1008</v>
      </c>
      <c r="B170" s="1" t="s">
        <v>1074</v>
      </c>
      <c r="C170" s="1" t="s">
        <v>1075</v>
      </c>
      <c r="D170" s="1" t="s">
        <v>188</v>
      </c>
      <c r="E170" s="1" t="s">
        <v>1076</v>
      </c>
      <c r="F170" s="1" t="s">
        <v>1077</v>
      </c>
      <c r="G170" t="s">
        <v>1078</v>
      </c>
      <c r="H170" t="s">
        <v>1079</v>
      </c>
      <c r="I170" s="2" t="str">
        <f t="shared" si="4"/>
        <v>INSERT INTO centre_equestre VALUES(169,'FAU*JEAN SYLVAIN/','L ESTANG SUD','30330','TRESQUES','30','062293479',NULL,NULL,NULL,NULL,NULL,ST_GeomFromText('POINT(4.609509000000000 44.120781000000001)', 3857));</v>
      </c>
      <c r="J170" t="s">
        <v>2578</v>
      </c>
      <c r="K170" t="str">
        <f t="shared" si="5"/>
        <v>FAU*JEAN SYLVAIN/</v>
      </c>
    </row>
    <row r="171" spans="1:11" x14ac:dyDescent="0.25">
      <c r="A171" s="1" t="s">
        <v>1014</v>
      </c>
      <c r="B171" s="1" t="s">
        <v>1081</v>
      </c>
      <c r="C171" s="1" t="s">
        <v>1082</v>
      </c>
      <c r="D171" s="1" t="s">
        <v>24</v>
      </c>
      <c r="E171" s="1" t="s">
        <v>1083</v>
      </c>
      <c r="F171" s="1" t="s">
        <v>1084</v>
      </c>
      <c r="G171" t="s">
        <v>1085</v>
      </c>
      <c r="H171" t="s">
        <v>1086</v>
      </c>
      <c r="I171" s="2" t="str">
        <f t="shared" si="4"/>
        <v>INSERT INTO centre_equestre VALUES(170,'FERME EQUESTRE DE LA GRESIGNE','LES GREZES','81140','SAINT BEAUZILE','81','0683852820',NULL,NULL,NULL,NULL,NULL,ST_GeomFromText('POINT(1.818441000000000 44.038845000000002)', 3857));</v>
      </c>
      <c r="J171" t="s">
        <v>2579</v>
      </c>
      <c r="K171" t="str">
        <f t="shared" si="5"/>
        <v>FERME EQUESTRE DE LA GRESIGNE</v>
      </c>
    </row>
    <row r="172" spans="1:11" x14ac:dyDescent="0.25">
      <c r="A172" s="1" t="s">
        <v>1020</v>
      </c>
      <c r="B172" s="1" t="s">
        <v>820</v>
      </c>
      <c r="C172" s="1" t="s">
        <v>1088</v>
      </c>
      <c r="D172" s="1" t="s">
        <v>68</v>
      </c>
      <c r="E172" s="1" t="s">
        <v>1089</v>
      </c>
      <c r="F172" s="1" t="s">
        <v>1090</v>
      </c>
      <c r="G172" t="s">
        <v>1091</v>
      </c>
      <c r="H172" t="s">
        <v>1092</v>
      </c>
      <c r="I172" s="2" t="str">
        <f t="shared" si="4"/>
        <v>INSERT INTO centre_equestre VALUES(171,'LEMAIRE*DE LIMA/ARMELLE/','LE MOULIN','12620','CASTELNAU PEGAYROLS','12','0681121973',NULL,NULL,NULL,NULL,NULL,ST_GeomFromText('POINT(2.952821000000000 44.126275999999997)', 3857));</v>
      </c>
      <c r="J172" t="s">
        <v>2580</v>
      </c>
      <c r="K172" t="str">
        <f t="shared" si="5"/>
        <v>LEMAIRE*DE LIMA/ARMELLE/</v>
      </c>
    </row>
    <row r="173" spans="1:11" x14ac:dyDescent="0.25">
      <c r="A173" s="1" t="s">
        <v>1027</v>
      </c>
      <c r="B173" s="1" t="s">
        <v>1094</v>
      </c>
      <c r="C173" s="1" t="s">
        <v>1095</v>
      </c>
      <c r="D173" s="1" t="s">
        <v>16</v>
      </c>
      <c r="E173" s="1" t="s">
        <v>1096</v>
      </c>
      <c r="F173" s="1" t="s">
        <v>1097</v>
      </c>
      <c r="G173" t="s">
        <v>1098</v>
      </c>
      <c r="H173" t="s">
        <v>1099</v>
      </c>
      <c r="I173" s="2" t="str">
        <f t="shared" si="4"/>
        <v>INSERT INTO centre_equestre VALUES(172,'D.N.C.','ROUTE DE BESSAN','34630','SAINT THIBERY','34','0631315185',NULL,NULL,NULL,NULL,NULL,ST_GeomFromText('POINT(3.420312000000000 43.389879000000001)', 3857));</v>
      </c>
      <c r="J173" t="s">
        <v>2581</v>
      </c>
      <c r="K173" t="str">
        <f t="shared" si="5"/>
        <v>D.N.C.</v>
      </c>
    </row>
    <row r="174" spans="1:11" x14ac:dyDescent="0.25">
      <c r="A174" s="1" t="s">
        <v>1032</v>
      </c>
      <c r="B174" s="1" t="s">
        <v>1101</v>
      </c>
      <c r="C174" s="1" t="s">
        <v>1102</v>
      </c>
      <c r="D174" s="1" t="s">
        <v>128</v>
      </c>
      <c r="E174" s="1" t="s">
        <v>1103</v>
      </c>
      <c r="F174" s="1" t="s">
        <v>1104</v>
      </c>
      <c r="G174" t="s">
        <v>1105</v>
      </c>
      <c r="H174" t="s">
        <v>1106</v>
      </c>
      <c r="I174" s="2" t="str">
        <f t="shared" si="4"/>
        <v>INSERT INTO centre_equestre VALUES(173,'BOURGOIS*MARGAUX/','LIEU DIT PEYROUTAN','32150','LAREE','32','0653911244',NULL,NULL,NULL,NULL,NULL,ST_GeomFromText('POINT(-0.074048000000000 43.902135000000001)', 3857));</v>
      </c>
      <c r="J174" t="s">
        <v>2582</v>
      </c>
      <c r="K174" t="str">
        <f t="shared" si="5"/>
        <v>BOURGOIS*MARGAUX/</v>
      </c>
    </row>
    <row r="175" spans="1:11" x14ac:dyDescent="0.25">
      <c r="A175" s="1" t="s">
        <v>1034</v>
      </c>
      <c r="B175" s="1" t="s">
        <v>254</v>
      </c>
      <c r="C175" s="1" t="s">
        <v>1108</v>
      </c>
      <c r="D175" s="1" t="s">
        <v>128</v>
      </c>
      <c r="E175" s="1" t="s">
        <v>1109</v>
      </c>
      <c r="F175" s="1" t="s">
        <v>1110</v>
      </c>
      <c r="G175" t="s">
        <v>1111</v>
      </c>
      <c r="H175" t="s">
        <v>1112</v>
      </c>
      <c r="I175" s="2" t="str">
        <f t="shared" si="4"/>
        <v>INSERT INTO centre_equestre VALUES(174,'CLUB EQUESTRE DE L ARMAGNAC',' ','32250','MONTREAL','32','0655424124',NULL,NULL,NULL,NULL,NULL,ST_GeomFromText('POINT(0.201612000000000 43.949480999999999)', 3857));</v>
      </c>
      <c r="J175" t="s">
        <v>2583</v>
      </c>
      <c r="K175" t="str">
        <f t="shared" si="5"/>
        <v>CLUB EQUESTRE DE L ARMAGNAC</v>
      </c>
    </row>
    <row r="176" spans="1:11" x14ac:dyDescent="0.25">
      <c r="A176" s="1" t="s">
        <v>1041</v>
      </c>
      <c r="B176" s="1" t="s">
        <v>1114</v>
      </c>
      <c r="C176" s="1" t="s">
        <v>1115</v>
      </c>
      <c r="D176" s="1" t="s">
        <v>24</v>
      </c>
      <c r="E176" s="1" t="s">
        <v>1116</v>
      </c>
      <c r="F176" s="1" t="s">
        <v>1117</v>
      </c>
      <c r="G176" t="s">
        <v>1118</v>
      </c>
      <c r="H176" t="s">
        <v>1119</v>
      </c>
      <c r="I176" s="2" t="str">
        <f t="shared" si="4"/>
        <v>INSERT INTO centre_equestre VALUES(175,'HAUT LANGUEDOC HORSE BALL','LA JONQUIERE','81660','PONT DE LARN','81','0660350085',NULL,NULL,NULL,NULL,NULL,ST_GeomFromText('POINT(2.398665000000000 43.514648000000001)', 3857));</v>
      </c>
      <c r="J176" t="s">
        <v>2584</v>
      </c>
      <c r="K176" t="str">
        <f t="shared" si="5"/>
        <v>HAUT LANGUEDOC HORSE BALL</v>
      </c>
    </row>
    <row r="177" spans="1:11" x14ac:dyDescent="0.25">
      <c r="A177" s="1" t="s">
        <v>1047</v>
      </c>
      <c r="B177" s="1" t="s">
        <v>1121</v>
      </c>
      <c r="C177" s="1" t="s">
        <v>611</v>
      </c>
      <c r="D177" s="1" t="s">
        <v>68</v>
      </c>
      <c r="E177" s="1" t="s">
        <v>612</v>
      </c>
      <c r="F177" s="1" t="s">
        <v>2851</v>
      </c>
      <c r="G177" t="s">
        <v>1122</v>
      </c>
      <c r="H177" t="s">
        <v>1123</v>
      </c>
      <c r="I177" s="2" t="str">
        <f t="shared" si="4"/>
        <v>INSERT INTO centre_equestre VALUES(176,'ASSOCIATION REGIONALE DE FORMATION PROFESSIONNELL','ROUTE DE COMBRET','12370','BELMONT SUR RANCE','12','0698507767',NULL,NULL,NULL,NULL,NULL,ST_GeomFromText('POINT(2.752499000000000 43.818950000000001)', 3857));</v>
      </c>
      <c r="J177" t="s">
        <v>2585</v>
      </c>
      <c r="K177" t="str">
        <f t="shared" si="5"/>
        <v>ASSOCIATION REGIONALE DE FORMATION PROFESSIONNELL</v>
      </c>
    </row>
    <row r="178" spans="1:11" x14ac:dyDescent="0.25">
      <c r="A178" s="1" t="s">
        <v>1054</v>
      </c>
      <c r="B178" s="1" t="s">
        <v>1125</v>
      </c>
      <c r="C178" s="1" t="s">
        <v>1126</v>
      </c>
      <c r="D178" s="1" t="s">
        <v>188</v>
      </c>
      <c r="E178" s="1" t="s">
        <v>1127</v>
      </c>
      <c r="F178" s="1" t="s">
        <v>1128</v>
      </c>
      <c r="G178" t="s">
        <v>1129</v>
      </c>
      <c r="H178" t="s">
        <v>1130</v>
      </c>
      <c r="I178" s="2" t="str">
        <f t="shared" si="4"/>
        <v>INSERT INTO centre_equestre VALUES(177,'GFA LE CENTAURE','ROUTE DE SAUVE','30900','NIMES','30','0674259616',NULL,NULL,NULL,NULL,NULL,ST_GeomFromText('POINT(4.321453000000000 43.840206999999999)', 3857));</v>
      </c>
      <c r="J178" t="s">
        <v>2586</v>
      </c>
      <c r="K178" t="str">
        <f t="shared" si="5"/>
        <v>GFA LE CENTAURE</v>
      </c>
    </row>
    <row r="179" spans="1:11" x14ac:dyDescent="0.25">
      <c r="A179" s="1" t="s">
        <v>1061</v>
      </c>
      <c r="B179" s="1" t="s">
        <v>1132</v>
      </c>
      <c r="C179" s="1" t="s">
        <v>1133</v>
      </c>
      <c r="D179" s="1" t="s">
        <v>32</v>
      </c>
      <c r="E179" s="1" t="s">
        <v>1134</v>
      </c>
      <c r="F179" s="1" t="s">
        <v>2852</v>
      </c>
      <c r="G179" t="s">
        <v>1135</v>
      </c>
      <c r="H179" t="s">
        <v>1136</v>
      </c>
      <c r="I179" s="2" t="str">
        <f t="shared" si="4"/>
        <v>INSERT INTO centre_equestre VALUES(178,'COMITE DEPARTEMENTAL DE TOURISME EQUESTRE DE L AU','8 RUE CAMILLE SAINT SAENS','11000','CARCASSONNE','11','0664761008',NULL,NULL,NULL,NULL,NULL,ST_GeomFromText('POINT(2.367350000000000 43.207273999999998)', 3857));</v>
      </c>
      <c r="J179" t="s">
        <v>2587</v>
      </c>
      <c r="K179" t="str">
        <f t="shared" si="5"/>
        <v>COMITE DEPARTEMENTAL DE TOURISME EQUESTRE DE L AU</v>
      </c>
    </row>
    <row r="180" spans="1:11" x14ac:dyDescent="0.25">
      <c r="A180" s="1" t="s">
        <v>1067</v>
      </c>
      <c r="B180" s="1" t="s">
        <v>1138</v>
      </c>
      <c r="C180" s="1" t="s">
        <v>1056</v>
      </c>
      <c r="D180" s="1" t="s">
        <v>55</v>
      </c>
      <c r="E180" s="1" t="s">
        <v>1139</v>
      </c>
      <c r="F180" s="1" t="s">
        <v>2853</v>
      </c>
      <c r="G180" t="s">
        <v>1140</v>
      </c>
      <c r="H180" t="s">
        <v>1141</v>
      </c>
      <c r="I180" s="2" t="str">
        <f t="shared" si="4"/>
        <v>INSERT INTO centre_equestre VALUES(179,'EQUI. LIBRE MIDI PYRENEES : MEDIATION EQUINE - AC','LIEU DIT LES SUDRES','31340','VACQUIERS','31','0667378977',NULL,NULL,NULL,NULL,NULL,ST_GeomFromText('POINT(1.503058000000000 43.799238000000003)', 3857));</v>
      </c>
      <c r="J180" t="s">
        <v>2588</v>
      </c>
      <c r="K180" t="str">
        <f t="shared" si="5"/>
        <v>EQUI. LIBRE MIDI PYRENEES : MEDIATION EQUINE - AC</v>
      </c>
    </row>
    <row r="181" spans="1:11" x14ac:dyDescent="0.25">
      <c r="A181" s="1" t="s">
        <v>1073</v>
      </c>
      <c r="B181" s="1" t="s">
        <v>1143</v>
      </c>
      <c r="C181" s="1" t="s">
        <v>1126</v>
      </c>
      <c r="D181" s="1" t="s">
        <v>188</v>
      </c>
      <c r="E181" s="1" t="s">
        <v>1127</v>
      </c>
      <c r="F181" s="1" t="s">
        <v>2821</v>
      </c>
      <c r="G181" t="s">
        <v>1144</v>
      </c>
      <c r="H181" t="s">
        <v>1145</v>
      </c>
      <c r="I181" s="2" t="str">
        <f t="shared" si="4"/>
        <v>INSERT INTO centre_equestre VALUES(180,'CENTRE EQUESTRE DU GRAND MAS D ASSAS','9029 ROUTE DE GENERAC','30900','NIMES','30','0616513532',NULL,NULL,NULL,NULL,NULL,ST_GeomFromText('POINT(4.347512000000000 43.776049999999998)', 3857));</v>
      </c>
      <c r="J181" t="s">
        <v>2589</v>
      </c>
      <c r="K181" t="str">
        <f t="shared" si="5"/>
        <v>CENTRE EQUESTRE DU GRAND MAS D ASSAS</v>
      </c>
    </row>
    <row r="182" spans="1:11" x14ac:dyDescent="0.25">
      <c r="A182" s="1" t="s">
        <v>1080</v>
      </c>
      <c r="B182" s="1" t="s">
        <v>1147</v>
      </c>
      <c r="C182" s="1" t="s">
        <v>352</v>
      </c>
      <c r="D182" s="1" t="s">
        <v>188</v>
      </c>
      <c r="E182" s="1" t="s">
        <v>1148</v>
      </c>
      <c r="F182" s="1" t="s">
        <v>1149</v>
      </c>
      <c r="G182" t="s">
        <v>1150</v>
      </c>
      <c r="H182" t="s">
        <v>1151</v>
      </c>
      <c r="I182" s="2" t="str">
        <f t="shared" si="4"/>
        <v>INSERT INTO centre_equestre VALUES(181,'SARL THILVERT','ROUTE DE BARON','30190','COLLORGUES','30','0676868711',NULL,NULL,NULL,NULL,NULL,ST_GeomFromText('POINT(4.288720000000000 44.006912999999997)', 3857));</v>
      </c>
      <c r="J182" t="s">
        <v>2590</v>
      </c>
      <c r="K182" t="str">
        <f t="shared" si="5"/>
        <v>SARL THILVERT</v>
      </c>
    </row>
    <row r="183" spans="1:11" x14ac:dyDescent="0.25">
      <c r="A183" s="1" t="s">
        <v>1087</v>
      </c>
      <c r="B183" s="1" t="s">
        <v>1153</v>
      </c>
      <c r="C183" s="1" t="s">
        <v>7</v>
      </c>
      <c r="D183" s="1" t="s">
        <v>8</v>
      </c>
      <c r="E183" s="1" t="s">
        <v>9</v>
      </c>
      <c r="F183" s="1" t="s">
        <v>1154</v>
      </c>
      <c r="G183" t="s">
        <v>1155</v>
      </c>
      <c r="H183" t="s">
        <v>1156</v>
      </c>
      <c r="I183" s="2" t="str">
        <f t="shared" si="4"/>
        <v>INSERT INTO centre_equestre VALUES(182,'CHANCIBOT*JESSICA JENNIFER/','ROUTE DE POLLESTRES','66680','CANOHES','66','0655246462',NULL,NULL,NULL,NULL,NULL,ST_GeomFromText('POINT(2.839794000000000 42.646458000000003)', 3857));</v>
      </c>
      <c r="J183" t="s">
        <v>2591</v>
      </c>
      <c r="K183" t="str">
        <f t="shared" si="5"/>
        <v>CHANCIBOT*JESSICA JENNIFER/</v>
      </c>
    </row>
    <row r="184" spans="1:11" x14ac:dyDescent="0.25">
      <c r="A184" s="1" t="s">
        <v>1093</v>
      </c>
      <c r="B184" s="1" t="s">
        <v>555</v>
      </c>
      <c r="C184" s="1" t="s">
        <v>556</v>
      </c>
      <c r="D184" s="1" t="s">
        <v>16</v>
      </c>
      <c r="E184" s="1" t="s">
        <v>557</v>
      </c>
      <c r="F184" s="1" t="s">
        <v>1158</v>
      </c>
      <c r="G184" t="s">
        <v>559</v>
      </c>
      <c r="H184" t="s">
        <v>560</v>
      </c>
      <c r="I184" s="2" t="str">
        <f t="shared" si="4"/>
        <v>INSERT INTO centre_equestre VALUES(183,'CAMMAS*MARIE/','ROUTE DU POUJOL','34240','LAMALOU LES BAINS','34','067571096',NULL,NULL,NULL,NULL,NULL,ST_GeomFromText('POINT(3.080351000000000 43.587280999999997)', 3857));</v>
      </c>
      <c r="J184" t="s">
        <v>2592</v>
      </c>
      <c r="K184" t="str">
        <f t="shared" si="5"/>
        <v>CAMMAS*MARIE/</v>
      </c>
    </row>
    <row r="185" spans="1:11" x14ac:dyDescent="0.25">
      <c r="A185" s="1" t="s">
        <v>1100</v>
      </c>
      <c r="B185" s="1" t="s">
        <v>1160</v>
      </c>
      <c r="C185" s="1" t="s">
        <v>673</v>
      </c>
      <c r="D185" s="1" t="s">
        <v>188</v>
      </c>
      <c r="E185" s="1" t="s">
        <v>1161</v>
      </c>
      <c r="F185" s="1" t="s">
        <v>1162</v>
      </c>
      <c r="G185" t="s">
        <v>1163</v>
      </c>
      <c r="H185" t="s">
        <v>1164</v>
      </c>
      <c r="I185" s="2" t="str">
        <f t="shared" si="4"/>
        <v>INSERT INTO centre_equestre VALUES(184,'MARINE EQUITATION','230 CHEMIN DE LA DRAILLE','30210','COLLIAS','30','0612925249',NULL,NULL,NULL,NULL,NULL,ST_GeomFromText('POINT(4.499831000000000 43.956640000000000)', 3857));</v>
      </c>
      <c r="J185" t="s">
        <v>2593</v>
      </c>
      <c r="K185" t="str">
        <f t="shared" si="5"/>
        <v>MARINE EQUITATION</v>
      </c>
    </row>
    <row r="186" spans="1:11" x14ac:dyDescent="0.25">
      <c r="A186" s="1" t="s">
        <v>1107</v>
      </c>
      <c r="B186" s="1" t="s">
        <v>344</v>
      </c>
      <c r="C186" s="1" t="s">
        <v>345</v>
      </c>
      <c r="D186" s="1" t="s">
        <v>68</v>
      </c>
      <c r="E186" s="1" t="s">
        <v>346</v>
      </c>
      <c r="F186" s="1" t="s">
        <v>1166</v>
      </c>
      <c r="G186" t="s">
        <v>348</v>
      </c>
      <c r="H186" t="s">
        <v>349</v>
      </c>
      <c r="I186" s="2" t="str">
        <f t="shared" si="4"/>
        <v>INSERT INTO centre_equestre VALUES(185,'TILLET*ESTELLE MARIE BENJAMINE/','LA BESSIERE','12110','CRANSAC','12','0690227569',NULL,NULL,NULL,NULL,NULL,ST_GeomFromText('POINT(2.290345000000000 44.526183000000003)', 3857));</v>
      </c>
      <c r="J186" t="s">
        <v>2594</v>
      </c>
      <c r="K186" t="str">
        <f t="shared" si="5"/>
        <v>TILLET*ESTELLE MARIE BENJAMINE/</v>
      </c>
    </row>
    <row r="187" spans="1:11" x14ac:dyDescent="0.25">
      <c r="A187" s="1" t="s">
        <v>2405</v>
      </c>
      <c r="B187" s="1" t="s">
        <v>1168</v>
      </c>
      <c r="C187" s="1" t="s">
        <v>1169</v>
      </c>
      <c r="D187" s="1" t="s">
        <v>160</v>
      </c>
      <c r="E187" s="1" t="s">
        <v>1170</v>
      </c>
      <c r="F187" s="1" t="s">
        <v>2822</v>
      </c>
      <c r="G187" t="s">
        <v>1171</v>
      </c>
      <c r="H187" t="s">
        <v>1172</v>
      </c>
      <c r="I187" s="2" t="str">
        <f t="shared" si="4"/>
        <v>INSERT INTO centre_equestre VALUES(186,'EARL CENTRE EQUESTRE DE L EPERON','1 RUE DU CHATEAU','65390','AURENSAN','65','0613451364',NULL,NULL,NULL,NULL,NULL,ST_GeomFromText('POINT(0.083070000000000 43.301907000000000)', 3857));</v>
      </c>
      <c r="J187" t="s">
        <v>2595</v>
      </c>
      <c r="K187" t="str">
        <f t="shared" si="5"/>
        <v>EARL CENTRE EQUESTRE DE L EPERON</v>
      </c>
    </row>
    <row r="188" spans="1:11" x14ac:dyDescent="0.25">
      <c r="A188" s="1" t="s">
        <v>1113</v>
      </c>
      <c r="B188" s="1" t="s">
        <v>1174</v>
      </c>
      <c r="C188" s="1" t="s">
        <v>708</v>
      </c>
      <c r="D188" s="1" t="s">
        <v>114</v>
      </c>
      <c r="E188" s="1" t="s">
        <v>1175</v>
      </c>
      <c r="F188" s="1" t="s">
        <v>1176</v>
      </c>
      <c r="G188" t="s">
        <v>1177</v>
      </c>
      <c r="H188" t="s">
        <v>1178</v>
      </c>
      <c r="I188" s="2" t="str">
        <f t="shared" si="4"/>
        <v>INSERT INTO centre_equestre VALUES(187,'DOMAINE EQUESTRE DES BASTIDES','ROUTE DE GARDES','82800','BRUNIQUEL','82','0613103946',NULL,NULL,NULL,NULL,NULL,ST_GeomFromText('POINT(1.651162000000000 44.077046000000003)', 3857));</v>
      </c>
      <c r="J188" t="s">
        <v>2596</v>
      </c>
      <c r="K188" t="str">
        <f t="shared" si="5"/>
        <v>DOMAINE EQUESTRE DES BASTIDES</v>
      </c>
    </row>
    <row r="189" spans="1:11" x14ac:dyDescent="0.25">
      <c r="A189" s="1" t="s">
        <v>1120</v>
      </c>
      <c r="B189" s="1" t="s">
        <v>1180</v>
      </c>
      <c r="C189" s="1" t="s">
        <v>1181</v>
      </c>
      <c r="D189" s="1" t="s">
        <v>92</v>
      </c>
      <c r="E189" s="1" t="s">
        <v>1182</v>
      </c>
      <c r="F189" s="1" t="s">
        <v>1183</v>
      </c>
      <c r="G189" t="s">
        <v>1184</v>
      </c>
      <c r="H189" t="s">
        <v>1185</v>
      </c>
      <c r="I189" s="2" t="str">
        <f t="shared" si="4"/>
        <v>INSERT INTO centre_equestre VALUES(188,'LES CAVALIERS DE LA MELVE','LIEU DIT LES LANDES','46300','LE VIGAN','46','064896762',NULL,NULL,NULL,NULL,NULL,ST_GeomFromText('POINT(1.434021000000000 44.755473000000002)', 3857));</v>
      </c>
      <c r="J189" t="s">
        <v>2597</v>
      </c>
      <c r="K189" t="str">
        <f t="shared" si="5"/>
        <v>LES CAVALIERS DE LA MELVE</v>
      </c>
    </row>
    <row r="190" spans="1:11" x14ac:dyDescent="0.25">
      <c r="A190" s="1" t="s">
        <v>1124</v>
      </c>
      <c r="B190" s="1" t="s">
        <v>1187</v>
      </c>
      <c r="C190" s="1" t="s">
        <v>1188</v>
      </c>
      <c r="D190" s="1" t="s">
        <v>188</v>
      </c>
      <c r="E190" s="1" t="s">
        <v>1189</v>
      </c>
      <c r="F190" s="1" t="s">
        <v>1190</v>
      </c>
      <c r="G190" t="s">
        <v>1191</v>
      </c>
      <c r="H190" t="s">
        <v>1192</v>
      </c>
      <c r="I190" s="2" t="str">
        <f t="shared" si="4"/>
        <v>INSERT INTO centre_equestre VALUES(189,'ASS DEVELOP PROMOT.CULTURE EQUESTRE MEDI','GARRIGUES PLANES','30300','BEAUCAIRE','30','0649616505',NULL,NULL,NULL,NULL,NULL,ST_GeomFromText('POINT(4.604154000000000 43.803013000000000)', 3857));</v>
      </c>
      <c r="J190" t="s">
        <v>2598</v>
      </c>
      <c r="K190" t="str">
        <f t="shared" si="5"/>
        <v>ASS DEVELOP PROMOT.CULTURE EQUESTRE MEDI</v>
      </c>
    </row>
    <row r="191" spans="1:11" x14ac:dyDescent="0.25">
      <c r="A191" s="1" t="s">
        <v>1131</v>
      </c>
      <c r="B191" s="1" t="s">
        <v>1194</v>
      </c>
      <c r="C191" s="1" t="s">
        <v>1195</v>
      </c>
      <c r="D191" s="1" t="s">
        <v>16</v>
      </c>
      <c r="E191" s="1" t="s">
        <v>1196</v>
      </c>
      <c r="F191" s="1" t="s">
        <v>1197</v>
      </c>
      <c r="G191" t="s">
        <v>1198</v>
      </c>
      <c r="H191" t="s">
        <v>1199</v>
      </c>
      <c r="I191" s="2" t="str">
        <f t="shared" si="4"/>
        <v>INSERT INTO centre_equestre VALUES(190,'CENTRE EQUESTRE LE PORTAIL VERT','ANCIENNE ROUTE DE MONTPELLIER','34880','LAVERUNE','34','063135194',NULL,NULL,NULL,NULL,NULL,ST_GeomFromText('POINT(3.803937000000000 43.583990999999997)', 3857));</v>
      </c>
      <c r="J191" t="s">
        <v>2599</v>
      </c>
      <c r="K191" t="str">
        <f t="shared" si="5"/>
        <v>CENTRE EQUESTRE LE PORTAIL VERT</v>
      </c>
    </row>
    <row r="192" spans="1:11" x14ac:dyDescent="0.25">
      <c r="A192" s="1" t="s">
        <v>1137</v>
      </c>
      <c r="B192" s="1" t="s">
        <v>1201</v>
      </c>
      <c r="C192" s="1" t="s">
        <v>484</v>
      </c>
      <c r="D192" s="1" t="s">
        <v>150</v>
      </c>
      <c r="E192" s="1" t="s">
        <v>1202</v>
      </c>
      <c r="F192" s="1" t="s">
        <v>1203</v>
      </c>
      <c r="G192" t="s">
        <v>1204</v>
      </c>
      <c r="H192" t="s">
        <v>1205</v>
      </c>
      <c r="I192" s="2" t="str">
        <f t="shared" si="4"/>
        <v>INSERT INTO centre_equestre VALUES(191,'SCEA DOMAINE DE TONY','DOMAINE DE TONY','09300','PEREILLE','09','0676487190',NULL,NULL,NULL,NULL,NULL,ST_GeomFromText('POINT(1.796221000000000 42.921115000000000)', 3857));</v>
      </c>
      <c r="J192" t="s">
        <v>2600</v>
      </c>
      <c r="K192" t="str">
        <f t="shared" si="5"/>
        <v>SCEA DOMAINE DE TONY</v>
      </c>
    </row>
    <row r="193" spans="1:11" x14ac:dyDescent="0.25">
      <c r="A193" s="1" t="s">
        <v>1142</v>
      </c>
      <c r="B193" s="1" t="s">
        <v>728</v>
      </c>
      <c r="C193" s="1" t="s">
        <v>729</v>
      </c>
      <c r="D193" s="1" t="s">
        <v>55</v>
      </c>
      <c r="E193" s="1" t="s">
        <v>56</v>
      </c>
      <c r="F193" s="1" t="s">
        <v>1207</v>
      </c>
      <c r="G193" t="s">
        <v>731</v>
      </c>
      <c r="H193" t="s">
        <v>732</v>
      </c>
      <c r="I193" s="2" t="str">
        <f t="shared" si="4"/>
        <v>INSERT INTO centre_equestre VALUES(192,'COMIT REGION ENDURANCE EQUESTRE M P','31 CHEMIN DES CANALETS','31400','TOULOUSE','31','067390932',NULL,NULL,NULL,NULL,NULL,ST_GeomFromText('POINT(1.444260000000000 43.562747000000002)', 3857));</v>
      </c>
      <c r="J193" t="s">
        <v>2601</v>
      </c>
      <c r="K193" t="str">
        <f t="shared" si="5"/>
        <v>COMIT REGION ENDURANCE EQUESTRE M P</v>
      </c>
    </row>
    <row r="194" spans="1:11" x14ac:dyDescent="0.25">
      <c r="A194" s="1" t="s">
        <v>1146</v>
      </c>
      <c r="B194" s="1" t="s">
        <v>1209</v>
      </c>
      <c r="C194" s="1" t="s">
        <v>1210</v>
      </c>
      <c r="D194" s="1" t="s">
        <v>55</v>
      </c>
      <c r="E194" s="1" t="s">
        <v>1211</v>
      </c>
      <c r="F194" s="1" t="s">
        <v>1212</v>
      </c>
      <c r="G194" t="s">
        <v>1213</v>
      </c>
      <c r="H194" t="s">
        <v>1214</v>
      </c>
      <c r="I194" s="2" t="str">
        <f t="shared" si="4"/>
        <v>INSERT INTO centre_equestre VALUES(193,'TOUAREQ (TOURISME ET ART EQUESTRE)','5 RUE RAYMOND POINCARE','31320','CASTANET TOLOSAN','31','0655744784',NULL,NULL,NULL,NULL,NULL,ST_GeomFromText('POINT(1.506040000000000 43.515298999999999)', 3857));</v>
      </c>
      <c r="J194" t="s">
        <v>2602</v>
      </c>
      <c r="K194" t="str">
        <f t="shared" si="5"/>
        <v>TOUAREQ (TOURISME ET ART EQUESTRE)</v>
      </c>
    </row>
    <row r="195" spans="1:11" x14ac:dyDescent="0.25">
      <c r="A195" s="1" t="s">
        <v>1152</v>
      </c>
      <c r="B195" s="1" t="s">
        <v>1216</v>
      </c>
      <c r="C195" s="1" t="s">
        <v>1217</v>
      </c>
      <c r="D195" s="1" t="s">
        <v>68</v>
      </c>
      <c r="E195" s="1" t="s">
        <v>1218</v>
      </c>
      <c r="F195" s="1" t="s">
        <v>1219</v>
      </c>
      <c r="G195" t="s">
        <v>1220</v>
      </c>
      <c r="H195" t="s">
        <v>1221</v>
      </c>
      <c r="I195" s="2" t="str">
        <f t="shared" ref="I195:I258" si="6">CONCATENATE("INSERT INTO centre_equestre VALUES(",A195,",'",F195,"','",B195,"','",C195,"','",E195,"','",D195,"','",J195,"',","NULL,NULL,NULL,NULL,NULL,ST_GeomFromText('POINT(",G195," ",H195,")', 3857));")</f>
        <v>INSERT INTO centre_equestre VALUES(194,'LAVERGNE*CANCHES/SYLVIE MARIE PIERRE/','RIOLS','12400','CALMELS ET LE VIALA','12','0624625669',NULL,NULL,NULL,NULL,NULL,ST_GeomFromText('POINT(2.739399000000000 43.976720999999998)', 3857));</v>
      </c>
      <c r="J195" t="s">
        <v>2603</v>
      </c>
      <c r="K195" t="str">
        <f t="shared" ref="K195:K258" si="7">LEFT(F195,49)</f>
        <v>LAVERGNE*CANCHES/SYLVIE MARIE PIERRE/</v>
      </c>
    </row>
    <row r="196" spans="1:11" x14ac:dyDescent="0.25">
      <c r="A196" s="1" t="s">
        <v>1157</v>
      </c>
      <c r="B196" s="1" t="s">
        <v>1223</v>
      </c>
      <c r="C196" s="1" t="s">
        <v>1224</v>
      </c>
      <c r="D196" s="1" t="s">
        <v>92</v>
      </c>
      <c r="E196" s="1" t="s">
        <v>1225</v>
      </c>
      <c r="F196" s="1" t="s">
        <v>1226</v>
      </c>
      <c r="G196" t="s">
        <v>1227</v>
      </c>
      <c r="H196" t="s">
        <v>1228</v>
      </c>
      <c r="I196" s="2" t="str">
        <f t="shared" si="6"/>
        <v>INSERT INTO centre_equestre VALUES(195,'LE CHATEAU DE LAUMIERE FERME EQUESTRE','LAUMIERE','46260','PROMILHANES','46','0665900222',NULL,NULL,NULL,NULL,NULL,ST_GeomFromText('POINT(1.820664000000000 44.370421000000000)', 3857));</v>
      </c>
      <c r="J196" t="s">
        <v>2604</v>
      </c>
      <c r="K196" t="str">
        <f t="shared" si="7"/>
        <v>LE CHATEAU DE LAUMIERE FERME EQUESTRE</v>
      </c>
    </row>
    <row r="197" spans="1:11" x14ac:dyDescent="0.25">
      <c r="A197" s="1" t="s">
        <v>1159</v>
      </c>
      <c r="B197" s="1" t="s">
        <v>1230</v>
      </c>
      <c r="C197" s="1" t="s">
        <v>1231</v>
      </c>
      <c r="D197" s="1" t="s">
        <v>128</v>
      </c>
      <c r="E197" s="1" t="s">
        <v>1232</v>
      </c>
      <c r="F197" s="1" t="s">
        <v>1233</v>
      </c>
      <c r="G197" t="s">
        <v>1234</v>
      </c>
      <c r="H197" t="s">
        <v>1235</v>
      </c>
      <c r="I197" s="2" t="str">
        <f t="shared" si="6"/>
        <v>INSERT INTO centre_equestre VALUES(196,'GUIN*JEREMIE/','LD BOSOEPES','32290','LUPIAC','32','0688518217',NULL,NULL,NULL,NULL,NULL,ST_GeomFromText('POINT(0.218366000000000 43.667662000000000)', 3857));</v>
      </c>
      <c r="J197" t="s">
        <v>2605</v>
      </c>
      <c r="K197" t="str">
        <f t="shared" si="7"/>
        <v>GUIN*JEREMIE/</v>
      </c>
    </row>
    <row r="198" spans="1:11" x14ac:dyDescent="0.25">
      <c r="A198" s="1" t="s">
        <v>1165</v>
      </c>
      <c r="B198" s="1" t="s">
        <v>1237</v>
      </c>
      <c r="C198" s="1" t="s">
        <v>1238</v>
      </c>
      <c r="D198" s="1" t="s">
        <v>188</v>
      </c>
      <c r="E198" s="1" t="s">
        <v>1239</v>
      </c>
      <c r="F198" s="1" t="s">
        <v>1240</v>
      </c>
      <c r="G198" t="s">
        <v>1241</v>
      </c>
      <c r="H198" t="s">
        <v>1242</v>
      </c>
      <c r="I198" s="2" t="str">
        <f t="shared" si="6"/>
        <v>INSERT INTO centre_equestre VALUES(197,'LORIA*LARGERON/FANNY/','420 CHEMIN DU MAZET','30350','MONTAGNAC','30','0670529079',NULL,NULL,NULL,NULL,NULL,ST_GeomFromText('POINT(4.145683000000000 43.937837999999999)', 3857));</v>
      </c>
      <c r="J198" t="s">
        <v>2606</v>
      </c>
      <c r="K198" t="str">
        <f t="shared" si="7"/>
        <v>LORIA*LARGERON/FANNY/</v>
      </c>
    </row>
    <row r="199" spans="1:11" x14ac:dyDescent="0.25">
      <c r="A199" s="1" t="s">
        <v>1167</v>
      </c>
      <c r="B199" s="1" t="s">
        <v>1244</v>
      </c>
      <c r="C199" s="1" t="s">
        <v>1245</v>
      </c>
      <c r="D199" s="1" t="s">
        <v>188</v>
      </c>
      <c r="E199" s="1" t="s">
        <v>1246</v>
      </c>
      <c r="F199" s="1" t="s">
        <v>2823</v>
      </c>
      <c r="G199" t="s">
        <v>1247</v>
      </c>
      <c r="H199" t="s">
        <v>1248</v>
      </c>
      <c r="I199" s="2" t="str">
        <f t="shared" si="6"/>
        <v>INSERT INTO centre_equestre VALUES(198,'L ACADEMIE EQUESTRE DE ST HILAIRE','199 CHEMIN RURAL 42 DIT DU SIGNAL','30560','SAINT HILAIRE DE BRETHMAS','30','0622508342',NULL,NULL,NULL,NULL,NULL,ST_GeomFromText('POINT(4.114374000000000 44.093558000000002)', 3857));</v>
      </c>
      <c r="J199" t="s">
        <v>2607</v>
      </c>
      <c r="K199" t="str">
        <f t="shared" si="7"/>
        <v>L ACADEMIE EQUESTRE DE ST HILAIRE</v>
      </c>
    </row>
    <row r="200" spans="1:11" x14ac:dyDescent="0.25">
      <c r="A200" s="1" t="s">
        <v>1173</v>
      </c>
      <c r="B200" s="1" t="s">
        <v>254</v>
      </c>
      <c r="C200" s="1" t="s">
        <v>1250</v>
      </c>
      <c r="D200" s="1" t="s">
        <v>55</v>
      </c>
      <c r="E200" s="1" t="s">
        <v>1251</v>
      </c>
      <c r="F200" s="1" t="s">
        <v>1252</v>
      </c>
      <c r="G200" t="s">
        <v>1253</v>
      </c>
      <c r="H200" t="s">
        <v>1254</v>
      </c>
      <c r="I200" s="2" t="str">
        <f t="shared" si="6"/>
        <v>INSERT INTO centre_equestre VALUES(199,'CLEMENT*CHRISTEL MYRIAM/',' ','31510','VALCABRERE','31','0699368823',NULL,NULL,NULL,NULL,NULL,ST_GeomFromText('POINT(0.580790000000000 43.032319999999999)', 3857));</v>
      </c>
      <c r="J200" t="s">
        <v>2608</v>
      </c>
      <c r="K200" t="str">
        <f t="shared" si="7"/>
        <v>CLEMENT*CHRISTEL MYRIAM/</v>
      </c>
    </row>
    <row r="201" spans="1:11" x14ac:dyDescent="0.25">
      <c r="A201" s="1" t="s">
        <v>1179</v>
      </c>
      <c r="B201" s="1" t="s">
        <v>666</v>
      </c>
      <c r="C201" s="1" t="s">
        <v>667</v>
      </c>
      <c r="D201" s="1" t="s">
        <v>16</v>
      </c>
      <c r="E201" s="1" t="s">
        <v>668</v>
      </c>
      <c r="F201" s="1" t="s">
        <v>1256</v>
      </c>
      <c r="G201" t="s">
        <v>669</v>
      </c>
      <c r="H201" t="s">
        <v>670</v>
      </c>
      <c r="I201" s="2" t="str">
        <f t="shared" si="6"/>
        <v>INSERT INTO centre_equestre VALUES(200,'SYND DES ETS EQUESTRES PROFESSIONNELS','MAS DE SAPORTA','34970','LATTES','34','0671111525',NULL,NULL,NULL,NULL,NULL,ST_GeomFromText('POINT(3.921474000000000 43.590699000000001)', 3857));</v>
      </c>
      <c r="J201" t="s">
        <v>2609</v>
      </c>
      <c r="K201" t="str">
        <f t="shared" si="7"/>
        <v>SYND DES ETS EQUESTRES PROFESSIONNELS</v>
      </c>
    </row>
    <row r="202" spans="1:11" x14ac:dyDescent="0.25">
      <c r="A202" s="1" t="s">
        <v>1186</v>
      </c>
      <c r="B202" s="1" t="s">
        <v>1258</v>
      </c>
      <c r="C202" s="1" t="s">
        <v>1259</v>
      </c>
      <c r="D202" s="1" t="s">
        <v>188</v>
      </c>
      <c r="E202" s="1" t="s">
        <v>1260</v>
      </c>
      <c r="F202" s="1" t="s">
        <v>1261</v>
      </c>
      <c r="G202" t="s">
        <v>1262</v>
      </c>
      <c r="H202" t="s">
        <v>1263</v>
      </c>
      <c r="I202" s="2" t="str">
        <f t="shared" si="6"/>
        <v>INSERT INTO centre_equestre VALUES(201,'ROYER*SARAH ORSOLYA/','CHEMIN DE SOUS LES CLOS','30250','AUBAIS','30','0696559251',NULL,NULL,NULL,NULL,NULL,ST_GeomFromText('POINT(4.145927000000000 43.744273000000000)', 3857));</v>
      </c>
      <c r="J202" t="s">
        <v>2610</v>
      </c>
      <c r="K202" t="str">
        <f t="shared" si="7"/>
        <v>ROYER*SARAH ORSOLYA/</v>
      </c>
    </row>
    <row r="203" spans="1:11" x14ac:dyDescent="0.25">
      <c r="A203" s="1" t="s">
        <v>1193</v>
      </c>
      <c r="B203" s="1" t="s">
        <v>1265</v>
      </c>
      <c r="C203" s="1" t="s">
        <v>1266</v>
      </c>
      <c r="D203" s="1" t="s">
        <v>188</v>
      </c>
      <c r="E203" s="1" t="s">
        <v>1267</v>
      </c>
      <c r="F203" s="1" t="s">
        <v>1268</v>
      </c>
      <c r="G203" t="s">
        <v>1269</v>
      </c>
      <c r="H203" t="s">
        <v>1270</v>
      </c>
      <c r="I203" s="2" t="str">
        <f t="shared" si="6"/>
        <v>INSERT INTO centre_equestre VALUES(202,'UNAL*EMMANUEL HENRI/','74 MONTEE DES LAURIERS','30100','ALES','30','0682383030',NULL,NULL,NULL,NULL,NULL,ST_GeomFromText('POINT(4.070372000000000 44.133937000000003)', 3857));</v>
      </c>
      <c r="J203" t="s">
        <v>2611</v>
      </c>
      <c r="K203" t="str">
        <f t="shared" si="7"/>
        <v>UNAL*EMMANUEL HENRI/</v>
      </c>
    </row>
    <row r="204" spans="1:11" x14ac:dyDescent="0.25">
      <c r="A204" s="1" t="s">
        <v>1200</v>
      </c>
      <c r="B204" s="1" t="s">
        <v>1272</v>
      </c>
      <c r="C204" s="1" t="s">
        <v>195</v>
      </c>
      <c r="D204" s="1" t="s">
        <v>32</v>
      </c>
      <c r="E204" s="1" t="s">
        <v>196</v>
      </c>
      <c r="F204" s="1" t="s">
        <v>1273</v>
      </c>
      <c r="G204" t="s">
        <v>1274</v>
      </c>
      <c r="H204" t="s">
        <v>1275</v>
      </c>
      <c r="I204" s="2" t="str">
        <f t="shared" si="6"/>
        <v>INSERT INTO centre_equestre VALUES(203,'ASSOCIATION EQUESTRE ET LOISIRS','DOMAINE DES PRAIRIES DE MONTFORT','11100','NARBONNE','11','0694419076',NULL,NULL,NULL,NULL,NULL,ST_GeomFromText('POINT(3.024335000000000 43.150765000000000)', 3857));</v>
      </c>
      <c r="J204" t="s">
        <v>2612</v>
      </c>
      <c r="K204" t="str">
        <f t="shared" si="7"/>
        <v>ASSOCIATION EQUESTRE ET LOISIRS</v>
      </c>
    </row>
    <row r="205" spans="1:11" x14ac:dyDescent="0.25">
      <c r="A205" s="1" t="s">
        <v>1206</v>
      </c>
      <c r="B205" s="1" t="s">
        <v>1277</v>
      </c>
      <c r="C205" s="1" t="s">
        <v>1169</v>
      </c>
      <c r="D205" s="1" t="s">
        <v>160</v>
      </c>
      <c r="E205" s="1" t="s">
        <v>1170</v>
      </c>
      <c r="F205" s="1" t="s">
        <v>2824</v>
      </c>
      <c r="G205" t="s">
        <v>1171</v>
      </c>
      <c r="H205" t="s">
        <v>1172</v>
      </c>
      <c r="I205" s="2" t="str">
        <f t="shared" si="6"/>
        <v>INSERT INTO centre_equestre VALUES(204,'ASS SPORTIVE EQUESTRE L EPERON','1 AVENUE DU CHATEAU','65390','AURENSAN','65','0696888136',NULL,NULL,NULL,NULL,NULL,ST_GeomFromText('POINT(0.083070000000000 43.301907000000000)', 3857));</v>
      </c>
      <c r="J205" t="s">
        <v>2613</v>
      </c>
      <c r="K205" t="str">
        <f t="shared" si="7"/>
        <v>ASS SPORTIVE EQUESTRE L EPERON</v>
      </c>
    </row>
    <row r="206" spans="1:11" x14ac:dyDescent="0.25">
      <c r="A206" s="1" t="s">
        <v>1208</v>
      </c>
      <c r="B206" s="1" t="s">
        <v>1279</v>
      </c>
      <c r="C206" s="1" t="s">
        <v>1280</v>
      </c>
      <c r="D206" s="1" t="s">
        <v>32</v>
      </c>
      <c r="E206" s="1" t="s">
        <v>1281</v>
      </c>
      <c r="F206" s="1" t="s">
        <v>1282</v>
      </c>
      <c r="G206" t="s">
        <v>1283</v>
      </c>
      <c r="H206" t="s">
        <v>1284</v>
      </c>
      <c r="I206" s="2" t="str">
        <f t="shared" si="6"/>
        <v>INSERT INTO centre_equestre VALUES(205,'RELAIS EQUESTRE DU TERNAIROLS','LIEU DIT TERNAIROLS','11340','CAMURAC','11','0624846285',NULL,NULL,NULL,NULL,NULL,ST_GeomFromText('POINT(1.924831000000000 42.791575000000002)', 3857));</v>
      </c>
      <c r="J206" t="s">
        <v>2614</v>
      </c>
      <c r="K206" t="str">
        <f t="shared" si="7"/>
        <v>RELAIS EQUESTRE DU TERNAIROLS</v>
      </c>
    </row>
    <row r="207" spans="1:11" x14ac:dyDescent="0.25">
      <c r="A207" s="1" t="s">
        <v>1215</v>
      </c>
      <c r="B207" s="1" t="s">
        <v>1286</v>
      </c>
      <c r="C207" s="1" t="s">
        <v>1287</v>
      </c>
      <c r="D207" s="1" t="s">
        <v>16</v>
      </c>
      <c r="E207" s="1" t="s">
        <v>1288</v>
      </c>
      <c r="F207" s="1" t="s">
        <v>1289</v>
      </c>
      <c r="G207" t="s">
        <v>1290</v>
      </c>
      <c r="H207" t="s">
        <v>1291</v>
      </c>
      <c r="I207" s="2" t="str">
        <f t="shared" si="6"/>
        <v>INSERT INTO centre_equestre VALUES(206,'ASSOCIATION EQUESTRE DE TEYRAN','38 AVENUE D ASSAS','34820','TEYRAN','34','0661455028',NULL,NULL,NULL,NULL,NULL,ST_GeomFromText('POINT(3.924032000000000 43.684716999999999)', 3857));</v>
      </c>
      <c r="J207" t="s">
        <v>2615</v>
      </c>
      <c r="K207" t="str">
        <f t="shared" si="7"/>
        <v>ASSOCIATION EQUESTRE DE TEYRAN</v>
      </c>
    </row>
    <row r="208" spans="1:11" x14ac:dyDescent="0.25">
      <c r="A208" s="1" t="s">
        <v>2406</v>
      </c>
      <c r="B208" s="1" t="s">
        <v>1293</v>
      </c>
      <c r="C208" s="1" t="s">
        <v>1294</v>
      </c>
      <c r="D208" s="1" t="s">
        <v>8</v>
      </c>
      <c r="E208" s="1" t="s">
        <v>1295</v>
      </c>
      <c r="F208" s="1" t="s">
        <v>1296</v>
      </c>
      <c r="G208" t="s">
        <v>1297</v>
      </c>
      <c r="H208" t="s">
        <v>1298</v>
      </c>
      <c r="I208" s="2" t="str">
        <f t="shared" si="6"/>
        <v>INSERT INTO centre_equestre VALUES(207,'CENTRE EQUESTRE DE FONT ROMEU','2 AVENUE PIERRE DE COUBERTIN','66120','FONT ROMEU ODEILLO VIA','66','0676864905',NULL,NULL,NULL,NULL,NULL,ST_GeomFromText('POINT(2.043437000000000 42.514966999999999)', 3857));</v>
      </c>
      <c r="J208" t="s">
        <v>2616</v>
      </c>
      <c r="K208" t="str">
        <f t="shared" si="7"/>
        <v>CENTRE EQUESTRE DE FONT ROMEU</v>
      </c>
    </row>
    <row r="209" spans="1:11" x14ac:dyDescent="0.25">
      <c r="A209" s="1" t="s">
        <v>1222</v>
      </c>
      <c r="B209" s="1" t="s">
        <v>1300</v>
      </c>
      <c r="C209" s="1" t="s">
        <v>735</v>
      </c>
      <c r="D209" s="1" t="s">
        <v>24</v>
      </c>
      <c r="E209" s="1" t="s">
        <v>1301</v>
      </c>
      <c r="F209" s="1" t="s">
        <v>1302</v>
      </c>
      <c r="G209" t="s">
        <v>1303</v>
      </c>
      <c r="H209" t="s">
        <v>1304</v>
      </c>
      <c r="I209" s="2" t="str">
        <f t="shared" si="6"/>
        <v>INSERT INTO centre_equestre VALUES(208,'ASSOCIATION EQUESTRE DE GANDELS','GANDELS','81700','GARREVAQUES','81','0661802279',NULL,NULL,NULL,NULL,NULL,ST_GeomFromText('POINT(1.989863000000000 43.487599000000003)', 3857));</v>
      </c>
      <c r="J209" t="s">
        <v>2617</v>
      </c>
      <c r="K209" t="str">
        <f t="shared" si="7"/>
        <v>ASSOCIATION EQUESTRE DE GANDELS</v>
      </c>
    </row>
    <row r="210" spans="1:11" x14ac:dyDescent="0.25">
      <c r="A210" s="1" t="s">
        <v>1229</v>
      </c>
      <c r="B210" s="1" t="s">
        <v>1306</v>
      </c>
      <c r="C210" s="1" t="s">
        <v>281</v>
      </c>
      <c r="D210" s="1" t="s">
        <v>150</v>
      </c>
      <c r="E210" s="1" t="s">
        <v>282</v>
      </c>
      <c r="F210" s="1" t="s">
        <v>1307</v>
      </c>
      <c r="G210" t="s">
        <v>1308</v>
      </c>
      <c r="H210" t="s">
        <v>1309</v>
      </c>
      <c r="I210" s="2" t="str">
        <f t="shared" si="6"/>
        <v>INSERT INTO centre_equestre VALUES(209,'COMITE DEPT DE TOURISME EQUESTRE','2 BOULEVARD DU SUD','09000','FOIX','09','0647245788',NULL,NULL,NULL,NULL,NULL,ST_GeomFromText('POINT(1.611850000000000 42.954667000000001)', 3857));</v>
      </c>
      <c r="J210" t="s">
        <v>2618</v>
      </c>
      <c r="K210" t="str">
        <f t="shared" si="7"/>
        <v>COMITE DEPT DE TOURISME EQUESTRE</v>
      </c>
    </row>
    <row r="211" spans="1:11" x14ac:dyDescent="0.25">
      <c r="A211" s="1" t="s">
        <v>1236</v>
      </c>
      <c r="B211" s="1" t="s">
        <v>1311</v>
      </c>
      <c r="C211" s="1" t="s">
        <v>701</v>
      </c>
      <c r="D211" s="1" t="s">
        <v>114</v>
      </c>
      <c r="E211" s="1" t="s">
        <v>1312</v>
      </c>
      <c r="F211" s="1" t="s">
        <v>1313</v>
      </c>
      <c r="G211" t="s">
        <v>1314</v>
      </c>
      <c r="H211" t="s">
        <v>1315</v>
      </c>
      <c r="I211" s="2" t="str">
        <f t="shared" si="6"/>
        <v>INSERT INTO centre_equestre VALUES(210,'UNION SPORTIVE MONTALBANAISE EQUESTRE','16 PLACE DE L EPERON','82700','SAINT PORQUIER','82','0644036626',NULL,NULL,NULL,NULL,NULL,ST_GeomFromText('POINT(1.176275000000000 44.004967999999998)', 3857));</v>
      </c>
      <c r="J211" t="s">
        <v>2619</v>
      </c>
      <c r="K211" t="str">
        <f t="shared" si="7"/>
        <v>UNION SPORTIVE MONTALBANAISE EQUESTRE</v>
      </c>
    </row>
    <row r="212" spans="1:11" x14ac:dyDescent="0.25">
      <c r="A212" s="1" t="s">
        <v>1243</v>
      </c>
      <c r="B212" s="1" t="s">
        <v>1317</v>
      </c>
      <c r="C212" s="1" t="s">
        <v>1318</v>
      </c>
      <c r="D212" s="1" t="s">
        <v>55</v>
      </c>
      <c r="E212" s="1" t="s">
        <v>1319</v>
      </c>
      <c r="F212" s="1" t="s">
        <v>1320</v>
      </c>
      <c r="G212" t="s">
        <v>1321</v>
      </c>
      <c r="H212" t="s">
        <v>1322</v>
      </c>
      <c r="I212" s="2" t="str">
        <f t="shared" si="6"/>
        <v>INSERT INTO centre_equestre VALUES(211,'ASS  SPORTIVE EQUESTRE','90 CHEMIN DU BOUSQUET','31670','LABEGE','31','0664791015',NULL,NULL,NULL,NULL,NULL,ST_GeomFromText('POINT(1.519097000000000 43.545696000000000)', 3857));</v>
      </c>
      <c r="J212" t="s">
        <v>2620</v>
      </c>
      <c r="K212" t="str">
        <f t="shared" si="7"/>
        <v>ASS  SPORTIVE EQUESTRE</v>
      </c>
    </row>
    <row r="213" spans="1:11" x14ac:dyDescent="0.25">
      <c r="A213" s="1" t="s">
        <v>1249</v>
      </c>
      <c r="B213" s="1" t="s">
        <v>1324</v>
      </c>
      <c r="C213" s="1" t="s">
        <v>1126</v>
      </c>
      <c r="D213" s="1" t="s">
        <v>188</v>
      </c>
      <c r="E213" s="1" t="s">
        <v>1127</v>
      </c>
      <c r="F213" s="1" t="s">
        <v>1325</v>
      </c>
      <c r="G213" t="s">
        <v>1326</v>
      </c>
      <c r="H213" t="s">
        <v>1327</v>
      </c>
      <c r="I213" s="2" t="str">
        <f t="shared" si="6"/>
        <v>INSERT INTO centre_equestre VALUES(212,'CENTRE EQUESTRE GRANON SUD','ROUTE D ANDUZE','30900','NIMES','30','0686383769',NULL,NULL,NULL,NULL,NULL,ST_GeomFromText('POINT(4.296508000000000 43.869678000000000)', 3857));</v>
      </c>
      <c r="J213" t="s">
        <v>2621</v>
      </c>
      <c r="K213" t="str">
        <f t="shared" si="7"/>
        <v>CENTRE EQUESTRE GRANON SUD</v>
      </c>
    </row>
    <row r="214" spans="1:11" x14ac:dyDescent="0.25">
      <c r="A214" s="1" t="s">
        <v>1255</v>
      </c>
      <c r="B214" s="1" t="s">
        <v>1329</v>
      </c>
      <c r="C214" s="1" t="s">
        <v>509</v>
      </c>
      <c r="D214" s="1" t="s">
        <v>16</v>
      </c>
      <c r="E214" s="1" t="s">
        <v>1330</v>
      </c>
      <c r="F214" s="1" t="s">
        <v>1331</v>
      </c>
      <c r="G214" t="s">
        <v>1332</v>
      </c>
      <c r="H214" t="s">
        <v>1333</v>
      </c>
      <c r="I214" s="2" t="str">
        <f t="shared" si="6"/>
        <v>INSERT INTO centre_equestre VALUES(213,'ASSOC. ACTIVITE EQUESTRE DU VAN NOUVEAU','ROUTE DE NIZAS','34120','PEZENAS','34','0654001282',NULL,NULL,NULL,NULL,NULL,ST_GeomFromText('POINT(3.415590000000000 43.480176999999998)', 3857));</v>
      </c>
      <c r="J214" t="s">
        <v>2622</v>
      </c>
      <c r="K214" t="str">
        <f t="shared" si="7"/>
        <v>ASSOC. ACTIVITE EQUESTRE DU VAN NOUVEAU</v>
      </c>
    </row>
    <row r="215" spans="1:11" x14ac:dyDescent="0.25">
      <c r="A215" s="1" t="s">
        <v>1257</v>
      </c>
      <c r="B215" s="1" t="s">
        <v>1335</v>
      </c>
      <c r="C215" s="1" t="s">
        <v>584</v>
      </c>
      <c r="D215" s="1" t="s">
        <v>55</v>
      </c>
      <c r="E215" s="1" t="s">
        <v>1336</v>
      </c>
      <c r="F215" s="1" t="s">
        <v>1337</v>
      </c>
      <c r="G215" t="s">
        <v>1338</v>
      </c>
      <c r="H215" t="s">
        <v>1339</v>
      </c>
      <c r="I215" s="2" t="str">
        <f t="shared" si="6"/>
        <v>INSERT INTO centre_equestre VALUES(214,'CENTRE EQUESTRE DU MOULIN DU LHERM','LIEU DIT MOULIN DE PARADE','31600','LHERM','31','0618063032',NULL,NULL,NULL,NULL,NULL,ST_GeomFromText('POINT(1.224465000000000 43.440486999999997)', 3857));</v>
      </c>
      <c r="J215" t="s">
        <v>2623</v>
      </c>
      <c r="K215" t="str">
        <f t="shared" si="7"/>
        <v>CENTRE EQUESTRE DU MOULIN DU LHERM</v>
      </c>
    </row>
    <row r="216" spans="1:11" x14ac:dyDescent="0.25">
      <c r="A216" s="1" t="s">
        <v>1264</v>
      </c>
      <c r="B216" s="1" t="s">
        <v>1341</v>
      </c>
      <c r="C216" s="1" t="s">
        <v>1342</v>
      </c>
      <c r="D216" s="1" t="s">
        <v>8</v>
      </c>
      <c r="E216" s="1" t="s">
        <v>1343</v>
      </c>
      <c r="F216" s="1" t="s">
        <v>1344</v>
      </c>
      <c r="G216" t="s">
        <v>1345</v>
      </c>
      <c r="H216" t="s">
        <v>1346</v>
      </c>
      <c r="I216" s="2" t="str">
        <f t="shared" si="6"/>
        <v>INSERT INTO centre_equestre VALUES(215,'CATALOGNE ENDURANCE EQUESTRE','ROUTE DE LA FORET','66210','LES ANGLES','66','0611376327',NULL,NULL,NULL,NULL,NULL,ST_GeomFromText('POINT(2.088435000000000 42.585031000000001)', 3857));</v>
      </c>
      <c r="J216" t="s">
        <v>2624</v>
      </c>
      <c r="K216" t="str">
        <f t="shared" si="7"/>
        <v>CATALOGNE ENDURANCE EQUESTRE</v>
      </c>
    </row>
    <row r="217" spans="1:11" x14ac:dyDescent="0.25">
      <c r="A217" s="1" t="s">
        <v>1271</v>
      </c>
      <c r="B217" s="1" t="s">
        <v>714</v>
      </c>
      <c r="C217" s="1" t="s">
        <v>715</v>
      </c>
      <c r="D217" s="1" t="s">
        <v>16</v>
      </c>
      <c r="E217" s="1" t="s">
        <v>716</v>
      </c>
      <c r="F217" s="1" t="s">
        <v>1348</v>
      </c>
      <c r="G217" t="s">
        <v>718</v>
      </c>
      <c r="H217" t="s">
        <v>719</v>
      </c>
      <c r="I217" s="2" t="str">
        <f t="shared" si="6"/>
        <v>INSERT INTO centre_equestre VALUES(216,'CENTRE EQUESTRE DES VERRIES','DOMAINE DES VERRIES','34980','SAINT GELY DU FESC','34','0624620792',NULL,NULL,NULL,NULL,NULL,ST_GeomFromText('POINT(3.809600000000000 43.679954000000002)', 3857));</v>
      </c>
      <c r="J217" t="s">
        <v>2625</v>
      </c>
      <c r="K217" t="str">
        <f t="shared" si="7"/>
        <v>CENTRE EQUESTRE DES VERRIES</v>
      </c>
    </row>
    <row r="218" spans="1:11" x14ac:dyDescent="0.25">
      <c r="A218" s="1" t="s">
        <v>1276</v>
      </c>
      <c r="B218" s="1" t="s">
        <v>1350</v>
      </c>
      <c r="C218" s="1" t="s">
        <v>1351</v>
      </c>
      <c r="D218" s="1" t="s">
        <v>114</v>
      </c>
      <c r="E218" s="1" t="s">
        <v>1352</v>
      </c>
      <c r="F218" s="1" t="s">
        <v>1353</v>
      </c>
      <c r="G218" t="s">
        <v>1354</v>
      </c>
      <c r="H218" t="s">
        <v>1355</v>
      </c>
      <c r="I218" s="2" t="str">
        <f t="shared" si="6"/>
        <v>INSERT INTO centre_equestre VALUES(217,'ESPRIT ENDURANCE EQUESTRE 82','459 CHEMIN DE DUSSEL','82000','MONTAUBAN','82','0640194880',NULL,NULL,NULL,NULL,NULL,ST_GeomFromText('POINT(1.413062000000000 44.028167000000003)', 3857));</v>
      </c>
      <c r="J218" t="s">
        <v>2626</v>
      </c>
      <c r="K218" t="str">
        <f t="shared" si="7"/>
        <v>ESPRIT ENDURANCE EQUESTRE 82</v>
      </c>
    </row>
    <row r="219" spans="1:11" x14ac:dyDescent="0.25">
      <c r="A219" s="1" t="s">
        <v>1278</v>
      </c>
      <c r="B219" s="1" t="s">
        <v>1357</v>
      </c>
      <c r="C219" s="1" t="s">
        <v>1224</v>
      </c>
      <c r="D219" s="1" t="s">
        <v>92</v>
      </c>
      <c r="E219" s="1" t="s">
        <v>1358</v>
      </c>
      <c r="F219" s="1" t="s">
        <v>1359</v>
      </c>
      <c r="G219" t="s">
        <v>1360</v>
      </c>
      <c r="H219" t="s">
        <v>1361</v>
      </c>
      <c r="I219" s="2" t="str">
        <f t="shared" si="6"/>
        <v>INSERT INTO centre_equestre VALUES(218,'LIMOGNE HORSE BALL','58 PLACE DU CENTRE EQUESTRE','46260','LIMOGNE EN QUERCY','46','0697159206',NULL,NULL,NULL,NULL,NULL,ST_GeomFromText('POINT(1.778966000000000 44.393878999999998)', 3857));</v>
      </c>
      <c r="J219" t="s">
        <v>2627</v>
      </c>
      <c r="K219" t="str">
        <f t="shared" si="7"/>
        <v>LIMOGNE HORSE BALL</v>
      </c>
    </row>
    <row r="220" spans="1:11" x14ac:dyDescent="0.25">
      <c r="A220" s="1" t="s">
        <v>1285</v>
      </c>
      <c r="B220" s="1" t="s">
        <v>1363</v>
      </c>
      <c r="C220" s="1" t="s">
        <v>1364</v>
      </c>
      <c r="D220" s="1" t="s">
        <v>150</v>
      </c>
      <c r="E220" s="1" t="s">
        <v>2837</v>
      </c>
      <c r="F220" s="1" t="s">
        <v>1365</v>
      </c>
      <c r="G220" t="s">
        <v>1366</v>
      </c>
      <c r="H220" t="s">
        <v>1367</v>
      </c>
      <c r="I220" s="2" t="str">
        <f t="shared" si="6"/>
        <v>INSERT INTO centre_equestre VALUES(219,'A LA RENCONTRE EQUESTRE','CASTEROT NUMERO 2','09290','LE MAS D AZIL','09','0686801590',NULL,NULL,NULL,NULL,NULL,ST_GeomFromText('POINT(1.318994000000000 43.071731999999997)', 3857));</v>
      </c>
      <c r="J220" t="s">
        <v>2628</v>
      </c>
      <c r="K220" t="str">
        <f t="shared" si="7"/>
        <v>A LA RENCONTRE EQUESTRE</v>
      </c>
    </row>
    <row r="221" spans="1:11" x14ac:dyDescent="0.25">
      <c r="A221" s="1" t="s">
        <v>1292</v>
      </c>
      <c r="B221" s="1" t="s">
        <v>1369</v>
      </c>
      <c r="C221" s="1" t="s">
        <v>1370</v>
      </c>
      <c r="D221" s="1" t="s">
        <v>188</v>
      </c>
      <c r="E221" s="1" t="s">
        <v>1371</v>
      </c>
      <c r="F221" s="1" t="s">
        <v>1372</v>
      </c>
      <c r="G221" t="s">
        <v>1373</v>
      </c>
      <c r="H221" t="s">
        <v>1374</v>
      </c>
      <c r="I221" s="2" t="str">
        <f t="shared" si="6"/>
        <v>INSERT INTO centre_equestre VALUES(220,'NOUGUIER*BRUNO/','CHEMIN DES CANAUX','30320','MARGUERITTES','30','068921972',NULL,NULL,NULL,NULL,NULL,ST_GeomFromText('POINT(4.447727000000000 43.847923999999999)', 3857));</v>
      </c>
      <c r="J221" t="s">
        <v>2629</v>
      </c>
      <c r="K221" t="str">
        <f t="shared" si="7"/>
        <v>NOUGUIER*BRUNO/</v>
      </c>
    </row>
    <row r="222" spans="1:11" x14ac:dyDescent="0.25">
      <c r="A222" s="1" t="s">
        <v>1299</v>
      </c>
      <c r="B222" s="1" t="s">
        <v>1376</v>
      </c>
      <c r="C222" s="1" t="s">
        <v>1377</v>
      </c>
      <c r="D222" s="1" t="s">
        <v>114</v>
      </c>
      <c r="E222" s="1" t="s">
        <v>1378</v>
      </c>
      <c r="F222" s="1" t="s">
        <v>1379</v>
      </c>
      <c r="G222" t="s">
        <v>1380</v>
      </c>
      <c r="H222" t="s">
        <v>1381</v>
      </c>
      <c r="I222" s="2" t="str">
        <f t="shared" si="6"/>
        <v>INSERT INTO centre_equestre VALUES(221,'ASSOCIATION DU POLE EQUESTRE DE MONTAUBAN','1907 ROUTE DE VERLHAC DU TESCOU','82370','SAINT NAUPHARY','82','0675863005',NULL,NULL,NULL,NULL,NULL,ST_GeomFromText('POINT(1.436859000000000 43.965598000000000)', 3857));</v>
      </c>
      <c r="J222" t="s">
        <v>2630</v>
      </c>
      <c r="K222" t="str">
        <f t="shared" si="7"/>
        <v>ASSOCIATION DU POLE EQUESTRE DE MONTAUBAN</v>
      </c>
    </row>
    <row r="223" spans="1:11" x14ac:dyDescent="0.25">
      <c r="A223" s="1" t="s">
        <v>1305</v>
      </c>
      <c r="B223" s="1" t="s">
        <v>1383</v>
      </c>
      <c r="C223" s="1" t="s">
        <v>1351</v>
      </c>
      <c r="D223" s="1" t="s">
        <v>114</v>
      </c>
      <c r="E223" s="1" t="s">
        <v>1352</v>
      </c>
      <c r="F223" s="1" t="s">
        <v>2825</v>
      </c>
      <c r="G223" t="s">
        <v>1384</v>
      </c>
      <c r="H223" t="s">
        <v>1385</v>
      </c>
      <c r="I223" s="2" t="str">
        <f t="shared" si="6"/>
        <v>INSERT INTO centre_equestre VALUES(222,'FERME EQUESTRE D OPALE','1983 CHEMIN DE VILLEMADE','82000','MONTAUBAN','82','0641866507',NULL,NULL,NULL,NULL,NULL,ST_GeomFromText('POINT(1.315601000000000 44.075212000000001)', 3857));</v>
      </c>
      <c r="J223" t="s">
        <v>2631</v>
      </c>
      <c r="K223" t="str">
        <f t="shared" si="7"/>
        <v>FERME EQUESTRE D OPALE</v>
      </c>
    </row>
    <row r="224" spans="1:11" x14ac:dyDescent="0.25">
      <c r="A224" s="1" t="s">
        <v>1310</v>
      </c>
      <c r="B224" s="1" t="s">
        <v>1387</v>
      </c>
      <c r="C224" s="1" t="s">
        <v>673</v>
      </c>
      <c r="D224" s="1" t="s">
        <v>188</v>
      </c>
      <c r="E224" s="1" t="s">
        <v>1388</v>
      </c>
      <c r="F224" s="1" t="s">
        <v>1389</v>
      </c>
      <c r="G224" t="s">
        <v>1390</v>
      </c>
      <c r="H224" t="s">
        <v>1391</v>
      </c>
      <c r="I224" s="2" t="str">
        <f t="shared" si="6"/>
        <v>INSERT INTO centre_equestre VALUES(223,'ROUSSE*MAEVA ISIS ELODIE/','CHE DE MANDRE','30210','CABRIERES','30','0618204842',NULL,NULL,NULL,NULL,NULL,ST_GeomFromText('POINT(4.464914000000000 43.917952000000000)', 3857));</v>
      </c>
      <c r="J224" t="s">
        <v>2632</v>
      </c>
      <c r="K224" t="str">
        <f t="shared" si="7"/>
        <v>ROUSSE*MAEVA ISIS ELODIE/</v>
      </c>
    </row>
    <row r="225" spans="1:11" x14ac:dyDescent="0.25">
      <c r="A225" s="1" t="s">
        <v>1316</v>
      </c>
      <c r="B225" s="1" t="s">
        <v>1393</v>
      </c>
      <c r="C225" s="1" t="s">
        <v>1394</v>
      </c>
      <c r="D225" s="1" t="s">
        <v>114</v>
      </c>
      <c r="E225" s="1" t="s">
        <v>1395</v>
      </c>
      <c r="F225" s="1" t="s">
        <v>1396</v>
      </c>
      <c r="G225" t="s">
        <v>1397</v>
      </c>
      <c r="H225" t="s">
        <v>1398</v>
      </c>
      <c r="I225" s="2" t="str">
        <f t="shared" si="6"/>
        <v>INSERT INTO centre_equestre VALUES(224,'ASSOCIATION DU CENTRE EQUESTRE DE MEAUZAC','1444 ROUTE DE MONTECH','82290','MEAUZAC','82','0613449665',NULL,NULL,NULL,NULL,NULL,ST_GeomFromText('POINT(1.230628000000000 44.076211000000001)', 3857));</v>
      </c>
      <c r="J225" t="s">
        <v>2633</v>
      </c>
      <c r="K225" t="str">
        <f t="shared" si="7"/>
        <v>ASSOCIATION DU CENTRE EQUESTRE DE MEAUZAC</v>
      </c>
    </row>
    <row r="226" spans="1:11" x14ac:dyDescent="0.25">
      <c r="A226" s="1" t="s">
        <v>1323</v>
      </c>
      <c r="B226" s="1" t="s">
        <v>1400</v>
      </c>
      <c r="C226" s="1" t="s">
        <v>1401</v>
      </c>
      <c r="D226" s="1" t="s">
        <v>16</v>
      </c>
      <c r="E226" s="1" t="s">
        <v>1402</v>
      </c>
      <c r="F226" s="1" t="s">
        <v>1403</v>
      </c>
      <c r="G226" t="s">
        <v>1404</v>
      </c>
      <c r="H226" t="s">
        <v>1405</v>
      </c>
      <c r="I226" s="2" t="str">
        <f t="shared" si="6"/>
        <v>INSERT INTO centre_equestre VALUES(225,'OCCITANIE SERVICE EQUESTRE','11 RUE DES SIRENES','34470','PEROLS','34','0666854173',NULL,NULL,NULL,NULL,NULL,ST_GeomFromText('POINT(3.939547000000000 43.569806000000000)', 3857));</v>
      </c>
      <c r="J226" t="s">
        <v>2634</v>
      </c>
      <c r="K226" t="str">
        <f t="shared" si="7"/>
        <v>OCCITANIE SERVICE EQUESTRE</v>
      </c>
    </row>
    <row r="227" spans="1:11" x14ac:dyDescent="0.25">
      <c r="A227" s="1" t="s">
        <v>1328</v>
      </c>
      <c r="B227" s="1" t="s">
        <v>1407</v>
      </c>
      <c r="C227" s="1" t="s">
        <v>1408</v>
      </c>
      <c r="D227" s="1" t="s">
        <v>188</v>
      </c>
      <c r="E227" s="1" t="s">
        <v>1409</v>
      </c>
      <c r="F227" s="1" t="s">
        <v>1410</v>
      </c>
      <c r="G227" t="s">
        <v>1411</v>
      </c>
      <c r="H227" t="s">
        <v>1412</v>
      </c>
      <c r="I227" s="2" t="str">
        <f t="shared" si="6"/>
        <v>INSERT INTO centre_equestre VALUES(226,'AFFORTIT*ALAIN/','POMMAREDE','30270','SAINT JEAN DU GARD','30','0626675343',NULL,NULL,NULL,NULL,NULL,ST_GeomFromText('POINT(3.892514000000000 44.125864999999997)', 3857));</v>
      </c>
      <c r="J227" t="s">
        <v>2635</v>
      </c>
      <c r="K227" t="str">
        <f t="shared" si="7"/>
        <v>AFFORTIT*ALAIN/</v>
      </c>
    </row>
    <row r="228" spans="1:11" x14ac:dyDescent="0.25">
      <c r="A228" s="1" t="s">
        <v>1334</v>
      </c>
      <c r="B228" s="1" t="s">
        <v>1414</v>
      </c>
      <c r="C228" s="1" t="s">
        <v>1217</v>
      </c>
      <c r="D228" s="1" t="s">
        <v>68</v>
      </c>
      <c r="E228" s="1" t="s">
        <v>1415</v>
      </c>
      <c r="F228" s="1" t="s">
        <v>1416</v>
      </c>
      <c r="G228" t="s">
        <v>1417</v>
      </c>
      <c r="H228" t="s">
        <v>1418</v>
      </c>
      <c r="I228" s="2" t="str">
        <f t="shared" si="6"/>
        <v>INSERT INTO centre_equestre VALUES(227,'OFFI MUNIC D EQUITATION ST AFFRICAIN','ROUTE DE BOURNAC','12400','SAINT AFFRIQUE','12','0676501068',NULL,NULL,NULL,NULL,NULL,ST_GeomFromText('POINT(2.848837000000000 43.958632999999999)', 3857));</v>
      </c>
      <c r="J228" t="s">
        <v>2636</v>
      </c>
      <c r="K228" t="str">
        <f t="shared" si="7"/>
        <v>OFFI MUNIC D EQUITATION ST AFFRICAIN</v>
      </c>
    </row>
    <row r="229" spans="1:11" x14ac:dyDescent="0.25">
      <c r="A229" s="1" t="s">
        <v>1340</v>
      </c>
      <c r="B229" s="1" t="s">
        <v>1420</v>
      </c>
      <c r="C229" s="1" t="s">
        <v>1421</v>
      </c>
      <c r="D229" s="1" t="s">
        <v>24</v>
      </c>
      <c r="E229" s="1" t="s">
        <v>1422</v>
      </c>
      <c r="F229" s="1" t="s">
        <v>1423</v>
      </c>
      <c r="G229" t="s">
        <v>1424</v>
      </c>
      <c r="H229" t="s">
        <v>1425</v>
      </c>
      <c r="I229" s="2" t="str">
        <f t="shared" si="6"/>
        <v>INSERT INTO centre_equestre VALUES(228,'COMPLEXE TOURISME ET LOISIRS LA ROUCARIE','IMPASSE DE LA ROUCARIE','81640','MONESTIES','81','0667219930',NULL,NULL,NULL,NULL,NULL,ST_GeomFromText('POINT(2.140202000000000 44.078018000000000)', 3857));</v>
      </c>
      <c r="J229" t="s">
        <v>2637</v>
      </c>
      <c r="K229" t="str">
        <f t="shared" si="7"/>
        <v>COMPLEXE TOURISME ET LOISIRS LA ROUCARIE</v>
      </c>
    </row>
    <row r="230" spans="1:11" x14ac:dyDescent="0.25">
      <c r="A230" s="1" t="s">
        <v>1347</v>
      </c>
      <c r="B230" s="1" t="s">
        <v>1427</v>
      </c>
      <c r="C230" s="1" t="s">
        <v>1428</v>
      </c>
      <c r="D230" s="1" t="s">
        <v>188</v>
      </c>
      <c r="E230" s="1" t="s">
        <v>1429</v>
      </c>
      <c r="F230" s="1" t="s">
        <v>1430</v>
      </c>
      <c r="G230" t="s">
        <v>1431</v>
      </c>
      <c r="H230" t="s">
        <v>1432</v>
      </c>
      <c r="I230" s="2" t="str">
        <f t="shared" si="6"/>
        <v>INSERT INTO centre_equestre VALUES(229,'ASS EQUESTRE DU MAS GAVOT','MAS GAVOT','30700','SAINT MAXIMIN','30','0684574424',NULL,NULL,NULL,NULL,NULL,ST_GeomFromText('POINT(4.449920000000000 43.983680999999997)', 3857));</v>
      </c>
      <c r="J230" t="s">
        <v>2638</v>
      </c>
      <c r="K230" t="str">
        <f t="shared" si="7"/>
        <v>ASS EQUESTRE DU MAS GAVOT</v>
      </c>
    </row>
    <row r="231" spans="1:11" x14ac:dyDescent="0.25">
      <c r="A231" s="1" t="s">
        <v>1349</v>
      </c>
      <c r="B231" s="1" t="s">
        <v>1434</v>
      </c>
      <c r="C231" s="1" t="s">
        <v>39</v>
      </c>
      <c r="D231" s="1" t="s">
        <v>16</v>
      </c>
      <c r="E231" s="1" t="s">
        <v>40</v>
      </c>
      <c r="F231" s="1" t="s">
        <v>2826</v>
      </c>
      <c r="G231" t="s">
        <v>1435</v>
      </c>
      <c r="H231" t="s">
        <v>1436</v>
      </c>
      <c r="I231" s="2" t="str">
        <f t="shared" si="6"/>
        <v>INSERT INTO centre_equestre VALUES(230,'ASSOC SPORT CAVALIERS GORGES DE L HERAUL','ROUTE DE PUECHABON','34150','ANIANE','34','0630053569',NULL,NULL,NULL,NULL,NULL,ST_GeomFromText('POINT(3.588316000000000 43.695281000000001)', 3857));</v>
      </c>
      <c r="J231" t="s">
        <v>2639</v>
      </c>
      <c r="K231" t="str">
        <f t="shared" si="7"/>
        <v>ASSOC SPORT CAVALIERS GORGES DE L HERAUL</v>
      </c>
    </row>
    <row r="232" spans="1:11" x14ac:dyDescent="0.25">
      <c r="A232" s="1" t="s">
        <v>1356</v>
      </c>
      <c r="B232" s="1" t="s">
        <v>1438</v>
      </c>
      <c r="C232" s="1" t="s">
        <v>1439</v>
      </c>
      <c r="D232" s="1" t="s">
        <v>188</v>
      </c>
      <c r="E232" s="1" t="s">
        <v>1440</v>
      </c>
      <c r="F232" s="1" t="s">
        <v>1441</v>
      </c>
      <c r="G232" t="s">
        <v>1442</v>
      </c>
      <c r="H232" t="s">
        <v>1443</v>
      </c>
      <c r="I232" s="2" t="str">
        <f t="shared" si="6"/>
        <v>INSERT INTO centre_equestre VALUES(231,'ASS PATRUILLE EQUESTRE GARDOISE','LE LAUZAS','30160','BORDEZAC','30','0649882764',NULL,NULL,NULL,NULL,NULL,ST_GeomFromText('POINT(4.066969000000000 44.316943000000002)', 3857));</v>
      </c>
      <c r="J232" t="s">
        <v>2640</v>
      </c>
      <c r="K232" t="str">
        <f t="shared" si="7"/>
        <v>ASS PATRUILLE EQUESTRE GARDOISE</v>
      </c>
    </row>
    <row r="233" spans="1:11" x14ac:dyDescent="0.25">
      <c r="A233" s="1" t="s">
        <v>1362</v>
      </c>
      <c r="B233" s="1" t="s">
        <v>1445</v>
      </c>
      <c r="C233" s="1" t="s">
        <v>1446</v>
      </c>
      <c r="D233" s="1" t="s">
        <v>55</v>
      </c>
      <c r="E233" s="1" t="s">
        <v>1447</v>
      </c>
      <c r="F233" s="1" t="s">
        <v>45</v>
      </c>
      <c r="G233" t="s">
        <v>1448</v>
      </c>
      <c r="H233" t="s">
        <v>1449</v>
      </c>
      <c r="I233" s="2" t="str">
        <f t="shared" si="6"/>
        <v>INSERT INTO centre_equestre VALUES(232,'CENTRE EQUESTRE','ROUTE DE TOULOUSE','31110','BAGNERES DE LUCHON','31','0645992388',NULL,NULL,NULL,NULL,NULL,ST_GeomFromText('POINT(0.596919000000000 42.802366999999997)', 3857));</v>
      </c>
      <c r="J233" t="s">
        <v>2641</v>
      </c>
      <c r="K233" t="str">
        <f t="shared" si="7"/>
        <v>CENTRE EQUESTRE</v>
      </c>
    </row>
    <row r="234" spans="1:11" x14ac:dyDescent="0.25">
      <c r="A234" s="1" t="s">
        <v>1368</v>
      </c>
      <c r="B234" s="1" t="s">
        <v>1451</v>
      </c>
      <c r="C234" s="1" t="s">
        <v>15</v>
      </c>
      <c r="D234" s="1" t="s">
        <v>16</v>
      </c>
      <c r="E234" s="1" t="s">
        <v>1452</v>
      </c>
      <c r="F234" s="1" t="s">
        <v>1453</v>
      </c>
      <c r="G234" t="s">
        <v>1454</v>
      </c>
      <c r="H234" t="s">
        <v>1455</v>
      </c>
      <c r="I234" s="2" t="str">
        <f t="shared" si="6"/>
        <v>INSERT INTO centre_equestre VALUES(233,'CENTRE EQUESTRE LES PRADAIES','ROUTE DE SAINT GEORGES','34570','MURVIEL LES MONTPELLIER','34','0646215057',NULL,NULL,NULL,NULL,NULL,ST_GeomFromText('POINT(3.737283000000000 43.607551000000001)', 3857));</v>
      </c>
      <c r="J234" t="s">
        <v>2642</v>
      </c>
      <c r="K234" t="str">
        <f t="shared" si="7"/>
        <v>CENTRE EQUESTRE LES PRADAIES</v>
      </c>
    </row>
    <row r="235" spans="1:11" x14ac:dyDescent="0.25">
      <c r="A235" s="1" t="s">
        <v>1375</v>
      </c>
      <c r="B235" s="1" t="s">
        <v>1457</v>
      </c>
      <c r="C235" s="1" t="s">
        <v>835</v>
      </c>
      <c r="D235" s="1" t="s">
        <v>188</v>
      </c>
      <c r="E235" s="1" t="s">
        <v>836</v>
      </c>
      <c r="F235" s="1" t="s">
        <v>1458</v>
      </c>
      <c r="G235" t="s">
        <v>1459</v>
      </c>
      <c r="H235" t="s">
        <v>1460</v>
      </c>
      <c r="I235" s="2" t="str">
        <f t="shared" si="6"/>
        <v>INSERT INTO centre_equestre VALUES(234,'INFOR ACTIVE','LE GALEIZON','30480','CENDRAS','30','0614737905',NULL,NULL,NULL,NULL,NULL,ST_GeomFromText('POINT(4.013232000000000 44.138758000000003)', 3857));</v>
      </c>
      <c r="J235" t="s">
        <v>2643</v>
      </c>
      <c r="K235" t="str">
        <f t="shared" si="7"/>
        <v>INFOR ACTIVE</v>
      </c>
    </row>
    <row r="236" spans="1:11" x14ac:dyDescent="0.25">
      <c r="A236" s="1" t="s">
        <v>1382</v>
      </c>
      <c r="B236" s="1" t="s">
        <v>1462</v>
      </c>
      <c r="C236" s="1" t="s">
        <v>1463</v>
      </c>
      <c r="D236" s="1" t="s">
        <v>128</v>
      </c>
      <c r="E236" s="1" t="s">
        <v>1464</v>
      </c>
      <c r="F236" s="1" t="s">
        <v>1465</v>
      </c>
      <c r="G236" t="s">
        <v>1466</v>
      </c>
      <c r="H236" t="s">
        <v>1467</v>
      </c>
      <c r="I236" s="2" t="str">
        <f t="shared" si="6"/>
        <v>INSERT INTO centre_equestre VALUES(235,'ASSOC SPORTIVE EQUESTRE DE ROQUEBERE','LIEU DIT ROQUEBERE','32100','CONDOM','32','0687104331',NULL,NULL,NULL,NULL,NULL,ST_GeomFromText('POINT(0.356912000000000 43.989933000000001)', 3857));</v>
      </c>
      <c r="J236" t="s">
        <v>2644</v>
      </c>
      <c r="K236" t="str">
        <f t="shared" si="7"/>
        <v>ASSOC SPORTIVE EQUESTRE DE ROQUEBERE</v>
      </c>
    </row>
    <row r="237" spans="1:11" x14ac:dyDescent="0.25">
      <c r="A237" s="1" t="s">
        <v>1386</v>
      </c>
      <c r="B237" s="1" t="s">
        <v>1469</v>
      </c>
      <c r="C237" s="1" t="s">
        <v>1470</v>
      </c>
      <c r="D237" s="1" t="s">
        <v>47</v>
      </c>
      <c r="E237" s="1" t="s">
        <v>1471</v>
      </c>
      <c r="F237" s="1" t="s">
        <v>1472</v>
      </c>
      <c r="G237" t="s">
        <v>1473</v>
      </c>
      <c r="H237" t="s">
        <v>1474</v>
      </c>
      <c r="I237" s="2" t="str">
        <f t="shared" si="6"/>
        <v>INSERT INTO centre_equestre VALUES(236,'HEBERG.ACCUEIL LOISIRS TOURISME EQUESTRE','FERME DU RETZ','48100','BOURGS SUR COLAGNE','48','0663312879',NULL,NULL,NULL,NULL,NULL,ST_GeomFromText('POINT(3.275533000000000 44.537151000000001)', 3857));</v>
      </c>
      <c r="J237" t="s">
        <v>2645</v>
      </c>
      <c r="K237" t="str">
        <f t="shared" si="7"/>
        <v>HEBERG.ACCUEIL LOISIRS TOURISME EQUESTRE</v>
      </c>
    </row>
    <row r="238" spans="1:11" x14ac:dyDescent="0.25">
      <c r="A238" s="1" t="s">
        <v>1392</v>
      </c>
      <c r="B238" s="1" t="s">
        <v>1476</v>
      </c>
      <c r="C238" s="1" t="s">
        <v>1082</v>
      </c>
      <c r="D238" s="1" t="s">
        <v>24</v>
      </c>
      <c r="E238" s="1" t="s">
        <v>1477</v>
      </c>
      <c r="F238" s="1" t="s">
        <v>1478</v>
      </c>
      <c r="G238" t="s">
        <v>1479</v>
      </c>
      <c r="H238" t="s">
        <v>1480</v>
      </c>
      <c r="I238" s="2" t="str">
        <f t="shared" si="6"/>
        <v>INSERT INTO centre_equestre VALUES(237,'ROOCKX*JEAN-DAVID/','CHEMIN DES FORGES','81140','ROUSSAYROLLES','81','0670329368',NULL,NULL,NULL,NULL,NULL,ST_GeomFromText('POINT(1.832875000000000 44.101734999999998)', 3857));</v>
      </c>
      <c r="J238" t="s">
        <v>2646</v>
      </c>
      <c r="K238" t="str">
        <f t="shared" si="7"/>
        <v>ROOCKX*JEAN-DAVID/</v>
      </c>
    </row>
    <row r="239" spans="1:11" x14ac:dyDescent="0.25">
      <c r="A239" s="1" t="s">
        <v>1399</v>
      </c>
      <c r="B239" s="1" t="s">
        <v>448</v>
      </c>
      <c r="C239" s="1" t="s">
        <v>449</v>
      </c>
      <c r="D239" s="1" t="s">
        <v>16</v>
      </c>
      <c r="E239" s="1" t="s">
        <v>450</v>
      </c>
      <c r="F239" s="1" t="s">
        <v>1482</v>
      </c>
      <c r="G239" t="s">
        <v>452</v>
      </c>
      <c r="H239" t="s">
        <v>453</v>
      </c>
      <c r="I239" s="2" t="str">
        <f t="shared" si="6"/>
        <v>INSERT INTO centre_equestre VALUES(238,'ASSO LES CAVALIERS DU DARDAILLON','ROUTE DE VERARGUES','34400','LUNEL VIEL','34','0682271785',NULL,NULL,NULL,NULL,NULL,ST_GeomFromText('POINT(4.094217000000000 43.682640999999997)', 3857));</v>
      </c>
      <c r="J239" t="s">
        <v>2647</v>
      </c>
      <c r="K239" t="str">
        <f t="shared" si="7"/>
        <v>ASSO LES CAVALIERS DU DARDAILLON</v>
      </c>
    </row>
    <row r="240" spans="1:11" x14ac:dyDescent="0.25">
      <c r="A240" s="1" t="s">
        <v>1406</v>
      </c>
      <c r="B240" s="1" t="s">
        <v>1484</v>
      </c>
      <c r="C240" s="1" t="s">
        <v>570</v>
      </c>
      <c r="D240" s="1" t="s">
        <v>24</v>
      </c>
      <c r="E240" s="1" t="s">
        <v>571</v>
      </c>
      <c r="F240" s="1" t="s">
        <v>1485</v>
      </c>
      <c r="G240" t="s">
        <v>1486</v>
      </c>
      <c r="H240" t="s">
        <v>1487</v>
      </c>
      <c r="I240" s="2" t="str">
        <f t="shared" si="6"/>
        <v>INSERT INTO centre_equestre VALUES(239,'ASSOCIATION EQUESTRE SALOMON DE LA BROUE','GREZELLE','81300','GRAULHET','81','0619745368',NULL,NULL,NULL,NULL,NULL,ST_GeomFromText('POINT(2.010677000000000 43.754767000000001)', 3857));</v>
      </c>
      <c r="J240" t="s">
        <v>2648</v>
      </c>
      <c r="K240" t="str">
        <f t="shared" si="7"/>
        <v>ASSOCIATION EQUESTRE SALOMON DE LA BROUE</v>
      </c>
    </row>
    <row r="241" spans="1:11" x14ac:dyDescent="0.25">
      <c r="A241" s="1" t="s">
        <v>1413</v>
      </c>
      <c r="B241" s="1" t="s">
        <v>1489</v>
      </c>
      <c r="C241" s="1" t="s">
        <v>31</v>
      </c>
      <c r="D241" s="1" t="s">
        <v>32</v>
      </c>
      <c r="E241" s="1" t="s">
        <v>1490</v>
      </c>
      <c r="F241" s="1" t="s">
        <v>1491</v>
      </c>
      <c r="G241" t="s">
        <v>1492</v>
      </c>
      <c r="H241" t="s">
        <v>1493</v>
      </c>
      <c r="I241" s="2" t="str">
        <f t="shared" si="6"/>
        <v>INSERT INTO centre_equestre VALUES(240,'CLUB EQUESTRE DU HARAS DE BARBONTIER','BARBONTIE','11400','CASTELNAUDARY','11','0648397351',NULL,NULL,NULL,NULL,NULL,ST_GeomFromText('POINT(1.952734000000000 43.317984000000003)', 3857));</v>
      </c>
      <c r="J241" t="s">
        <v>2649</v>
      </c>
      <c r="K241" t="str">
        <f t="shared" si="7"/>
        <v>CLUB EQUESTRE DU HARAS DE BARBONTIER</v>
      </c>
    </row>
    <row r="242" spans="1:11" x14ac:dyDescent="0.25">
      <c r="A242" s="1" t="s">
        <v>1419</v>
      </c>
      <c r="B242" s="1" t="s">
        <v>1495</v>
      </c>
      <c r="C242" s="1" t="s">
        <v>1496</v>
      </c>
      <c r="D242" s="1" t="s">
        <v>16</v>
      </c>
      <c r="E242" s="1" t="s">
        <v>1497</v>
      </c>
      <c r="F242" s="1" t="s">
        <v>1498</v>
      </c>
      <c r="G242" t="s">
        <v>1499</v>
      </c>
      <c r="H242" t="s">
        <v>1500</v>
      </c>
      <c r="I242" s="2" t="str">
        <f t="shared" si="6"/>
        <v>INSERT INTO centre_equestre VALUES(241,'CENTRE EQUESTRE DE ROQUE HAUTE','DOMAINE DE ROQUE HAUTE','34420','PORTIRAGNES','34','0618388684',NULL,NULL,NULL,NULL,NULL,ST_GeomFromText('POINT(3.364046000000000 43.301150000000000)', 3857));</v>
      </c>
      <c r="J242" t="s">
        <v>2650</v>
      </c>
      <c r="K242" t="str">
        <f t="shared" si="7"/>
        <v>CENTRE EQUESTRE DE ROQUE HAUTE</v>
      </c>
    </row>
    <row r="243" spans="1:11" x14ac:dyDescent="0.25">
      <c r="A243" s="1" t="s">
        <v>1426</v>
      </c>
      <c r="B243" s="1" t="s">
        <v>1502</v>
      </c>
      <c r="C243" s="1" t="s">
        <v>287</v>
      </c>
      <c r="D243" s="1" t="s">
        <v>47</v>
      </c>
      <c r="E243" s="1" t="s">
        <v>288</v>
      </c>
      <c r="F243" s="1" t="s">
        <v>1503</v>
      </c>
      <c r="G243" t="s">
        <v>1504</v>
      </c>
      <c r="H243" t="s">
        <v>1505</v>
      </c>
      <c r="I243" s="2" t="str">
        <f t="shared" si="6"/>
        <v>INSERT INTO centre_equestre VALUES(242,'ECURIE CEVENOLE D ENDURANCE EQUESTRE','LIEU DIT LE BOUQUET','48400','FLORAC TROIS RIVIERES','48','0632761878',NULL,NULL,NULL,NULL,NULL,ST_GeomFromText('POINT(3.584019000000000 44.333376000000001)', 3857));</v>
      </c>
      <c r="J243" t="s">
        <v>2651</v>
      </c>
      <c r="K243" t="str">
        <f t="shared" si="7"/>
        <v>ECURIE CEVENOLE D ENDURANCE EQUESTRE</v>
      </c>
    </row>
    <row r="244" spans="1:11" x14ac:dyDescent="0.25">
      <c r="A244" s="1" t="s">
        <v>1433</v>
      </c>
      <c r="B244" s="1" t="s">
        <v>254</v>
      </c>
      <c r="C244" s="1" t="s">
        <v>1507</v>
      </c>
      <c r="D244" s="1" t="s">
        <v>8</v>
      </c>
      <c r="E244" s="1" t="s">
        <v>1508</v>
      </c>
      <c r="F244" s="1" t="s">
        <v>1509</v>
      </c>
      <c r="G244" t="s">
        <v>1510</v>
      </c>
      <c r="H244" t="s">
        <v>1511</v>
      </c>
      <c r="I244" s="2" t="str">
        <f t="shared" si="6"/>
        <v>INSERT INTO centre_equestre VALUES(243,'ASS  CLUB EQUESTRE DE PRATS LE CANIDEL',' ','66230','PRATS DE MOLLO LA PRESTE','66','062813717',NULL,NULL,NULL,NULL,NULL,ST_GeomFromText('POINT(2.478492000000000 42.403666000000001)', 3857));</v>
      </c>
      <c r="J244" t="s">
        <v>2652</v>
      </c>
      <c r="K244" t="str">
        <f t="shared" si="7"/>
        <v>ASS  CLUB EQUESTRE DE PRATS LE CANIDEL</v>
      </c>
    </row>
    <row r="245" spans="1:11" x14ac:dyDescent="0.25">
      <c r="A245" s="1" t="s">
        <v>1437</v>
      </c>
      <c r="B245" s="1" t="s">
        <v>66</v>
      </c>
      <c r="C245" s="1" t="s">
        <v>67</v>
      </c>
      <c r="D245" s="1" t="s">
        <v>68</v>
      </c>
      <c r="E245" s="1" t="s">
        <v>69</v>
      </c>
      <c r="F245" s="1" t="s">
        <v>1513</v>
      </c>
      <c r="G245" t="s">
        <v>70</v>
      </c>
      <c r="H245" t="s">
        <v>71</v>
      </c>
      <c r="I245" s="2" t="str">
        <f t="shared" si="6"/>
        <v>INSERT INTO centre_equestre VALUES(244,'DIJOLS*NATHALIE/','L HERMITAGE','12850','ONET LE CHATEAU','12','0615632423',NULL,NULL,NULL,NULL,NULL,ST_GeomFromText('POINT(2.596891000000000 44.372174000000001)', 3857));</v>
      </c>
      <c r="J245" t="s">
        <v>2653</v>
      </c>
      <c r="K245" t="str">
        <f t="shared" si="7"/>
        <v>DIJOLS*NATHALIE/</v>
      </c>
    </row>
    <row r="246" spans="1:11" x14ac:dyDescent="0.25">
      <c r="A246" s="1" t="s">
        <v>1444</v>
      </c>
      <c r="B246" s="1" t="s">
        <v>1515</v>
      </c>
      <c r="C246" s="1" t="s">
        <v>1516</v>
      </c>
      <c r="D246" s="1" t="s">
        <v>114</v>
      </c>
      <c r="E246" s="1" t="s">
        <v>1517</v>
      </c>
      <c r="F246" s="1" t="s">
        <v>1518</v>
      </c>
      <c r="G246" t="s">
        <v>1519</v>
      </c>
      <c r="H246" t="s">
        <v>1520</v>
      </c>
      <c r="I246" s="2" t="str">
        <f t="shared" si="6"/>
        <v>INSERT INTO centre_equestre VALUES(245,'CENTRE EQUESTRE DE VILLEMADE','ROUTE DE FALGUIERES','82130','VILLEMADE','82','0612626940',NULL,NULL,NULL,NULL,NULL,ST_GeomFromText('POINT(1.298264000000000 44.079675999999999)', 3857));</v>
      </c>
      <c r="J246" t="s">
        <v>2654</v>
      </c>
      <c r="K246" t="str">
        <f t="shared" si="7"/>
        <v>CENTRE EQUESTRE DE VILLEMADE</v>
      </c>
    </row>
    <row r="247" spans="1:11" x14ac:dyDescent="0.25">
      <c r="A247" s="1" t="s">
        <v>1450</v>
      </c>
      <c r="B247" s="1" t="s">
        <v>1522</v>
      </c>
      <c r="C247" s="1" t="s">
        <v>1523</v>
      </c>
      <c r="D247" s="1" t="s">
        <v>32</v>
      </c>
      <c r="E247" s="1" t="s">
        <v>1524</v>
      </c>
      <c r="F247" s="1" t="s">
        <v>1525</v>
      </c>
      <c r="G247" t="s">
        <v>1526</v>
      </c>
      <c r="H247" t="s">
        <v>1527</v>
      </c>
      <c r="I247" s="2" t="str">
        <f t="shared" si="6"/>
        <v>INSERT INTO centre_equestre VALUES(246,'FERME EQUESTRE DE POMMAYRAC','DOMAINE DE POMMAYRAC','11250','VERZEILLE','11','0618029004',NULL,NULL,NULL,NULL,NULL,ST_GeomFromText('POINT(2.329415000000000 43.124684000000002)', 3857));</v>
      </c>
      <c r="J247" t="s">
        <v>2655</v>
      </c>
      <c r="K247" t="str">
        <f t="shared" si="7"/>
        <v>FERME EQUESTRE DE POMMAYRAC</v>
      </c>
    </row>
    <row r="248" spans="1:11" x14ac:dyDescent="0.25">
      <c r="A248" s="1" t="s">
        <v>1456</v>
      </c>
      <c r="B248" s="1" t="s">
        <v>66</v>
      </c>
      <c r="C248" s="1" t="s">
        <v>67</v>
      </c>
      <c r="D248" s="1" t="s">
        <v>68</v>
      </c>
      <c r="E248" s="1" t="s">
        <v>69</v>
      </c>
      <c r="F248" s="1" t="s">
        <v>1529</v>
      </c>
      <c r="G248" t="s">
        <v>70</v>
      </c>
      <c r="H248" t="s">
        <v>71</v>
      </c>
      <c r="I248" s="2" t="str">
        <f t="shared" si="6"/>
        <v>INSERT INTO centre_equestre VALUES(247,'LORETZ*ANNE ALBINE MARIE LAURE/','L HERMITAGE','12850','ONET LE CHATEAU','12','0691748375',NULL,NULL,NULL,NULL,NULL,ST_GeomFromText('POINT(2.596891000000000 44.372174000000001)', 3857));</v>
      </c>
      <c r="J248" t="s">
        <v>2656</v>
      </c>
      <c r="K248" t="str">
        <f t="shared" si="7"/>
        <v>LORETZ*ANNE ALBINE MARIE LAURE/</v>
      </c>
    </row>
    <row r="249" spans="1:11" x14ac:dyDescent="0.25">
      <c r="A249" s="1" t="s">
        <v>1461</v>
      </c>
      <c r="B249" s="1" t="s">
        <v>1531</v>
      </c>
      <c r="C249" s="1" t="s">
        <v>1532</v>
      </c>
      <c r="D249" s="1" t="s">
        <v>114</v>
      </c>
      <c r="E249" s="1" t="s">
        <v>1533</v>
      </c>
      <c r="F249" s="1" t="s">
        <v>1534</v>
      </c>
      <c r="G249" t="s">
        <v>1535</v>
      </c>
      <c r="H249" t="s">
        <v>1536</v>
      </c>
      <c r="I249" s="2" t="str">
        <f t="shared" si="6"/>
        <v>INSERT INTO centre_equestre VALUES(248,'CENTRE EQUESTRE DE SIGBELL','LIEU DIT VIGNES GRANDES','82150','SAINT BEAUZEIL','82','0661915371',NULL,NULL,NULL,NULL,NULL,ST_GeomFromText('POINT(0.887485000000000 44.328122999999998)', 3857));</v>
      </c>
      <c r="J249" t="s">
        <v>2657</v>
      </c>
      <c r="K249" t="str">
        <f t="shared" si="7"/>
        <v>CENTRE EQUESTRE DE SIGBELL</v>
      </c>
    </row>
    <row r="250" spans="1:11" x14ac:dyDescent="0.25">
      <c r="A250" s="1" t="s">
        <v>2407</v>
      </c>
      <c r="B250" s="1" t="s">
        <v>1538</v>
      </c>
      <c r="C250" s="1" t="s">
        <v>973</v>
      </c>
      <c r="D250" s="1" t="s">
        <v>24</v>
      </c>
      <c r="E250" s="1" t="s">
        <v>974</v>
      </c>
      <c r="F250" s="1" t="s">
        <v>1539</v>
      </c>
      <c r="G250" t="s">
        <v>1540</v>
      </c>
      <c r="H250" t="s">
        <v>1541</v>
      </c>
      <c r="I250" s="2" t="str">
        <f t="shared" si="6"/>
        <v>INSERT INTO centre_equestre VALUES(249,'CENTRE EQUESTRE DE CASTRES LA BORDE BASSE','RUE DE L HOTEL DE VILLE','81100','CASTRES','81','0699433260',NULL,NULL,NULL,NULL,NULL,ST_GeomFromText('POINT(2.239882000000000 43.604790000000001)', 3857));</v>
      </c>
      <c r="J250" t="s">
        <v>2658</v>
      </c>
      <c r="K250" t="str">
        <f t="shared" si="7"/>
        <v>CENTRE EQUESTRE DE CASTRES LA BORDE BASSE</v>
      </c>
    </row>
    <row r="251" spans="1:11" x14ac:dyDescent="0.25">
      <c r="A251" s="1" t="s">
        <v>2408</v>
      </c>
      <c r="B251" s="1" t="s">
        <v>1543</v>
      </c>
      <c r="C251" s="1" t="s">
        <v>1544</v>
      </c>
      <c r="D251" s="1" t="s">
        <v>47</v>
      </c>
      <c r="E251" s="1" t="s">
        <v>2838</v>
      </c>
      <c r="F251" s="1" t="s">
        <v>1545</v>
      </c>
      <c r="G251" t="s">
        <v>1546</v>
      </c>
      <c r="H251" t="s">
        <v>1547</v>
      </c>
      <c r="I251" s="2" t="str">
        <f t="shared" si="6"/>
        <v>INSERT INTO centre_equestre VALUES(250,'LES ECURIES D ARLEQUIN','ROUTE DE SAINT FLOUR','48200','SAINT CHELY D APCHER','48','0626631348',NULL,NULL,NULL,NULL,NULL,ST_GeomFromText('POINT(3.268678000000000 44.820701000000000)', 3857));</v>
      </c>
      <c r="J251" t="s">
        <v>2659</v>
      </c>
      <c r="K251" t="str">
        <f t="shared" si="7"/>
        <v>LES ECURIES D ARLEQUIN</v>
      </c>
    </row>
    <row r="252" spans="1:11" x14ac:dyDescent="0.25">
      <c r="A252" s="1" t="s">
        <v>1468</v>
      </c>
      <c r="B252" s="1" t="s">
        <v>1549</v>
      </c>
      <c r="C252" s="1" t="s">
        <v>214</v>
      </c>
      <c r="D252" s="1" t="s">
        <v>32</v>
      </c>
      <c r="E252" s="1" t="s">
        <v>215</v>
      </c>
      <c r="F252" s="1" t="s">
        <v>1550</v>
      </c>
      <c r="G252" t="s">
        <v>1551</v>
      </c>
      <c r="H252" t="s">
        <v>1552</v>
      </c>
      <c r="I252" s="2" t="str">
        <f t="shared" si="6"/>
        <v>INSERT INTO centre_equestre VALUES(251,'TOURISME EQUESTRE DEVELOPPEMENT','SAINT PIERRE DU TRAPEL','11620','VILLEMOUSTAUSSOU','11','0653213634',NULL,NULL,NULL,NULL,NULL,ST_GeomFromText('POINT(2.396747000000000 43.245798999999998)', 3857));</v>
      </c>
      <c r="J252" t="s">
        <v>2660</v>
      </c>
      <c r="K252" t="str">
        <f t="shared" si="7"/>
        <v>TOURISME EQUESTRE DEVELOPPEMENT</v>
      </c>
    </row>
    <row r="253" spans="1:11" x14ac:dyDescent="0.25">
      <c r="A253" s="1" t="s">
        <v>1475</v>
      </c>
      <c r="B253" s="1" t="s">
        <v>1554</v>
      </c>
      <c r="C253" s="1" t="s">
        <v>1555</v>
      </c>
      <c r="D253" s="1" t="s">
        <v>32</v>
      </c>
      <c r="E253" s="1" t="s">
        <v>1556</v>
      </c>
      <c r="F253" s="1" t="s">
        <v>1557</v>
      </c>
      <c r="G253" t="s">
        <v>1558</v>
      </c>
      <c r="H253" t="s">
        <v>1559</v>
      </c>
      <c r="I253" s="2" t="str">
        <f t="shared" si="6"/>
        <v>INSERT INTO centre_equestre VALUES(252,'ASSOCIATION ENDURANCE EQUESTRE DU RAZES','ESTASSY HAUT','11240','LIGNAIROLLES','11','0631742334',NULL,NULL,NULL,NULL,NULL,ST_GeomFromText('POINT(2.001377000000000 43.098953999999999)', 3857));</v>
      </c>
      <c r="J253" t="s">
        <v>2661</v>
      </c>
      <c r="K253" t="str">
        <f t="shared" si="7"/>
        <v>ASSOCIATION ENDURANCE EQUESTRE DU RAZES</v>
      </c>
    </row>
    <row r="254" spans="1:11" x14ac:dyDescent="0.25">
      <c r="A254" s="1" t="s">
        <v>1481</v>
      </c>
      <c r="B254" s="1" t="s">
        <v>1561</v>
      </c>
      <c r="C254" s="1" t="s">
        <v>1562</v>
      </c>
      <c r="D254" s="1" t="s">
        <v>92</v>
      </c>
      <c r="E254" s="1" t="s">
        <v>1563</v>
      </c>
      <c r="F254" s="1" t="s">
        <v>1564</v>
      </c>
      <c r="G254" t="s">
        <v>1565</v>
      </c>
      <c r="H254" t="s">
        <v>1566</v>
      </c>
      <c r="I254" s="2" t="str">
        <f t="shared" si="6"/>
        <v>INSERT INTO centre_equestre VALUES(253,'ASS DES RAIDS EQUESTRES DES TRUFFIERES','RUE DE LA MAIRIE','46230','LALBENQUE','46','0614123708',NULL,NULL,NULL,NULL,NULL,ST_GeomFromText('POINT(1.546520000000000 44.337895000000003)', 3857));</v>
      </c>
      <c r="J254" t="s">
        <v>2662</v>
      </c>
      <c r="K254" t="str">
        <f t="shared" si="7"/>
        <v>ASS DES RAIDS EQUESTRES DES TRUFFIERES</v>
      </c>
    </row>
    <row r="255" spans="1:11" x14ac:dyDescent="0.25">
      <c r="A255" s="1" t="s">
        <v>1483</v>
      </c>
      <c r="B255" s="1" t="s">
        <v>1568</v>
      </c>
      <c r="C255" s="1" t="s">
        <v>449</v>
      </c>
      <c r="D255" s="1" t="s">
        <v>16</v>
      </c>
      <c r="E255" s="1" t="s">
        <v>1569</v>
      </c>
      <c r="F255" s="1" t="s">
        <v>1570</v>
      </c>
      <c r="G255" t="s">
        <v>1571</v>
      </c>
      <c r="H255" t="s">
        <v>1572</v>
      </c>
      <c r="I255" s="2" t="str">
        <f t="shared" si="6"/>
        <v>INSERT INTO centre_equestre VALUES(254,'COMITE REGIONAL ENDURANCE EQUESTRE LR','DOMAINE DE PUECH MOUTARDE','34400','SAINT SERIES','34','0658696898',NULL,NULL,NULL,NULL,NULL,ST_GeomFromText('POINT(4.095763000000000 43.738934000000000)', 3857));</v>
      </c>
      <c r="J255" t="s">
        <v>2663</v>
      </c>
      <c r="K255" t="str">
        <f t="shared" si="7"/>
        <v>COMITE REGIONAL ENDURANCE EQUESTRE LR</v>
      </c>
    </row>
    <row r="256" spans="1:11" x14ac:dyDescent="0.25">
      <c r="A256" s="1" t="s">
        <v>1488</v>
      </c>
      <c r="B256" s="1" t="s">
        <v>1438</v>
      </c>
      <c r="C256" s="1" t="s">
        <v>1439</v>
      </c>
      <c r="D256" s="1" t="s">
        <v>188</v>
      </c>
      <c r="E256" s="1" t="s">
        <v>1440</v>
      </c>
      <c r="F256" s="1" t="s">
        <v>1574</v>
      </c>
      <c r="G256" t="s">
        <v>1442</v>
      </c>
      <c r="H256" t="s">
        <v>1443</v>
      </c>
      <c r="I256" s="2" t="str">
        <f t="shared" si="6"/>
        <v>INSERT INTO centre_equestre VALUES(255,'CENTRE EQUESTRE DU LAUZAS','LE LAUZAS','30160','BORDEZAC','30','0628629535',NULL,NULL,NULL,NULL,NULL,ST_GeomFromText('POINT(4.066969000000000 44.316943000000002)', 3857));</v>
      </c>
      <c r="J256" t="s">
        <v>2664</v>
      </c>
      <c r="K256" t="str">
        <f t="shared" si="7"/>
        <v>CENTRE EQUESTRE DU LAUZAS</v>
      </c>
    </row>
    <row r="257" spans="1:11" x14ac:dyDescent="0.25">
      <c r="A257" s="1" t="s">
        <v>1494</v>
      </c>
      <c r="B257" s="1" t="s">
        <v>1576</v>
      </c>
      <c r="C257" s="1" t="s">
        <v>1351</v>
      </c>
      <c r="D257" s="1" t="s">
        <v>114</v>
      </c>
      <c r="E257" s="1" t="s">
        <v>1352</v>
      </c>
      <c r="F257" s="1" t="s">
        <v>1577</v>
      </c>
      <c r="G257" t="s">
        <v>1578</v>
      </c>
      <c r="H257" t="s">
        <v>1579</v>
      </c>
      <c r="I257" s="2" t="str">
        <f t="shared" si="6"/>
        <v>INSERT INTO centre_equestre VALUES(256,'PRO EQUIT','CHEMIN DU RAMIEROU','82000','MONTAUBAN','82','067544467',NULL,NULL,NULL,NULL,NULL,ST_GeomFromText('POINT(1.407136000000000 44.024554000000002)', 3857));</v>
      </c>
      <c r="J257" t="s">
        <v>2665</v>
      </c>
      <c r="K257" t="str">
        <f t="shared" si="7"/>
        <v>PRO EQUIT</v>
      </c>
    </row>
    <row r="258" spans="1:11" x14ac:dyDescent="0.25">
      <c r="A258" s="1" t="s">
        <v>1501</v>
      </c>
      <c r="B258" s="1" t="s">
        <v>1581</v>
      </c>
      <c r="C258" s="1" t="s">
        <v>1582</v>
      </c>
      <c r="D258" s="1" t="s">
        <v>16</v>
      </c>
      <c r="E258" s="1" t="s">
        <v>1583</v>
      </c>
      <c r="F258" s="1" t="s">
        <v>1584</v>
      </c>
      <c r="G258" t="s">
        <v>1585</v>
      </c>
      <c r="H258" t="s">
        <v>1586</v>
      </c>
      <c r="I258" s="2" t="str">
        <f t="shared" si="6"/>
        <v>INSERT INTO centre_equestre VALUES(257,'CENTRE EQUESTRE PONEY CLUB STE MATHIEU','10 ROUTE D AGDE','34550','BESSAN','34','0652908152',NULL,NULL,NULL,NULL,NULL,ST_GeomFromText('POINT(3.426172000000000 43.355134000000000)', 3857));</v>
      </c>
      <c r="J258" t="s">
        <v>2666</v>
      </c>
      <c r="K258" t="str">
        <f t="shared" si="7"/>
        <v>CENTRE EQUESTRE PONEY CLUB STE MATHIEU</v>
      </c>
    </row>
    <row r="259" spans="1:11" x14ac:dyDescent="0.25">
      <c r="A259" s="1" t="s">
        <v>1506</v>
      </c>
      <c r="B259" s="1" t="s">
        <v>254</v>
      </c>
      <c r="C259" s="1" t="s">
        <v>1588</v>
      </c>
      <c r="D259" s="1" t="s">
        <v>32</v>
      </c>
      <c r="E259" s="1" t="s">
        <v>1589</v>
      </c>
      <c r="F259" s="1" t="s">
        <v>1590</v>
      </c>
      <c r="G259" t="s">
        <v>1591</v>
      </c>
      <c r="H259" t="s">
        <v>1592</v>
      </c>
      <c r="I259" s="2" t="str">
        <f t="shared" ref="I259:I322" si="8">CONCATENATE("INSERT INTO centre_equestre VALUES(",A259,",'",F259,"','",B259,"','",C259,"','",E259,"','",D259,"','",J259,"',","NULL,NULL,NULL,NULL,NULL,ST_GeomFromText('POINT(",G259," ",H259,")', 3857));")</f>
        <v>INSERT INTO centre_equestre VALUES(258,'VENCELL*SANDRINE/',' ','11170','PEZENS','11','0699915796',NULL,NULL,NULL,NULL,NULL,ST_GeomFromText('POINT(2.264046000000000 43.253981000000003)', 3857));</v>
      </c>
      <c r="J259" t="s">
        <v>2667</v>
      </c>
      <c r="K259" t="str">
        <f t="shared" ref="K259:K322" si="9">LEFT(F259,49)</f>
        <v>VENCELL*SANDRINE/</v>
      </c>
    </row>
    <row r="260" spans="1:11" x14ac:dyDescent="0.25">
      <c r="A260" s="1" t="s">
        <v>1512</v>
      </c>
      <c r="B260" s="1" t="s">
        <v>1594</v>
      </c>
      <c r="C260" s="1" t="s">
        <v>1595</v>
      </c>
      <c r="D260" s="1" t="s">
        <v>188</v>
      </c>
      <c r="E260" s="1" t="s">
        <v>1596</v>
      </c>
      <c r="F260" s="1" t="s">
        <v>1597</v>
      </c>
      <c r="G260" t="s">
        <v>1598</v>
      </c>
      <c r="H260" t="s">
        <v>1599</v>
      </c>
      <c r="I260" s="2" t="str">
        <f t="shared" si="8"/>
        <v>INSERT INTO centre_equestre VALUES(259,'CENTRE EQUESTRE DE REDESSAN  ECURIE LE PIAFFER','ROUTE DE BEAUCAIRE','30129','REDESSAN','30','062681190',NULL,NULL,NULL,NULL,NULL,ST_GeomFromText('POINT(4.496976000000000 43.826731000000002)', 3857));</v>
      </c>
      <c r="J260" t="s">
        <v>2668</v>
      </c>
      <c r="K260" t="str">
        <f t="shared" si="9"/>
        <v>CENTRE EQUESTRE DE REDESSAN  ECURIE LE PIAFFER</v>
      </c>
    </row>
    <row r="261" spans="1:11" x14ac:dyDescent="0.25">
      <c r="A261" s="1" t="s">
        <v>1514</v>
      </c>
      <c r="B261" s="1" t="s">
        <v>254</v>
      </c>
      <c r="C261" s="1" t="s">
        <v>1601</v>
      </c>
      <c r="D261" s="1" t="s">
        <v>188</v>
      </c>
      <c r="E261" s="1" t="s">
        <v>1602</v>
      </c>
      <c r="F261" s="1" t="s">
        <v>1603</v>
      </c>
      <c r="G261" t="s">
        <v>1604</v>
      </c>
      <c r="H261" t="s">
        <v>1605</v>
      </c>
      <c r="I261" s="2" t="str">
        <f t="shared" si="8"/>
        <v>INSERT INTO centre_equestre VALUES(260,'SYND ELEV. BERC ENDU. EQUESTRE CAUS CEVE',' ','30750','TREVES','30','0691411161',NULL,NULL,NULL,NULL,NULL,ST_GeomFromText('POINT(3.388279000000000 44.077314000000001)', 3857));</v>
      </c>
      <c r="J261" t="s">
        <v>2669</v>
      </c>
      <c r="K261" t="str">
        <f t="shared" si="9"/>
        <v>SYND ELEV. BERC ENDU. EQUESTRE CAUS CEVE</v>
      </c>
    </row>
    <row r="262" spans="1:11" x14ac:dyDescent="0.25">
      <c r="A262" s="1" t="s">
        <v>1521</v>
      </c>
      <c r="B262" s="1" t="s">
        <v>1607</v>
      </c>
      <c r="C262" s="1" t="s">
        <v>1608</v>
      </c>
      <c r="D262" s="1" t="s">
        <v>47</v>
      </c>
      <c r="E262" s="1" t="s">
        <v>1609</v>
      </c>
      <c r="F262" s="1" t="s">
        <v>2827</v>
      </c>
      <c r="G262" t="s">
        <v>1610</v>
      </c>
      <c r="H262" t="s">
        <v>1611</v>
      </c>
      <c r="I262" s="2" t="str">
        <f t="shared" si="8"/>
        <v>INSERT INTO centre_equestre VALUES(261,'ASSOCIATION L ETRIER CANOURGUAIS','QUARTIER LA CUREE','48500','LA CANOURGUE','48','0648634665',NULL,NULL,NULL,NULL,NULL,ST_GeomFromText('POINT(3.220676000000000 44.431615999999998)', 3857));</v>
      </c>
      <c r="J262" t="s">
        <v>2670</v>
      </c>
      <c r="K262" t="str">
        <f t="shared" si="9"/>
        <v>ASSOCIATION L ETRIER CANOURGUAIS</v>
      </c>
    </row>
    <row r="263" spans="1:11" x14ac:dyDescent="0.25">
      <c r="A263" s="1" t="s">
        <v>1528</v>
      </c>
      <c r="B263" s="1" t="s">
        <v>1457</v>
      </c>
      <c r="C263" s="1" t="s">
        <v>835</v>
      </c>
      <c r="D263" s="1" t="s">
        <v>188</v>
      </c>
      <c r="E263" s="1" t="s">
        <v>836</v>
      </c>
      <c r="F263" s="1" t="s">
        <v>1613</v>
      </c>
      <c r="G263" t="s">
        <v>1459</v>
      </c>
      <c r="H263" t="s">
        <v>1460</v>
      </c>
      <c r="I263" s="2" t="str">
        <f t="shared" si="8"/>
        <v>INSERT INTO centre_equestre VALUES(262,'MAZOYER*RAFAEL ANDRE RENE/','LE GALEIZON','30480','CENDRAS','30','0675768103',NULL,NULL,NULL,NULL,NULL,ST_GeomFromText('POINT(4.013232000000000 44.138758000000003)', 3857));</v>
      </c>
      <c r="J263" t="s">
        <v>2671</v>
      </c>
      <c r="K263" t="str">
        <f t="shared" si="9"/>
        <v>MAZOYER*RAFAEL ANDRE RENE/</v>
      </c>
    </row>
    <row r="264" spans="1:11" x14ac:dyDescent="0.25">
      <c r="A264" s="1" t="s">
        <v>1530</v>
      </c>
      <c r="B264" s="1" t="s">
        <v>1615</v>
      </c>
      <c r="C264" s="1" t="s">
        <v>1616</v>
      </c>
      <c r="D264" s="1" t="s">
        <v>128</v>
      </c>
      <c r="E264" s="1" t="s">
        <v>1617</v>
      </c>
      <c r="F264" s="1" t="s">
        <v>1618</v>
      </c>
      <c r="G264" t="s">
        <v>1619</v>
      </c>
      <c r="H264" t="s">
        <v>1620</v>
      </c>
      <c r="I264" s="2" t="str">
        <f t="shared" si="8"/>
        <v>INSERT INTO centre_equestre VALUES(263,'ASS DEP TOURISM EQUESTRE EQUITAT LOISIRS','CHEMIN DE LA CAILLAOUERE','32000','AUCH','32','0625494543',NULL,NULL,NULL,NULL,NULL,ST_GeomFromText('POINT(0.571239000000000 43.626942000000000)', 3857));</v>
      </c>
      <c r="J264" t="s">
        <v>2672</v>
      </c>
      <c r="K264" t="str">
        <f t="shared" si="9"/>
        <v>ASS DEP TOURISM EQUESTRE EQUITAT LOISIRS</v>
      </c>
    </row>
    <row r="265" spans="1:11" x14ac:dyDescent="0.25">
      <c r="A265" s="1" t="s">
        <v>1537</v>
      </c>
      <c r="B265" s="1" t="s">
        <v>1622</v>
      </c>
      <c r="C265" s="1" t="s">
        <v>584</v>
      </c>
      <c r="D265" s="1" t="s">
        <v>55</v>
      </c>
      <c r="E265" s="1" t="s">
        <v>1336</v>
      </c>
      <c r="F265" s="1" t="s">
        <v>1623</v>
      </c>
      <c r="G265" t="s">
        <v>1624</v>
      </c>
      <c r="H265" t="s">
        <v>1625</v>
      </c>
      <c r="I265" s="2" t="str">
        <f t="shared" si="8"/>
        <v>INSERT INTO centre_equestre VALUES(264,'ASSOCIATION EQUESTRE DU LHERM','36 CHEMIN DE SALERES','31600','LHERM','31','0618601170',NULL,NULL,NULL,NULL,NULL,ST_GeomFromText('POINT(1.254114000000000 43.441661000000003)', 3857));</v>
      </c>
      <c r="J265" t="s">
        <v>2673</v>
      </c>
      <c r="K265" t="str">
        <f t="shared" si="9"/>
        <v>ASSOCIATION EQUESTRE DU LHERM</v>
      </c>
    </row>
    <row r="266" spans="1:11" x14ac:dyDescent="0.25">
      <c r="A266" s="1" t="s">
        <v>1542</v>
      </c>
      <c r="B266" s="1" t="s">
        <v>1627</v>
      </c>
      <c r="C266" s="1" t="s">
        <v>1133</v>
      </c>
      <c r="D266" s="1" t="s">
        <v>32</v>
      </c>
      <c r="E266" s="1" t="s">
        <v>1134</v>
      </c>
      <c r="F266" s="1" t="s">
        <v>1628</v>
      </c>
      <c r="G266" t="s">
        <v>1629</v>
      </c>
      <c r="H266" t="s">
        <v>1630</v>
      </c>
      <c r="I266" s="2" t="str">
        <f t="shared" si="8"/>
        <v>INSERT INTO centre_equestre VALUES(265,'ASSOCIATION SPECTACLES EQUESTRES AUDOIS','11 RUE ALEXANDRE GUIRAUD','11000','CARCASSONNE','11','0611244738',NULL,NULL,NULL,NULL,NULL,ST_GeomFromText('POINT(2.364283000000000 43.211303999999998)', 3857));</v>
      </c>
      <c r="J266" t="s">
        <v>2674</v>
      </c>
      <c r="K266" t="str">
        <f t="shared" si="9"/>
        <v>ASSOCIATION SPECTACLES EQUESTRES AUDOIS</v>
      </c>
    </row>
    <row r="267" spans="1:11" x14ac:dyDescent="0.25">
      <c r="A267" s="1" t="s">
        <v>1548</v>
      </c>
      <c r="B267" s="1" t="s">
        <v>1632</v>
      </c>
      <c r="C267" s="1" t="s">
        <v>106</v>
      </c>
      <c r="D267" s="1" t="s">
        <v>24</v>
      </c>
      <c r="E267" s="1" t="s">
        <v>107</v>
      </c>
      <c r="F267" s="1" t="s">
        <v>1633</v>
      </c>
      <c r="G267" t="s">
        <v>1634</v>
      </c>
      <c r="H267" t="s">
        <v>1635</v>
      </c>
      <c r="I267" s="2" t="str">
        <f t="shared" si="8"/>
        <v>INSERT INTO centre_equestre VALUES(266,'COMITE DEPARTEMENTAL TOURISME EQUESTRE','LA MILLIASSOLE','81000','ALBI','81','0616081926',NULL,NULL,NULL,NULL,NULL,ST_GeomFromText('POINT(2.168748000000000 43.918157000000001)', 3857));</v>
      </c>
      <c r="J267" t="s">
        <v>2675</v>
      </c>
      <c r="K267" t="str">
        <f t="shared" si="9"/>
        <v>COMITE DEPARTEMENTAL TOURISME EQUESTRE</v>
      </c>
    </row>
    <row r="268" spans="1:11" x14ac:dyDescent="0.25">
      <c r="A268" s="1" t="s">
        <v>1553</v>
      </c>
      <c r="B268" s="1" t="s">
        <v>254</v>
      </c>
      <c r="C268" s="1" t="s">
        <v>605</v>
      </c>
      <c r="D268" s="1" t="s">
        <v>188</v>
      </c>
      <c r="E268" s="1" t="s">
        <v>606</v>
      </c>
      <c r="F268" s="1" t="s">
        <v>1637</v>
      </c>
      <c r="G268" t="s">
        <v>1638</v>
      </c>
      <c r="H268" t="s">
        <v>1639</v>
      </c>
      <c r="I268" s="2" t="str">
        <f t="shared" si="8"/>
        <v>INSERT INTO centre_equestre VALUES(267,'CENTRE EQUESTRE DE MEJANNES LE CLAP',' ','30430','MEJANNES LE CLAP','30','0679064648',NULL,NULL,NULL,NULL,NULL,ST_GeomFromText('POINT(4.346913000000000 44.224553999999998)', 3857));</v>
      </c>
      <c r="J268" t="s">
        <v>2676</v>
      </c>
      <c r="K268" t="str">
        <f t="shared" si="9"/>
        <v>CENTRE EQUESTRE DE MEJANNES LE CLAP</v>
      </c>
    </row>
    <row r="269" spans="1:11" x14ac:dyDescent="0.25">
      <c r="A269" s="1" t="s">
        <v>1560</v>
      </c>
      <c r="B269" s="1" t="s">
        <v>1641</v>
      </c>
      <c r="C269" s="1" t="s">
        <v>1642</v>
      </c>
      <c r="D269" s="1" t="s">
        <v>68</v>
      </c>
      <c r="E269" s="1" t="s">
        <v>1643</v>
      </c>
      <c r="F269" s="1" t="s">
        <v>2828</v>
      </c>
      <c r="G269" t="s">
        <v>1644</v>
      </c>
      <c r="H269" t="s">
        <v>1645</v>
      </c>
      <c r="I269" s="2" t="str">
        <f t="shared" si="8"/>
        <v>INSERT INTO centre_equestre VALUES(268,'POLE EQUESTRE DE L EST AVEYRON','MAS VINAIGRE','12780','SAINT LEONS','12','0618886926',NULL,NULL,NULL,NULL,NULL,ST_GeomFromText('POINT(2.978584000000000 44.249425000000002)', 3857));</v>
      </c>
      <c r="J269" t="s">
        <v>2677</v>
      </c>
      <c r="K269" t="str">
        <f t="shared" si="9"/>
        <v>POLE EQUESTRE DE L EST AVEYRON</v>
      </c>
    </row>
    <row r="270" spans="1:11" x14ac:dyDescent="0.25">
      <c r="A270" s="1" t="s">
        <v>1567</v>
      </c>
      <c r="B270" s="1" t="s">
        <v>1647</v>
      </c>
      <c r="C270" s="1" t="s">
        <v>1648</v>
      </c>
      <c r="D270" s="1" t="s">
        <v>188</v>
      </c>
      <c r="E270" s="1" t="s">
        <v>1649</v>
      </c>
      <c r="F270" s="1" t="s">
        <v>1650</v>
      </c>
      <c r="G270" t="s">
        <v>1651</v>
      </c>
      <c r="H270" t="s">
        <v>1652</v>
      </c>
      <c r="I270" s="2" t="str">
        <f t="shared" si="8"/>
        <v>INSERT INTO centre_equestre VALUES(269,'R-COPTER','DOMAINE EQUESTRE','30760','SAINT CHRISTOL DE RODIERES','30','0633625016',NULL,NULL,NULL,NULL,NULL,ST_GeomFromText('POINT(4.512081000000000 44.268317000000003)', 3857));</v>
      </c>
      <c r="J270" t="s">
        <v>2678</v>
      </c>
      <c r="K270" t="str">
        <f t="shared" si="9"/>
        <v>R-COPTER</v>
      </c>
    </row>
    <row r="271" spans="1:11" x14ac:dyDescent="0.25">
      <c r="A271" s="1" t="s">
        <v>1573</v>
      </c>
      <c r="B271" s="1" t="s">
        <v>1654</v>
      </c>
      <c r="C271" s="1" t="s">
        <v>333</v>
      </c>
      <c r="D271" s="1" t="s">
        <v>150</v>
      </c>
      <c r="E271" s="1" t="s">
        <v>1655</v>
      </c>
      <c r="F271" s="1" t="s">
        <v>1656</v>
      </c>
      <c r="G271" t="s">
        <v>1657</v>
      </c>
      <c r="H271" t="s">
        <v>1658</v>
      </c>
      <c r="I271" s="2" t="str">
        <f t="shared" si="8"/>
        <v>INSERT INTO centre_equestre VALUES(270,'POESIES EQUESTRES ET FLAMMES VAGABONDES','1 PASSAGE DES JARDINS','09350','CAMPAGNE SUR ARIZE','09','0643667840',NULL,NULL,NULL,NULL,NULL,ST_GeomFromText('POINT(1.337320000000000 43.126483999999998)', 3857));</v>
      </c>
      <c r="J271" t="s">
        <v>2679</v>
      </c>
      <c r="K271" t="str">
        <f t="shared" si="9"/>
        <v>POESIES EQUESTRES ET FLAMMES VAGABONDES</v>
      </c>
    </row>
    <row r="272" spans="1:11" x14ac:dyDescent="0.25">
      <c r="A272" s="1" t="s">
        <v>1575</v>
      </c>
      <c r="B272" s="1" t="s">
        <v>389</v>
      </c>
      <c r="C272" s="1" t="s">
        <v>390</v>
      </c>
      <c r="D272" s="1" t="s">
        <v>32</v>
      </c>
      <c r="E272" s="1" t="s">
        <v>391</v>
      </c>
      <c r="F272" s="1" t="s">
        <v>1660</v>
      </c>
      <c r="G272" t="s">
        <v>393</v>
      </c>
      <c r="H272" t="s">
        <v>394</v>
      </c>
      <c r="I272" s="2" t="str">
        <f t="shared" si="8"/>
        <v>INSERT INTO centre_equestre VALUES(271,'ISASOL','LE CAYRE','11150','VILLASAVARY','11','0668595087',NULL,NULL,NULL,NULL,NULL,ST_GeomFromText('POINT(2.077895000000000 43.247095999999999)', 3857));</v>
      </c>
      <c r="J272" t="s">
        <v>2680</v>
      </c>
      <c r="K272" t="str">
        <f t="shared" si="9"/>
        <v>ISASOL</v>
      </c>
    </row>
    <row r="273" spans="1:11" x14ac:dyDescent="0.25">
      <c r="A273" s="1" t="s">
        <v>1580</v>
      </c>
      <c r="B273" s="1" t="s">
        <v>1662</v>
      </c>
      <c r="C273" s="1" t="s">
        <v>1428</v>
      </c>
      <c r="D273" s="1" t="s">
        <v>188</v>
      </c>
      <c r="E273" s="1" t="s">
        <v>1663</v>
      </c>
      <c r="F273" s="1" t="s">
        <v>1664</v>
      </c>
      <c r="G273" t="s">
        <v>1665</v>
      </c>
      <c r="H273" t="s">
        <v>1666</v>
      </c>
      <c r="I273" s="2" t="str">
        <f t="shared" si="8"/>
        <v>INSERT INTO centre_equestre VALUES(272,'WYCKAERT*JACOB/VALERIE/','VARASAUDE','30700','ARPAILLARGUES ET AUREILLAC','30','0666789619',NULL,NULL,NULL,NULL,NULL,ST_GeomFromText('POINT(4.363244000000000 43.993096000000001)', 3857));</v>
      </c>
      <c r="J273" t="s">
        <v>2681</v>
      </c>
      <c r="K273" t="str">
        <f t="shared" si="9"/>
        <v>WYCKAERT*JACOB/VALERIE/</v>
      </c>
    </row>
    <row r="274" spans="1:11" x14ac:dyDescent="0.25">
      <c r="A274" s="1" t="s">
        <v>1587</v>
      </c>
      <c r="B274" s="1" t="s">
        <v>1668</v>
      </c>
      <c r="C274" s="1" t="s">
        <v>1669</v>
      </c>
      <c r="D274" s="1" t="s">
        <v>55</v>
      </c>
      <c r="E274" s="1" t="s">
        <v>1670</v>
      </c>
      <c r="F274" s="1" t="s">
        <v>2829</v>
      </c>
      <c r="G274" t="s">
        <v>1671</v>
      </c>
      <c r="H274" t="s">
        <v>1672</v>
      </c>
      <c r="I274" s="2" t="str">
        <f t="shared" si="8"/>
        <v>INSERT INTO centre_equestre VALUES(273,'L ACTUELLE MANUFACTURE EQUESTRE','LD LA MAROQUE','31580','LOUDET','31','06920971',NULL,NULL,NULL,NULL,NULL,ST_GeomFromText('POINT(0.577042000000000 43.139411000000003)', 3857));</v>
      </c>
      <c r="J274" t="s">
        <v>2682</v>
      </c>
      <c r="K274" t="str">
        <f t="shared" si="9"/>
        <v>L ACTUELLE MANUFACTURE EQUESTRE</v>
      </c>
    </row>
    <row r="275" spans="1:11" x14ac:dyDescent="0.25">
      <c r="A275" s="1" t="s">
        <v>1593</v>
      </c>
      <c r="B275" s="1" t="s">
        <v>1674</v>
      </c>
      <c r="C275" s="1" t="s">
        <v>509</v>
      </c>
      <c r="D275" s="1" t="s">
        <v>16</v>
      </c>
      <c r="E275" s="1" t="s">
        <v>510</v>
      </c>
      <c r="F275" s="1" t="s">
        <v>1675</v>
      </c>
      <c r="G275" t="s">
        <v>1676</v>
      </c>
      <c r="H275" t="s">
        <v>1677</v>
      </c>
      <c r="I275" s="2" t="str">
        <f t="shared" si="8"/>
        <v>INSERT INTO centre_equestre VALUES(274,'MOLINER*LAURENT THIERRY/','LIEU DIT LA FOURNIGUE RTE DE SERVIAN','34120','TOURBES','34','0611144667',NULL,NULL,NULL,NULL,NULL,ST_GeomFromText('POINT(3.369422000000000 43.439940000000000)', 3857));</v>
      </c>
      <c r="J275" t="s">
        <v>2683</v>
      </c>
      <c r="K275" t="str">
        <f t="shared" si="9"/>
        <v>MOLINER*LAURENT THIERRY/</v>
      </c>
    </row>
    <row r="276" spans="1:11" x14ac:dyDescent="0.25">
      <c r="A276" s="1" t="s">
        <v>1600</v>
      </c>
      <c r="B276" s="1" t="s">
        <v>1121</v>
      </c>
      <c r="C276" s="1" t="s">
        <v>611</v>
      </c>
      <c r="D276" s="1" t="s">
        <v>68</v>
      </c>
      <c r="E276" s="1" t="s">
        <v>612</v>
      </c>
      <c r="F276" s="1" t="s">
        <v>1679</v>
      </c>
      <c r="G276" t="s">
        <v>1122</v>
      </c>
      <c r="H276" t="s">
        <v>1123</v>
      </c>
      <c r="I276" s="2" t="str">
        <f t="shared" si="8"/>
        <v>INSERT INTO centre_equestre VALUES(275,'SALES*CHLOE MICHELLE JEANNE/','ROUTE DE COMBRET','12370','BELMONT SUR RANCE','12','0677745139',NULL,NULL,NULL,NULL,NULL,ST_GeomFromText('POINT(2.752499000000000 43.818950000000001)', 3857));</v>
      </c>
      <c r="J276" t="s">
        <v>2684</v>
      </c>
      <c r="K276" t="str">
        <f t="shared" si="9"/>
        <v>SALES*CHLOE MICHELLE JEANNE/</v>
      </c>
    </row>
    <row r="277" spans="1:11" x14ac:dyDescent="0.25">
      <c r="A277" s="1" t="s">
        <v>1606</v>
      </c>
      <c r="B277" s="1" t="s">
        <v>843</v>
      </c>
      <c r="C277" s="1" t="s">
        <v>844</v>
      </c>
      <c r="D277" s="1" t="s">
        <v>92</v>
      </c>
      <c r="E277" s="1" t="s">
        <v>845</v>
      </c>
      <c r="F277" s="1" t="s">
        <v>1681</v>
      </c>
      <c r="G277" t="s">
        <v>847</v>
      </c>
      <c r="H277" t="s">
        <v>848</v>
      </c>
      <c r="I277" s="2" t="str">
        <f t="shared" si="8"/>
        <v>INSERT INTO centre_equestre VALUES(276,'FERME EQUESTRE DE SEUZAC','SEUZAC','46160','LARNAGOL','46','0627090056',NULL,NULL,NULL,NULL,NULL,ST_GeomFromText('POINT(1.809426000000000 44.473128000000003)', 3857));</v>
      </c>
      <c r="J277" t="s">
        <v>2685</v>
      </c>
      <c r="K277" t="str">
        <f t="shared" si="9"/>
        <v>FERME EQUESTRE DE SEUZAC</v>
      </c>
    </row>
    <row r="278" spans="1:11" x14ac:dyDescent="0.25">
      <c r="A278" s="1" t="s">
        <v>1612</v>
      </c>
      <c r="B278" s="1" t="s">
        <v>1683</v>
      </c>
      <c r="C278" s="1" t="s">
        <v>535</v>
      </c>
      <c r="D278" s="1" t="s">
        <v>8</v>
      </c>
      <c r="E278" s="1" t="s">
        <v>536</v>
      </c>
      <c r="F278" s="1" t="s">
        <v>2830</v>
      </c>
      <c r="G278" t="s">
        <v>1684</v>
      </c>
      <c r="H278" t="s">
        <v>1685</v>
      </c>
      <c r="I278" s="2" t="str">
        <f t="shared" si="8"/>
        <v>INSERT INTO centre_equestre VALUES(277,'CENTRE EQUESTRE D AMELIE','CENTRE EQUESTRE D AMELIE LES BAINS','66110','AMELIE-LES-BAINS-PALALDA','66','0648821366',NULL,NULL,NULL,NULL,NULL,ST_GeomFromText('POINT(2.667461000000000 42.472087000000002)', 3857));</v>
      </c>
      <c r="J278" t="s">
        <v>2686</v>
      </c>
      <c r="K278" t="str">
        <f t="shared" si="9"/>
        <v>CENTRE EQUESTRE D AMELIE</v>
      </c>
    </row>
    <row r="279" spans="1:11" x14ac:dyDescent="0.25">
      <c r="A279" s="1" t="s">
        <v>1614</v>
      </c>
      <c r="B279" s="1" t="s">
        <v>1687</v>
      </c>
      <c r="C279" s="1" t="s">
        <v>187</v>
      </c>
      <c r="D279" s="1" t="s">
        <v>188</v>
      </c>
      <c r="E279" s="1" t="s">
        <v>189</v>
      </c>
      <c r="F279" s="1" t="s">
        <v>2831</v>
      </c>
      <c r="G279" t="s">
        <v>1688</v>
      </c>
      <c r="H279" t="s">
        <v>1689</v>
      </c>
      <c r="I279" s="2" t="str">
        <f t="shared" si="8"/>
        <v>INSERT INTO centre_equestre VALUES(278,'L EQUESTRE L','ROUTE DE RODILHAN','30230','BOUILLARGUES','30','0617803062',NULL,NULL,NULL,NULL,NULL,ST_GeomFromText('POINT(4.427939000000000 43.808908000000002)', 3857));</v>
      </c>
      <c r="J279" t="s">
        <v>2687</v>
      </c>
      <c r="K279" t="str">
        <f t="shared" si="9"/>
        <v>L EQUESTRE L</v>
      </c>
    </row>
    <row r="280" spans="1:11" x14ac:dyDescent="0.25">
      <c r="A280" s="1" t="s">
        <v>1621</v>
      </c>
      <c r="B280" s="1" t="s">
        <v>1691</v>
      </c>
      <c r="C280" s="1" t="s">
        <v>1692</v>
      </c>
      <c r="D280" s="1" t="s">
        <v>188</v>
      </c>
      <c r="E280" s="1" t="s">
        <v>1693</v>
      </c>
      <c r="F280" s="1" t="s">
        <v>1694</v>
      </c>
      <c r="G280" t="s">
        <v>1695</v>
      </c>
      <c r="H280" t="s">
        <v>1696</v>
      </c>
      <c r="I280" s="2" t="str">
        <f t="shared" si="8"/>
        <v>INSERT INTO centre_equestre VALUES(279,'BOISSIERE*LAURA/','MAS DE ROSSIERE','30580','LUSSAN','30','067011720',NULL,NULL,NULL,NULL,NULL,ST_GeomFromText('POINT(4.327441000000000 44.159264000000000)', 3857));</v>
      </c>
      <c r="J280" t="s">
        <v>2688</v>
      </c>
      <c r="K280" t="str">
        <f t="shared" si="9"/>
        <v>BOISSIERE*LAURA/</v>
      </c>
    </row>
    <row r="281" spans="1:11" x14ac:dyDescent="0.25">
      <c r="A281" s="1" t="s">
        <v>1626</v>
      </c>
      <c r="B281" s="1" t="s">
        <v>1698</v>
      </c>
      <c r="C281" s="1" t="s">
        <v>1370</v>
      </c>
      <c r="D281" s="1" t="s">
        <v>188</v>
      </c>
      <c r="E281" s="1" t="s">
        <v>1371</v>
      </c>
      <c r="F281" s="1" t="s">
        <v>1699</v>
      </c>
      <c r="G281" t="s">
        <v>1700</v>
      </c>
      <c r="H281" t="s">
        <v>1701</v>
      </c>
      <c r="I281" s="2" t="str">
        <f t="shared" si="8"/>
        <v>INSERT INTO centre_equestre VALUES(280,'ECOLE PRIVEE D EDUCATION EQUESTRE','RASTEGUES EST','30320','MARGUERITTES','30','0620225278',NULL,NULL,NULL,NULL,NULL,ST_GeomFromText('POINT(4.491500000000000 43.851135999999997)', 3857));</v>
      </c>
      <c r="J281" t="s">
        <v>2689</v>
      </c>
      <c r="K281" t="str">
        <f t="shared" si="9"/>
        <v>ECOLE PRIVEE D EDUCATION EQUESTRE</v>
      </c>
    </row>
    <row r="282" spans="1:11" x14ac:dyDescent="0.25">
      <c r="A282" s="1" t="s">
        <v>1631</v>
      </c>
      <c r="B282" s="1" t="s">
        <v>1703</v>
      </c>
      <c r="C282" s="1" t="s">
        <v>1704</v>
      </c>
      <c r="D282" s="1" t="s">
        <v>55</v>
      </c>
      <c r="E282" s="1" t="s">
        <v>1705</v>
      </c>
      <c r="F282" s="1" t="s">
        <v>1706</v>
      </c>
      <c r="G282" t="s">
        <v>1707</v>
      </c>
      <c r="H282" t="s">
        <v>1708</v>
      </c>
      <c r="I282" s="2" t="str">
        <f t="shared" si="8"/>
        <v>INSERT INTO centre_equestre VALUES(281,'CENTRALE SOLAIRE DE CANOPIA','MONTOULIES D EN HAUT','31220','MARTRES TOLOSANE','31','0669826476',NULL,NULL,NULL,NULL,NULL,ST_GeomFromText('POINT(0.977053000000000 43.197460999999997)', 3857));</v>
      </c>
      <c r="J282" t="s">
        <v>2690</v>
      </c>
      <c r="K282" t="str">
        <f t="shared" si="9"/>
        <v>CENTRALE SOLAIRE DE CANOPIA</v>
      </c>
    </row>
    <row r="283" spans="1:11" x14ac:dyDescent="0.25">
      <c r="A283" s="1" t="s">
        <v>1636</v>
      </c>
      <c r="B283" s="1" t="s">
        <v>1710</v>
      </c>
      <c r="C283" s="1" t="s">
        <v>1711</v>
      </c>
      <c r="D283" s="1" t="s">
        <v>188</v>
      </c>
      <c r="E283" s="1" t="s">
        <v>1712</v>
      </c>
      <c r="F283" s="1" t="s">
        <v>1713</v>
      </c>
      <c r="G283" t="s">
        <v>1714</v>
      </c>
      <c r="H283" t="s">
        <v>1715</v>
      </c>
      <c r="I283" s="2" t="str">
        <f t="shared" si="8"/>
        <v>INSERT INTO centre_equestre VALUES(282,'COLLARD*ANNABELLE/','CHEMIN DE BOUSSARGUES','30200','BAGNOLS SUR CEZE','30','0660147870',NULL,NULL,NULL,NULL,NULL,ST_GeomFromText('POINT(4.595202000000000 44.159246000000003)', 3857));</v>
      </c>
      <c r="J283" t="s">
        <v>2691</v>
      </c>
      <c r="K283" t="str">
        <f t="shared" si="9"/>
        <v>COLLARD*ANNABELLE/</v>
      </c>
    </row>
    <row r="284" spans="1:11" x14ac:dyDescent="0.25">
      <c r="A284" s="1" t="s">
        <v>1640</v>
      </c>
      <c r="B284" s="1" t="s">
        <v>1717</v>
      </c>
      <c r="C284" s="1" t="s">
        <v>1036</v>
      </c>
      <c r="D284" s="1" t="s">
        <v>16</v>
      </c>
      <c r="E284" s="1" t="s">
        <v>1037</v>
      </c>
      <c r="F284" s="1" t="s">
        <v>1718</v>
      </c>
      <c r="G284" t="s">
        <v>1719</v>
      </c>
      <c r="H284" t="s">
        <v>1720</v>
      </c>
      <c r="I284" s="2" t="str">
        <f t="shared" si="8"/>
        <v>INSERT INTO centre_equestre VALUES(283,'ASSOCIATION EQUESTRE DE POUSSAN','MAS D ARENE','34560','POUSSAN','34','0673843234',NULL,NULL,NULL,NULL,NULL,ST_GeomFromText('POINT(3.683871000000000 43.469208999999999)', 3857));</v>
      </c>
      <c r="J284" t="s">
        <v>2692</v>
      </c>
      <c r="K284" t="str">
        <f t="shared" si="9"/>
        <v>ASSOCIATION EQUESTRE DE POUSSAN</v>
      </c>
    </row>
    <row r="285" spans="1:11" x14ac:dyDescent="0.25">
      <c r="A285" s="1" t="s">
        <v>1646</v>
      </c>
      <c r="B285" s="1" t="s">
        <v>1722</v>
      </c>
      <c r="C285" s="1" t="s">
        <v>1723</v>
      </c>
      <c r="D285" s="1" t="s">
        <v>128</v>
      </c>
      <c r="E285" s="1" t="s">
        <v>2839</v>
      </c>
      <c r="F285" s="1" t="s">
        <v>1724</v>
      </c>
      <c r="G285" t="s">
        <v>1725</v>
      </c>
      <c r="H285" t="s">
        <v>1726</v>
      </c>
      <c r="I285" s="2" t="str">
        <f t="shared" si="8"/>
        <v>INSERT INTO centre_equestre VALUES(284,'LARROZE*MARIE EDITH ANNE SOPHIE/','45 RTE DE SEGOUFIELLE ROND DE GUERRE','32600','L ISLE-JOURDAIN','32','0612293698',NULL,NULL,NULL,NULL,NULL,ST_GeomFromText('POINT(1.102260000000000 43.618810000000003)', 3857));</v>
      </c>
      <c r="J285" t="s">
        <v>2693</v>
      </c>
      <c r="K285" t="str">
        <f t="shared" si="9"/>
        <v>LARROZE*MARIE EDITH ANNE SOPHIE/</v>
      </c>
    </row>
    <row r="286" spans="1:11" x14ac:dyDescent="0.25">
      <c r="A286" s="1" t="s">
        <v>1653</v>
      </c>
      <c r="B286" s="1" t="s">
        <v>1728</v>
      </c>
      <c r="C286" s="1" t="s">
        <v>1729</v>
      </c>
      <c r="D286" s="1" t="s">
        <v>16</v>
      </c>
      <c r="E286" s="1" t="s">
        <v>1730</v>
      </c>
      <c r="F286" s="1" t="s">
        <v>1731</v>
      </c>
      <c r="G286" t="s">
        <v>1732</v>
      </c>
      <c r="H286" t="s">
        <v>1733</v>
      </c>
      <c r="I286" s="2" t="str">
        <f t="shared" si="8"/>
        <v>INSERT INTO centre_equestre VALUES(285,'DERBY EQUITATION','DOMAINE DU GRAND DUC','34350','VENDRES','34','0689981616',NULL,NULL,NULL,NULL,NULL,ST_GeomFromText('POINT(3.213988000000000 43.288406000000002)', 3857));</v>
      </c>
      <c r="J286" t="s">
        <v>2694</v>
      </c>
      <c r="K286" t="str">
        <f t="shared" si="9"/>
        <v>DERBY EQUITATION</v>
      </c>
    </row>
    <row r="287" spans="1:11" x14ac:dyDescent="0.25">
      <c r="A287" s="1" t="s">
        <v>1659</v>
      </c>
      <c r="B287" s="1" t="s">
        <v>1735</v>
      </c>
      <c r="C287" s="1" t="s">
        <v>1736</v>
      </c>
      <c r="D287" s="1" t="s">
        <v>8</v>
      </c>
      <c r="E287" s="1" t="s">
        <v>1737</v>
      </c>
      <c r="F287" s="1" t="s">
        <v>1738</v>
      </c>
      <c r="G287" t="s">
        <v>1739</v>
      </c>
      <c r="H287" t="s">
        <v>1740</v>
      </c>
      <c r="I287" s="2" t="str">
        <f t="shared" si="8"/>
        <v>INSERT INTO centre_equestre VALUES(286,'ALBERA EQUESTRE','CHEMIN DES VIGNERONS','66740','SAINT GENIS DES FONTAINES','66','0623809426',NULL,NULL,NULL,NULL,NULL,ST_GeomFromText('POINT(2.914556000000000 42.549605000000000)', 3857));</v>
      </c>
      <c r="J287" t="s">
        <v>2695</v>
      </c>
      <c r="K287" t="str">
        <f t="shared" si="9"/>
        <v>ALBERA EQUESTRE</v>
      </c>
    </row>
    <row r="288" spans="1:11" x14ac:dyDescent="0.25">
      <c r="A288" s="1" t="s">
        <v>1661</v>
      </c>
      <c r="B288" s="1" t="s">
        <v>1742</v>
      </c>
      <c r="C288" s="1" t="s">
        <v>1022</v>
      </c>
      <c r="D288" s="1" t="s">
        <v>16</v>
      </c>
      <c r="E288" s="1" t="s">
        <v>1743</v>
      </c>
      <c r="F288" s="1" t="s">
        <v>1744</v>
      </c>
      <c r="G288" t="s">
        <v>1745</v>
      </c>
      <c r="H288" t="s">
        <v>1746</v>
      </c>
      <c r="I288" s="2" t="str">
        <f t="shared" si="8"/>
        <v>INSERT INTO centre_equestre VALUES(287,'ASSOCIATION EQUESTRE DES FLAMBOYANTS','36 ROUTE DES ARESQUIERS','34110','VIC LA GARDIOLE','34','0648646678',NULL,NULL,NULL,NULL,NULL,ST_GeomFromText('POINT(3.786803000000000 43.500526000000001)', 3857));</v>
      </c>
      <c r="J288" t="s">
        <v>2696</v>
      </c>
      <c r="K288" t="str">
        <f t="shared" si="9"/>
        <v>ASSOCIATION EQUESTRE DES FLAMBOYANTS</v>
      </c>
    </row>
    <row r="289" spans="1:11" x14ac:dyDescent="0.25">
      <c r="A289" s="1" t="s">
        <v>1667</v>
      </c>
      <c r="B289" s="1" t="s">
        <v>1748</v>
      </c>
      <c r="C289" s="1" t="s">
        <v>1749</v>
      </c>
      <c r="D289" s="1" t="s">
        <v>188</v>
      </c>
      <c r="E289" s="1" t="s">
        <v>1750</v>
      </c>
      <c r="F289" s="1" t="s">
        <v>1751</v>
      </c>
      <c r="G289" t="s">
        <v>1752</v>
      </c>
      <c r="H289" t="s">
        <v>1753</v>
      </c>
      <c r="I289" s="2" t="str">
        <f t="shared" si="8"/>
        <v>INSERT INTO centre_equestre VALUES(288,'CEVENNES EQUESTRE','10 RUE DU CENTRE','30720','RIBAUTE LES TAVERNES','30','064378632',NULL,NULL,NULL,NULL,NULL,ST_GeomFromText('POINT(4.082422000000000 44.037250000000000)', 3857));</v>
      </c>
      <c r="J289" t="s">
        <v>2697</v>
      </c>
      <c r="K289" t="str">
        <f t="shared" si="9"/>
        <v>CEVENNES EQUESTRE</v>
      </c>
    </row>
    <row r="290" spans="1:11" x14ac:dyDescent="0.25">
      <c r="A290" s="1" t="s">
        <v>1673</v>
      </c>
      <c r="B290" s="1" t="s">
        <v>1121</v>
      </c>
      <c r="C290" s="1" t="s">
        <v>611</v>
      </c>
      <c r="D290" s="1" t="s">
        <v>68</v>
      </c>
      <c r="E290" s="1" t="s">
        <v>612</v>
      </c>
      <c r="F290" s="1" t="s">
        <v>1755</v>
      </c>
      <c r="G290" t="s">
        <v>1122</v>
      </c>
      <c r="H290" t="s">
        <v>1123</v>
      </c>
      <c r="I290" s="2" t="str">
        <f t="shared" si="8"/>
        <v>INSERT INTO centre_equestre VALUES(289,'ASS REG FORM  PROF EQUESTRE  M PYRENEES','ROUTE DE COMBRET','12370','BELMONT SUR RANCE','12','0667428927',NULL,NULL,NULL,NULL,NULL,ST_GeomFromText('POINT(2.752499000000000 43.818950000000001)', 3857));</v>
      </c>
      <c r="J290" t="s">
        <v>2698</v>
      </c>
      <c r="K290" t="str">
        <f t="shared" si="9"/>
        <v>ASS REG FORM  PROF EQUESTRE  M PYRENEES</v>
      </c>
    </row>
    <row r="291" spans="1:11" x14ac:dyDescent="0.25">
      <c r="A291" s="1" t="s">
        <v>1678</v>
      </c>
      <c r="B291" s="1" t="s">
        <v>1757</v>
      </c>
      <c r="C291" s="1" t="s">
        <v>449</v>
      </c>
      <c r="D291" s="1" t="s">
        <v>16</v>
      </c>
      <c r="E291" s="1" t="s">
        <v>1758</v>
      </c>
      <c r="F291" s="1" t="s">
        <v>1759</v>
      </c>
      <c r="G291" t="s">
        <v>1760</v>
      </c>
      <c r="H291" t="s">
        <v>1761</v>
      </c>
      <c r="I291" s="2" t="str">
        <f t="shared" si="8"/>
        <v>INSERT INTO centre_equestre VALUES(290,'CENTRE EQUESTRE DE SAINT JUST','486 CHEMIN DU MAS DE FIGUIERES','34400','SAINT JUST','34','0621419813',NULL,NULL,NULL,NULL,NULL,ST_GeomFromText('POINT(4.124021000000000 43.654843000000000)', 3857));</v>
      </c>
      <c r="J291" t="s">
        <v>2699</v>
      </c>
      <c r="K291" t="str">
        <f t="shared" si="9"/>
        <v>CENTRE EQUESTRE DE SAINT JUST</v>
      </c>
    </row>
    <row r="292" spans="1:11" x14ac:dyDescent="0.25">
      <c r="A292" s="1" t="s">
        <v>1680</v>
      </c>
      <c r="B292" s="1" t="s">
        <v>1763</v>
      </c>
      <c r="C292" s="1" t="s">
        <v>1764</v>
      </c>
      <c r="D292" s="1" t="s">
        <v>32</v>
      </c>
      <c r="E292" s="1" t="s">
        <v>1765</v>
      </c>
      <c r="F292" s="1" t="s">
        <v>1766</v>
      </c>
      <c r="G292" t="s">
        <v>1767</v>
      </c>
      <c r="H292" t="s">
        <v>1768</v>
      </c>
      <c r="I292" s="2" t="str">
        <f t="shared" si="8"/>
        <v>INSERT INTO centre_equestre VALUES(291,'ECURIES DE LA GRANGETTE','DOMAINE DE LA GRANGETTE','11590','OUVEILLAN','11','0675382135',NULL,NULL,NULL,NULL,NULL,ST_GeomFromText('POINT(2.964754000000000 43.269714999999998)', 3857));</v>
      </c>
      <c r="J292" t="s">
        <v>2700</v>
      </c>
      <c r="K292" t="str">
        <f t="shared" si="9"/>
        <v>ECURIES DE LA GRANGETTE</v>
      </c>
    </row>
    <row r="293" spans="1:11" x14ac:dyDescent="0.25">
      <c r="A293" s="1" t="s">
        <v>1682</v>
      </c>
      <c r="B293" s="1" t="s">
        <v>1770</v>
      </c>
      <c r="C293" s="1" t="s">
        <v>1771</v>
      </c>
      <c r="D293" s="1" t="s">
        <v>160</v>
      </c>
      <c r="E293" s="1" t="s">
        <v>1772</v>
      </c>
      <c r="F293" s="1" t="s">
        <v>1773</v>
      </c>
      <c r="G293" t="s">
        <v>1774</v>
      </c>
      <c r="H293" t="s">
        <v>1775</v>
      </c>
      <c r="I293" s="2" t="str">
        <f t="shared" si="8"/>
        <v>INSERT INTO centre_equestre VALUES(292,'VITAL*TIFENN ANAELLE MARIE/','LIEU DIT CAP DE SOULAGNET','65130','ESCOTS','65','0682910484',NULL,NULL,NULL,NULL,NULL,ST_GeomFromText('POINT(0.270315000000000 43.054397999999999)', 3857));</v>
      </c>
      <c r="J293" t="s">
        <v>2701</v>
      </c>
      <c r="K293" t="str">
        <f t="shared" si="9"/>
        <v>VITAL*TIFENN ANAELLE MARIE/</v>
      </c>
    </row>
    <row r="294" spans="1:11" x14ac:dyDescent="0.25">
      <c r="A294" s="1" t="s">
        <v>1686</v>
      </c>
      <c r="B294" s="1" t="s">
        <v>1777</v>
      </c>
      <c r="C294" s="1" t="s">
        <v>1049</v>
      </c>
      <c r="D294" s="1" t="s">
        <v>16</v>
      </c>
      <c r="E294" s="1" t="s">
        <v>1778</v>
      </c>
      <c r="F294" s="1" t="s">
        <v>1097</v>
      </c>
      <c r="G294" t="s">
        <v>1779</v>
      </c>
      <c r="H294" t="s">
        <v>1780</v>
      </c>
      <c r="I294" s="2" t="str">
        <f t="shared" si="8"/>
        <v>INSERT INTO centre_equestre VALUES(293,'D.N.C.','5000 RUE DU REBAU','34290','MONTBLANC','34','0638237540',NULL,NULL,NULL,NULL,NULL,ST_GeomFromText('POINT(3.372184000000000 43.395144000000002)', 3857));</v>
      </c>
      <c r="J294" t="s">
        <v>2702</v>
      </c>
      <c r="K294" t="str">
        <f t="shared" si="9"/>
        <v>D.N.C.</v>
      </c>
    </row>
    <row r="295" spans="1:11" x14ac:dyDescent="0.25">
      <c r="A295" s="1" t="s">
        <v>1690</v>
      </c>
      <c r="B295" s="1" t="s">
        <v>1782</v>
      </c>
      <c r="C295" s="1" t="s">
        <v>1088</v>
      </c>
      <c r="D295" s="1" t="s">
        <v>68</v>
      </c>
      <c r="E295" s="1" t="s">
        <v>1783</v>
      </c>
      <c r="F295" s="1" t="s">
        <v>1090</v>
      </c>
      <c r="G295" t="s">
        <v>1784</v>
      </c>
      <c r="H295" t="s">
        <v>1785</v>
      </c>
      <c r="I295" s="2" t="str">
        <f t="shared" si="8"/>
        <v>INSERT INTO centre_equestre VALUES(294,'LEMAIRE*DE LIMA/ARMELLE/','MOULIBEZ','12620','SAINT BEAUZELY','12','0657895404',NULL,NULL,NULL,NULL,NULL,ST_GeomFromText('POINT(2.964411000000000 44.139794999999999)', 3857));</v>
      </c>
      <c r="J295" t="s">
        <v>2703</v>
      </c>
      <c r="K295" t="str">
        <f t="shared" si="9"/>
        <v>LEMAIRE*DE LIMA/ARMELLE/</v>
      </c>
    </row>
    <row r="296" spans="1:11" x14ac:dyDescent="0.25">
      <c r="A296" s="1" t="s">
        <v>1697</v>
      </c>
      <c r="B296" s="1" t="s">
        <v>1787</v>
      </c>
      <c r="C296" s="1" t="s">
        <v>783</v>
      </c>
      <c r="D296" s="1" t="s">
        <v>188</v>
      </c>
      <c r="E296" s="1" t="s">
        <v>784</v>
      </c>
      <c r="F296" s="1" t="s">
        <v>1788</v>
      </c>
      <c r="G296" t="s">
        <v>786</v>
      </c>
      <c r="H296" t="s">
        <v>787</v>
      </c>
      <c r="I296" s="2" t="str">
        <f t="shared" si="8"/>
        <v>INSERT INTO centre_equestre VALUES(295,'CENTRE EQUESTRE DU MUSCADEL','34 CHEMIN DU CAMP DE PIERRE','30540','MILHAUD','30','066017890',NULL,NULL,NULL,NULL,NULL,ST_GeomFromText('POINT(4.311778000000000 43.777118999999999)', 3857));</v>
      </c>
      <c r="J296" t="s">
        <v>2704</v>
      </c>
      <c r="K296" t="str">
        <f t="shared" si="9"/>
        <v>CENTRE EQUESTRE DU MUSCADEL</v>
      </c>
    </row>
    <row r="297" spans="1:11" x14ac:dyDescent="0.25">
      <c r="A297" s="1" t="s">
        <v>1702</v>
      </c>
      <c r="B297" s="1" t="s">
        <v>1790</v>
      </c>
      <c r="C297" s="1" t="s">
        <v>1791</v>
      </c>
      <c r="D297" s="1" t="s">
        <v>160</v>
      </c>
      <c r="E297" s="1" t="s">
        <v>1792</v>
      </c>
      <c r="F297" s="1" t="s">
        <v>1793</v>
      </c>
      <c r="G297" t="s">
        <v>1794</v>
      </c>
      <c r="H297" t="s">
        <v>1795</v>
      </c>
      <c r="I297" s="2" t="str">
        <f t="shared" si="8"/>
        <v>INSERT INTO centre_equestre VALUES(296,'ENDURANCE EQUESTRE 65','6 RUE GUINLE','65310','LALOUBERE','65','0613959207',NULL,NULL,NULL,NULL,NULL,ST_GeomFromText('POINT(0.067386000000000 43.206747000000000)', 3857));</v>
      </c>
      <c r="J297" t="s">
        <v>2705</v>
      </c>
      <c r="K297" t="str">
        <f t="shared" si="9"/>
        <v>ENDURANCE EQUESTRE 65</v>
      </c>
    </row>
    <row r="298" spans="1:11" x14ac:dyDescent="0.25">
      <c r="A298" s="1" t="s">
        <v>1709</v>
      </c>
      <c r="B298" s="1" t="s">
        <v>1797</v>
      </c>
      <c r="C298" s="1" t="s">
        <v>1798</v>
      </c>
      <c r="D298" s="1" t="s">
        <v>24</v>
      </c>
      <c r="E298" s="1" t="s">
        <v>1799</v>
      </c>
      <c r="F298" s="1" t="s">
        <v>1800</v>
      </c>
      <c r="G298" t="s">
        <v>1801</v>
      </c>
      <c r="H298" t="s">
        <v>1802</v>
      </c>
      <c r="I298" s="2" t="str">
        <f t="shared" si="8"/>
        <v>INSERT INTO centre_equestre VALUES(297,'CENTRE DE COMPETITION EQUESTRE DE CORBIERE','CORBIERE','81220','DAMIATTE','81','0638904713',NULL,NULL,NULL,NULL,NULL,ST_GeomFromText('POINT(1.959204000000000 43.678823999999999)', 3857));</v>
      </c>
      <c r="J298" t="s">
        <v>2706</v>
      </c>
      <c r="K298" t="str">
        <f t="shared" si="9"/>
        <v>CENTRE DE COMPETITION EQUESTRE DE CORBIERE</v>
      </c>
    </row>
    <row r="299" spans="1:11" x14ac:dyDescent="0.25">
      <c r="A299" s="1" t="s">
        <v>1716</v>
      </c>
      <c r="B299" s="1" t="s">
        <v>1804</v>
      </c>
      <c r="C299" s="1" t="s">
        <v>1805</v>
      </c>
      <c r="D299" s="1" t="s">
        <v>8</v>
      </c>
      <c r="E299" s="1" t="s">
        <v>1806</v>
      </c>
      <c r="F299" s="1" t="s">
        <v>2854</v>
      </c>
      <c r="G299" t="s">
        <v>1807</v>
      </c>
      <c r="H299" t="s">
        <v>1808</v>
      </c>
      <c r="I299" s="2" t="str">
        <f t="shared" si="8"/>
        <v>INSERT INTO centre_equestre VALUES(298,'AMICALE DU CENTRE DE TOURISME EQUESTRE LE CHEVAL ','CHEMIN DE LA VARNEDE','66750','SAINT CYPRIEN','66','0682625245',NULL,NULL,NULL,NULL,NULL,ST_GeomFromText('POINT(3.014258000000000 42.631078000000002)', 3857));</v>
      </c>
      <c r="J299" t="s">
        <v>2707</v>
      </c>
      <c r="K299" t="str">
        <f t="shared" si="9"/>
        <v xml:space="preserve">AMICALE DU CENTRE DE TOURISME EQUESTRE LE CHEVAL </v>
      </c>
    </row>
    <row r="300" spans="1:11" x14ac:dyDescent="0.25">
      <c r="A300" s="1" t="s">
        <v>1721</v>
      </c>
      <c r="B300" s="1" t="s">
        <v>1810</v>
      </c>
      <c r="C300" s="1" t="s">
        <v>1811</v>
      </c>
      <c r="D300" s="1" t="s">
        <v>128</v>
      </c>
      <c r="E300" s="1" t="s">
        <v>1812</v>
      </c>
      <c r="F300" s="1" t="s">
        <v>1813</v>
      </c>
      <c r="G300" t="s">
        <v>1814</v>
      </c>
      <c r="H300" t="s">
        <v>1815</v>
      </c>
      <c r="I300" s="2" t="str">
        <f t="shared" si="8"/>
        <v>INSERT INTO centre_equestre VALUES(299,'TECHNIQUES EQUESTRES SPECIALES','VILLAGE','32500','LA SAUVETAT','32','0680881127',NULL,NULL,NULL,NULL,NULL,ST_GeomFromText('POINT(0.526331000000000 43.852134999999997)', 3857));</v>
      </c>
      <c r="J300" t="s">
        <v>2708</v>
      </c>
      <c r="K300" t="str">
        <f t="shared" si="9"/>
        <v>TECHNIQUES EQUESTRES SPECIALES</v>
      </c>
    </row>
    <row r="301" spans="1:11" x14ac:dyDescent="0.25">
      <c r="A301" s="1" t="s">
        <v>1727</v>
      </c>
      <c r="B301" s="1" t="s">
        <v>1817</v>
      </c>
      <c r="C301" s="1" t="s">
        <v>312</v>
      </c>
      <c r="D301" s="1" t="s">
        <v>55</v>
      </c>
      <c r="E301" s="1" t="s">
        <v>1818</v>
      </c>
      <c r="F301" s="1" t="s">
        <v>1819</v>
      </c>
      <c r="G301" t="s">
        <v>1820</v>
      </c>
      <c r="H301" t="s">
        <v>1821</v>
      </c>
      <c r="I301" s="2" t="str">
        <f t="shared" si="8"/>
        <v>INSERT INTO centre_equestre VALUES(300,'ECOLE DES SPORTS EQUESTRES','105 RUE DE LA HIRE','31150','GAGNAC SUR GARONNE','31','0640210560',NULL,NULL,NULL,NULL,NULL,ST_GeomFromText('POINT(1.364579000000000 43.711303000000001)', 3857));</v>
      </c>
      <c r="J301" t="s">
        <v>2709</v>
      </c>
      <c r="K301" t="str">
        <f t="shared" si="9"/>
        <v>ECOLE DES SPORTS EQUESTRES</v>
      </c>
    </row>
    <row r="302" spans="1:11" x14ac:dyDescent="0.25">
      <c r="A302" s="1" t="s">
        <v>1734</v>
      </c>
      <c r="B302" s="1" t="s">
        <v>1823</v>
      </c>
      <c r="C302" s="1" t="s">
        <v>1824</v>
      </c>
      <c r="D302" s="1" t="s">
        <v>24</v>
      </c>
      <c r="E302" s="1" t="s">
        <v>1825</v>
      </c>
      <c r="F302" s="1" t="s">
        <v>1826</v>
      </c>
      <c r="G302" t="s">
        <v>1827</v>
      </c>
      <c r="H302" t="s">
        <v>1828</v>
      </c>
      <c r="I302" s="2" t="str">
        <f t="shared" si="8"/>
        <v>INSERT INTO centre_equestre VALUES(301,'ASSOCIATION RURALE EQUESTRE LACAUNAISE','LIEU DIT CALMELS','81230','LACAUNE','81','0687965342',NULL,NULL,NULL,NULL,NULL,ST_GeomFromText('POINT(2.694680000000000 43.711863999999998)', 3857));</v>
      </c>
      <c r="J302" t="s">
        <v>2710</v>
      </c>
      <c r="K302" t="str">
        <f t="shared" si="9"/>
        <v>ASSOCIATION RURALE EQUESTRE LACAUNAISE</v>
      </c>
    </row>
    <row r="303" spans="1:11" x14ac:dyDescent="0.25">
      <c r="A303" s="1" t="s">
        <v>1741</v>
      </c>
      <c r="B303" s="1" t="s">
        <v>728</v>
      </c>
      <c r="C303" s="1" t="s">
        <v>729</v>
      </c>
      <c r="D303" s="1" t="s">
        <v>55</v>
      </c>
      <c r="E303" s="1" t="s">
        <v>56</v>
      </c>
      <c r="F303" s="1" t="s">
        <v>1830</v>
      </c>
      <c r="G303" t="s">
        <v>731</v>
      </c>
      <c r="H303" t="s">
        <v>732</v>
      </c>
      <c r="I303" s="2" t="str">
        <f t="shared" si="8"/>
        <v>INSERT INTO centre_equestre VALUES(302,'ASS REG TOURISME EQUESTRE MIDI-PYRENEES','31 CHEMIN DES CANALETS','31400','TOULOUSE','31','0650734108',NULL,NULL,NULL,NULL,NULL,ST_GeomFromText('POINT(1.444260000000000 43.562747000000002)', 3857));</v>
      </c>
      <c r="J303" t="s">
        <v>2711</v>
      </c>
      <c r="K303" t="str">
        <f t="shared" si="9"/>
        <v>ASS REG TOURISME EQUESTRE MIDI-PYRENEES</v>
      </c>
    </row>
    <row r="304" spans="1:11" x14ac:dyDescent="0.25">
      <c r="A304" s="1" t="s">
        <v>1747</v>
      </c>
      <c r="B304" s="1" t="s">
        <v>1832</v>
      </c>
      <c r="C304" s="1" t="s">
        <v>1833</v>
      </c>
      <c r="D304" s="1" t="s">
        <v>68</v>
      </c>
      <c r="E304" s="1" t="s">
        <v>1834</v>
      </c>
      <c r="F304" s="1" t="s">
        <v>1835</v>
      </c>
      <c r="G304" t="s">
        <v>1836</v>
      </c>
      <c r="H304" t="s">
        <v>1837</v>
      </c>
      <c r="I304" s="2" t="str">
        <f t="shared" si="8"/>
        <v>INSERT INTO centre_equestre VALUES(303,'RANDONNEE EQUESTRE LE PAS-SAGE','LA COSTE','12120','CENTRES','12','0663993877',NULL,NULL,NULL,NULL,NULL,ST_GeomFromText('POINT(2.410378000000000 44.140765000000002)', 3857));</v>
      </c>
      <c r="J304" t="s">
        <v>2712</v>
      </c>
      <c r="K304" t="str">
        <f t="shared" si="9"/>
        <v>RANDONNEE EQUESTRE LE PAS-SAGE</v>
      </c>
    </row>
    <row r="305" spans="1:11" x14ac:dyDescent="0.25">
      <c r="A305" s="1" t="s">
        <v>1754</v>
      </c>
      <c r="B305" s="1" t="s">
        <v>1839</v>
      </c>
      <c r="C305" s="1" t="s">
        <v>1840</v>
      </c>
      <c r="D305" s="1" t="s">
        <v>92</v>
      </c>
      <c r="E305" s="1" t="s">
        <v>1841</v>
      </c>
      <c r="F305" s="1" t="s">
        <v>1842</v>
      </c>
      <c r="G305" t="s">
        <v>1843</v>
      </c>
      <c r="H305" t="s">
        <v>1844</v>
      </c>
      <c r="I305" s="2" t="str">
        <f t="shared" si="8"/>
        <v>INSERT INTO centre_equestre VALUES(304,'CENTRE MEDICO SPORTIF EQUESTRE DE GRAMAT','LIEU DIT MONTANTY','46500','GRAMAT','46','0617084320',NULL,NULL,NULL,NULL,NULL,ST_GeomFromText('POINT(1.731167000000000 44.749679999999998)', 3857));</v>
      </c>
      <c r="J305" t="s">
        <v>2713</v>
      </c>
      <c r="K305" t="str">
        <f t="shared" si="9"/>
        <v>CENTRE MEDICO SPORTIF EQUESTRE DE GRAMAT</v>
      </c>
    </row>
    <row r="306" spans="1:11" x14ac:dyDescent="0.25">
      <c r="A306" s="1" t="s">
        <v>1756</v>
      </c>
      <c r="B306" s="1" t="s">
        <v>254</v>
      </c>
      <c r="C306" s="1" t="s">
        <v>1846</v>
      </c>
      <c r="D306" s="1" t="s">
        <v>8</v>
      </c>
      <c r="E306" s="1" t="s">
        <v>1847</v>
      </c>
      <c r="F306" s="1" t="s">
        <v>1848</v>
      </c>
      <c r="G306" t="s">
        <v>1849</v>
      </c>
      <c r="H306" t="s">
        <v>1850</v>
      </c>
      <c r="I306" s="2" t="str">
        <f t="shared" si="8"/>
        <v>INSERT INTO centre_equestre VALUES(305,'BOILS*JEAN-LUC/',' ','66470','SAINTE-MARIE-LA-MER','66','066866783',NULL,NULL,NULL,NULL,NULL,ST_GeomFromText('POINT(3.037461000000000 42.724662000000002)', 3857));</v>
      </c>
      <c r="J306" t="s">
        <v>2714</v>
      </c>
      <c r="K306" t="str">
        <f t="shared" si="9"/>
        <v>BOILS*JEAN-LUC/</v>
      </c>
    </row>
    <row r="307" spans="1:11" x14ac:dyDescent="0.25">
      <c r="A307" s="1" t="s">
        <v>1762</v>
      </c>
      <c r="B307" s="1" t="s">
        <v>1852</v>
      </c>
      <c r="C307" s="1" t="s">
        <v>1853</v>
      </c>
      <c r="D307" s="1" t="s">
        <v>68</v>
      </c>
      <c r="E307" s="1" t="s">
        <v>1854</v>
      </c>
      <c r="F307" s="1" t="s">
        <v>1855</v>
      </c>
      <c r="G307" t="s">
        <v>1856</v>
      </c>
      <c r="H307" t="s">
        <v>1857</v>
      </c>
      <c r="I307" s="2" t="str">
        <f t="shared" si="8"/>
        <v>INSERT INTO centre_equestre VALUES(306,'COMBELLES CENTRE EQUESTRE RODEZ AGGLOMERATION','PARC DE COMBELLES','12000','LE MONASTERE','12','0651408720',NULL,NULL,NULL,NULL,NULL,ST_GeomFromText('POINT(2.594074000000000 44.331285000000001)', 3857));</v>
      </c>
      <c r="J307" t="s">
        <v>2715</v>
      </c>
      <c r="K307" t="str">
        <f t="shared" si="9"/>
        <v>COMBELLES CENTRE EQUESTRE RODEZ AGGLOMERATION</v>
      </c>
    </row>
    <row r="308" spans="1:11" x14ac:dyDescent="0.25">
      <c r="A308" s="1" t="s">
        <v>1769</v>
      </c>
      <c r="B308" s="1" t="s">
        <v>1859</v>
      </c>
      <c r="C308" s="1" t="s">
        <v>1840</v>
      </c>
      <c r="D308" s="1" t="s">
        <v>92</v>
      </c>
      <c r="E308" s="1" t="s">
        <v>1841</v>
      </c>
      <c r="F308" s="1" t="s">
        <v>1860</v>
      </c>
      <c r="G308" t="s">
        <v>1861</v>
      </c>
      <c r="H308" t="s">
        <v>1862</v>
      </c>
      <c r="I308" s="2" t="str">
        <f t="shared" si="8"/>
        <v>INSERT INTO centre_equestre VALUES(307,'CENTRE EQUESTRE GRAMAT-ROCAMADOUR','LIEU DIT LONGAYRIE','46500','GRAMAT','46','06884842',NULL,NULL,NULL,NULL,NULL,ST_GeomFromText('POINT(1.723465000000000 44.749231000000002)', 3857));</v>
      </c>
      <c r="J308" t="s">
        <v>2716</v>
      </c>
      <c r="K308" t="str">
        <f t="shared" si="9"/>
        <v>CENTRE EQUESTRE GRAMAT-ROCAMADOUR</v>
      </c>
    </row>
    <row r="309" spans="1:11" x14ac:dyDescent="0.25">
      <c r="A309" s="1" t="s">
        <v>1776</v>
      </c>
      <c r="B309" s="1" t="s">
        <v>1864</v>
      </c>
      <c r="C309" s="1" t="s">
        <v>655</v>
      </c>
      <c r="D309" s="1" t="s">
        <v>8</v>
      </c>
      <c r="E309" s="1" t="s">
        <v>2840</v>
      </c>
      <c r="F309" s="1" t="s">
        <v>2832</v>
      </c>
      <c r="G309" t="s">
        <v>1865</v>
      </c>
      <c r="H309" t="s">
        <v>1866</v>
      </c>
      <c r="I309" s="2" t="str">
        <f t="shared" si="8"/>
        <v>INSERT INTO centre_equestre VALUES(308,'CENTRE EQUESTRE DE L AGLY','LIEU DIT TERRES NEGRES BASSES','66600','ESPIRA DE L AGLY','66','069105164',NULL,NULL,NULL,NULL,NULL,ST_GeomFromText('POINT(2.835668000000000 42.772488000000003)', 3857));</v>
      </c>
      <c r="J309" t="s">
        <v>2717</v>
      </c>
      <c r="K309" t="str">
        <f t="shared" si="9"/>
        <v>CENTRE EQUESTRE DE L AGLY</v>
      </c>
    </row>
    <row r="310" spans="1:11" x14ac:dyDescent="0.25">
      <c r="A310" s="1" t="s">
        <v>1781</v>
      </c>
      <c r="B310" s="1" t="s">
        <v>1868</v>
      </c>
      <c r="C310" s="1" t="s">
        <v>667</v>
      </c>
      <c r="D310" s="1" t="s">
        <v>16</v>
      </c>
      <c r="E310" s="1" t="s">
        <v>668</v>
      </c>
      <c r="F310" s="1" t="s">
        <v>1869</v>
      </c>
      <c r="G310" t="s">
        <v>1030</v>
      </c>
      <c r="H310" t="s">
        <v>1031</v>
      </c>
      <c r="I310" s="2" t="str">
        <f t="shared" si="8"/>
        <v>INSERT INTO centre_equestre VALUES(309,'SAINT PIERRE','RTE DE PALAVAS','34970','LATTES','34','0683193802',NULL,NULL,NULL,NULL,NULL,ST_GeomFromText('POINT(3.895522000000000 43.568199999999997)', 3857));</v>
      </c>
      <c r="J310" t="s">
        <v>2718</v>
      </c>
      <c r="K310" t="str">
        <f t="shared" si="9"/>
        <v>SAINT PIERRE</v>
      </c>
    </row>
    <row r="311" spans="1:11" x14ac:dyDescent="0.25">
      <c r="A311" s="1" t="s">
        <v>1786</v>
      </c>
      <c r="B311" s="1" t="s">
        <v>1871</v>
      </c>
      <c r="C311" s="1" t="s">
        <v>1704</v>
      </c>
      <c r="D311" s="1" t="s">
        <v>55</v>
      </c>
      <c r="E311" s="1" t="s">
        <v>1872</v>
      </c>
      <c r="F311" s="1" t="s">
        <v>1873</v>
      </c>
      <c r="G311" t="s">
        <v>1874</v>
      </c>
      <c r="H311" t="s">
        <v>1875</v>
      </c>
      <c r="I311" s="2" t="str">
        <f t="shared" si="8"/>
        <v>INSERT INTO centre_equestre VALUES(310,'BARBERO*JULIEN MARCEL PAUL EMILE/','41 CHEMIN DE MATALADE','31220','CAZERES','31','0622754119',NULL,NULL,NULL,NULL,NULL,ST_GeomFromText('POINT(1.077460000000000 43.222431999999998)', 3857));</v>
      </c>
      <c r="J311" t="s">
        <v>2719</v>
      </c>
      <c r="K311" t="str">
        <f t="shared" si="9"/>
        <v>BARBERO*JULIEN MARCEL PAUL EMILE/</v>
      </c>
    </row>
    <row r="312" spans="1:11" x14ac:dyDescent="0.25">
      <c r="A312" s="1" t="s">
        <v>1789</v>
      </c>
      <c r="B312" s="1" t="s">
        <v>1877</v>
      </c>
      <c r="C312" s="1" t="s">
        <v>1049</v>
      </c>
      <c r="D312" s="1" t="s">
        <v>16</v>
      </c>
      <c r="E312" s="1" t="s">
        <v>1050</v>
      </c>
      <c r="F312" s="1" t="s">
        <v>2855</v>
      </c>
      <c r="G312" t="s">
        <v>1878</v>
      </c>
      <c r="H312" t="s">
        <v>1879</v>
      </c>
      <c r="I312" s="2" t="str">
        <f t="shared" si="8"/>
        <v>INSERT INTO centre_equestre VALUES(311,'ASSOCIATION COMPETITION EQUESTRE LES CRINS D AURE','DOMAINE SAINT BRUNO','34290','SERVIAN','34','0619742849',NULL,NULL,NULL,NULL,NULL,ST_GeomFromText('POINT(3.279856000000000 43.390771999999998)', 3857));</v>
      </c>
      <c r="J312" t="s">
        <v>2720</v>
      </c>
      <c r="K312" t="str">
        <f t="shared" si="9"/>
        <v>ASSOCIATION COMPETITION EQUESTRE LES CRINS D AURE</v>
      </c>
    </row>
    <row r="313" spans="1:11" x14ac:dyDescent="0.25">
      <c r="A313" s="1" t="s">
        <v>1796</v>
      </c>
      <c r="B313" s="1" t="s">
        <v>1881</v>
      </c>
      <c r="C313" s="1" t="s">
        <v>1882</v>
      </c>
      <c r="D313" s="1" t="s">
        <v>160</v>
      </c>
      <c r="E313" s="1" t="s">
        <v>1883</v>
      </c>
      <c r="F313" s="1" t="s">
        <v>1884</v>
      </c>
      <c r="G313" t="s">
        <v>1885</v>
      </c>
      <c r="H313" t="s">
        <v>1886</v>
      </c>
      <c r="I313" s="2" t="str">
        <f t="shared" si="8"/>
        <v>INSERT INTO centre_equestre VALUES(312,'ACADEMIE NATIONALE DE GARDES EQUESTRES -  A.N.G.E','CHE DU PATOURET','65140','RABASTENS DE BIGORRE','65','0638633591',NULL,NULL,NULL,NULL,NULL,ST_GeomFromText('POINT(0.148721000000000 43.391922000000001)', 3857));</v>
      </c>
      <c r="J313" t="s">
        <v>2721</v>
      </c>
      <c r="K313" t="str">
        <f t="shared" si="9"/>
        <v>ACADEMIE NATIONALE DE GARDES EQUESTRES -  A.N.G.E</v>
      </c>
    </row>
    <row r="314" spans="1:11" x14ac:dyDescent="0.25">
      <c r="A314" s="1" t="s">
        <v>1803</v>
      </c>
      <c r="B314" s="1" t="s">
        <v>1888</v>
      </c>
      <c r="C314" s="1" t="s">
        <v>1075</v>
      </c>
      <c r="D314" s="1" t="s">
        <v>188</v>
      </c>
      <c r="E314" s="1" t="s">
        <v>1889</v>
      </c>
      <c r="F314" s="1" t="s">
        <v>1890</v>
      </c>
      <c r="G314" t="s">
        <v>1891</v>
      </c>
      <c r="H314" t="s">
        <v>1892</v>
      </c>
      <c r="I314" s="2" t="str">
        <f t="shared" si="8"/>
        <v>INSERT INTO centre_equestre VALUES(313,'CARRASCO*ANAIS/','CHE DE LA LIMITE LD LE GRAND VALLAT','30330','SAINT PAUL LES FONTS','30','065525267',NULL,NULL,NULL,NULL,NULL,ST_GeomFromText('POINT(4.631479000000000 44.089758000000003)', 3857));</v>
      </c>
      <c r="J314" t="s">
        <v>2722</v>
      </c>
      <c r="K314" t="str">
        <f t="shared" si="9"/>
        <v>CARRASCO*ANAIS/</v>
      </c>
    </row>
    <row r="315" spans="1:11" x14ac:dyDescent="0.25">
      <c r="A315" s="1" t="s">
        <v>1809</v>
      </c>
      <c r="B315" s="1" t="s">
        <v>1894</v>
      </c>
      <c r="C315" s="1" t="s">
        <v>1895</v>
      </c>
      <c r="D315" s="1" t="s">
        <v>55</v>
      </c>
      <c r="E315" s="1" t="s">
        <v>1896</v>
      </c>
      <c r="F315" s="1" t="s">
        <v>1897</v>
      </c>
      <c r="G315" t="s">
        <v>1898</v>
      </c>
      <c r="H315" t="s">
        <v>1899</v>
      </c>
      <c r="I315" s="2" t="str">
        <f t="shared" si="8"/>
        <v>INSERT INTO centre_equestre VALUES(314,'LA FEAL FERME EQUESTRE ACCUEIL LOISIRS','LIEU DIT LES BOUZIGUES','31550','CINTEGABELLE','31','0682110366',NULL,NULL,NULL,NULL,NULL,ST_GeomFromText('POINT(1.528644000000000 43.345039999999997)', 3857));</v>
      </c>
      <c r="J315" t="s">
        <v>2723</v>
      </c>
      <c r="K315" t="str">
        <f t="shared" si="9"/>
        <v>LA FEAL FERME EQUESTRE ACCUEIL LOISIRS</v>
      </c>
    </row>
    <row r="316" spans="1:11" x14ac:dyDescent="0.25">
      <c r="A316" s="1" t="s">
        <v>1816</v>
      </c>
      <c r="B316" s="1" t="s">
        <v>1901</v>
      </c>
      <c r="C316" s="1" t="s">
        <v>1902</v>
      </c>
      <c r="D316" s="1" t="s">
        <v>128</v>
      </c>
      <c r="E316" s="1" t="s">
        <v>1903</v>
      </c>
      <c r="F316" s="1" t="s">
        <v>1904</v>
      </c>
      <c r="G316" t="s">
        <v>1905</v>
      </c>
      <c r="H316" t="s">
        <v>1906</v>
      </c>
      <c r="I316" s="2" t="str">
        <f t="shared" si="8"/>
        <v>INSERT INTO centre_equestre VALUES(315,'LACOSTE*JUSTINE/','LIEU DIT A MIQUEOU','32270','MARSAN','32','0669940473',NULL,NULL,NULL,NULL,NULL,ST_GeomFromText('POINT(0.712642000000000 43.655405999999999)', 3857));</v>
      </c>
      <c r="J316" t="s">
        <v>2724</v>
      </c>
      <c r="K316" t="str">
        <f t="shared" si="9"/>
        <v>LACOSTE*JUSTINE/</v>
      </c>
    </row>
    <row r="317" spans="1:11" x14ac:dyDescent="0.25">
      <c r="A317" s="1" t="s">
        <v>1822</v>
      </c>
      <c r="B317" s="1" t="s">
        <v>1908</v>
      </c>
      <c r="C317" s="1" t="s">
        <v>1909</v>
      </c>
      <c r="D317" s="1" t="s">
        <v>32</v>
      </c>
      <c r="E317" s="1" t="s">
        <v>1910</v>
      </c>
      <c r="F317" s="1" t="s">
        <v>1911</v>
      </c>
      <c r="G317" t="s">
        <v>1912</v>
      </c>
      <c r="H317" t="s">
        <v>1913</v>
      </c>
      <c r="I317" s="2" t="str">
        <f t="shared" si="8"/>
        <v>INSERT INTO centre_equestre VALUES(316,'QUERAL*GILLES RENE HENRI/','CHEMIN DES CLERGUES','11120','GINESTAS','11','0694796494',NULL,NULL,NULL,NULL,NULL,ST_GeomFromText('POINT(2.878940000000000 43.271194999999999)', 3857));</v>
      </c>
      <c r="J317" t="s">
        <v>2725</v>
      </c>
      <c r="K317" t="str">
        <f t="shared" si="9"/>
        <v>QUERAL*GILLES RENE HENRI/</v>
      </c>
    </row>
    <row r="318" spans="1:11" x14ac:dyDescent="0.25">
      <c r="A318" s="1" t="s">
        <v>1829</v>
      </c>
      <c r="B318" s="1" t="s">
        <v>1915</v>
      </c>
      <c r="C318" s="1" t="s">
        <v>1916</v>
      </c>
      <c r="D318" s="1" t="s">
        <v>24</v>
      </c>
      <c r="E318" s="1" t="s">
        <v>1917</v>
      </c>
      <c r="F318" s="1" t="s">
        <v>1918</v>
      </c>
      <c r="G318" t="s">
        <v>1919</v>
      </c>
      <c r="H318" t="s">
        <v>1920</v>
      </c>
      <c r="I318" s="2" t="str">
        <f t="shared" si="8"/>
        <v>INSERT INTO centre_equestre VALUES(317,'TROJNAR*VALERIE PATRICIA/','GASSIES','81240','SAINT AMANS SOULT','81','0626689546',NULL,NULL,NULL,NULL,NULL,ST_GeomFromText('POINT(2.497332000000000 43.476685000000003)', 3857));</v>
      </c>
      <c r="J318" t="s">
        <v>2726</v>
      </c>
      <c r="K318" t="str">
        <f t="shared" si="9"/>
        <v>TROJNAR*VALERIE PATRICIA/</v>
      </c>
    </row>
    <row r="319" spans="1:11" x14ac:dyDescent="0.25">
      <c r="A319" s="1" t="s">
        <v>1831</v>
      </c>
      <c r="B319" s="1" t="s">
        <v>1877</v>
      </c>
      <c r="C319" s="1" t="s">
        <v>1049</v>
      </c>
      <c r="D319" s="1" t="s">
        <v>16</v>
      </c>
      <c r="E319" s="1" t="s">
        <v>1050</v>
      </c>
      <c r="F319" s="1" t="s">
        <v>1922</v>
      </c>
      <c r="G319" t="s">
        <v>1878</v>
      </c>
      <c r="H319" t="s">
        <v>1879</v>
      </c>
      <c r="I319" s="2" t="str">
        <f t="shared" si="8"/>
        <v>INSERT INTO centre_equestre VALUES(318,'ASS COMPETITION EQUESTRE ST BRUNO','DOMAINE SAINT BRUNO','34290','SERVIAN','34','0667440203',NULL,NULL,NULL,NULL,NULL,ST_GeomFromText('POINT(3.279856000000000 43.390771999999998)', 3857));</v>
      </c>
      <c r="J319" t="s">
        <v>2727</v>
      </c>
      <c r="K319" t="str">
        <f t="shared" si="9"/>
        <v>ASS COMPETITION EQUESTRE ST BRUNO</v>
      </c>
    </row>
    <row r="320" spans="1:11" x14ac:dyDescent="0.25">
      <c r="A320" s="1" t="s">
        <v>1838</v>
      </c>
      <c r="B320" s="1" t="s">
        <v>1924</v>
      </c>
      <c r="C320" s="1" t="s">
        <v>1925</v>
      </c>
      <c r="D320" s="1" t="s">
        <v>188</v>
      </c>
      <c r="E320" s="1" t="s">
        <v>1926</v>
      </c>
      <c r="F320" s="1" t="s">
        <v>1927</v>
      </c>
      <c r="G320" t="s">
        <v>1928</v>
      </c>
      <c r="H320" t="s">
        <v>1929</v>
      </c>
      <c r="I320" s="2" t="str">
        <f t="shared" si="8"/>
        <v>INSERT INTO centre_equestre VALUES(319,'PHILIBERT*VALERIE/','LES PRES DE TROUILLAS','30340','ROUSSON','30','0616971828',NULL,NULL,NULL,NULL,NULL,ST_GeomFromText('POINT(4.145222000000000 44.182270000000003)', 3857));</v>
      </c>
      <c r="J320" t="s">
        <v>2728</v>
      </c>
      <c r="K320" t="str">
        <f t="shared" si="9"/>
        <v>PHILIBERT*VALERIE/</v>
      </c>
    </row>
    <row r="321" spans="1:11" x14ac:dyDescent="0.25">
      <c r="A321" s="1" t="s">
        <v>1845</v>
      </c>
      <c r="B321" s="1" t="s">
        <v>1931</v>
      </c>
      <c r="C321" s="1" t="s">
        <v>1932</v>
      </c>
      <c r="D321" s="1" t="s">
        <v>55</v>
      </c>
      <c r="E321" s="1" t="s">
        <v>1933</v>
      </c>
      <c r="F321" s="1" t="s">
        <v>1934</v>
      </c>
      <c r="G321" t="s">
        <v>1935</v>
      </c>
      <c r="H321" t="s">
        <v>1936</v>
      </c>
      <c r="I321" s="2" t="str">
        <f t="shared" si="8"/>
        <v>INSERT INTO centre_equestre VALUES(320,'FERME EQUESTRE DES RANDONNEURS','EN MAGARRE','31540','SAINT FELIX LAURAGAIS','31','0671430350',NULL,NULL,NULL,NULL,NULL,ST_GeomFromText('POINT(1.866377000000000 43.442856999999997)', 3857));</v>
      </c>
      <c r="J321" t="s">
        <v>2729</v>
      </c>
      <c r="K321" t="str">
        <f t="shared" si="9"/>
        <v>FERME EQUESTRE DES RANDONNEURS</v>
      </c>
    </row>
    <row r="322" spans="1:11" x14ac:dyDescent="0.25">
      <c r="A322" s="1" t="s">
        <v>1851</v>
      </c>
      <c r="B322" s="1" t="s">
        <v>1938</v>
      </c>
      <c r="C322" s="1" t="s">
        <v>1939</v>
      </c>
      <c r="D322" s="1" t="s">
        <v>68</v>
      </c>
      <c r="E322" s="1" t="s">
        <v>1940</v>
      </c>
      <c r="F322" s="1" t="s">
        <v>1941</v>
      </c>
      <c r="G322" t="s">
        <v>1942</v>
      </c>
      <c r="H322" t="s">
        <v>1943</v>
      </c>
      <c r="I322" s="2" t="str">
        <f t="shared" si="8"/>
        <v>INSERT INTO centre_equestre VALUES(321,'ASS FORMAT ACTIV EQUESTRES CAVALIERS OLT','AVENUE DE LA GARE','12340','BOZOULS','12','0674991416',NULL,NULL,NULL,NULL,NULL,ST_GeomFromText('POINT(2.731224000000000 44.470140000000001)', 3857));</v>
      </c>
      <c r="J322" t="s">
        <v>2730</v>
      </c>
      <c r="K322" t="str">
        <f t="shared" si="9"/>
        <v>ASS FORMAT ACTIV EQUESTRES CAVALIERS OLT</v>
      </c>
    </row>
    <row r="323" spans="1:11" x14ac:dyDescent="0.25">
      <c r="A323" s="1" t="s">
        <v>1858</v>
      </c>
      <c r="B323" s="1" t="s">
        <v>45</v>
      </c>
      <c r="C323" s="1" t="s">
        <v>1377</v>
      </c>
      <c r="D323" s="1" t="s">
        <v>114</v>
      </c>
      <c r="E323" s="1" t="s">
        <v>1945</v>
      </c>
      <c r="F323" s="1" t="s">
        <v>1946</v>
      </c>
      <c r="G323" t="s">
        <v>1947</v>
      </c>
      <c r="H323" t="s">
        <v>1948</v>
      </c>
      <c r="I323" s="2" t="str">
        <f t="shared" ref="I323:I386" si="10">CONCATENATE("INSERT INTO centre_equestre VALUES(",A323,",'",F323,"','",B323,"','",C323,"','",E323,"','",D323,"','",J323,"',","NULL,NULL,NULL,NULL,NULL,ST_GeomFromText('POINT(",G323," ",H323,")', 3857));")</f>
        <v>INSERT INTO centre_equestre VALUES(322,'HIPPO-LOISIRS','CENTRE EQUESTRE','82370','REYNIES','82','0646156068',NULL,NULL,NULL,NULL,NULL,ST_GeomFromText('POINT(1.398877000000000 43.918348000000002)', 3857));</v>
      </c>
      <c r="J323" t="s">
        <v>2731</v>
      </c>
      <c r="K323" t="str">
        <f t="shared" ref="K323:K386" si="11">LEFT(F323,49)</f>
        <v>HIPPO-LOISIRS</v>
      </c>
    </row>
    <row r="324" spans="1:11" x14ac:dyDescent="0.25">
      <c r="A324" s="1" t="s">
        <v>1863</v>
      </c>
      <c r="B324" s="1" t="s">
        <v>1950</v>
      </c>
      <c r="C324" s="1" t="s">
        <v>1951</v>
      </c>
      <c r="D324" s="1" t="s">
        <v>150</v>
      </c>
      <c r="E324" s="1" t="s">
        <v>1952</v>
      </c>
      <c r="F324" s="1" t="s">
        <v>1953</v>
      </c>
      <c r="G324" t="s">
        <v>1954</v>
      </c>
      <c r="H324" t="s">
        <v>1955</v>
      </c>
      <c r="I324" s="2" t="str">
        <f t="shared" si="10"/>
        <v>INSERT INTO centre_equestre VALUES(323,'CENTRE EQUESTRE ET PONEYS CLUB DE LA BIDOUNE','LIEU DIT LA BIDOUNE','09100','ESCOSSE','09','0633767006',NULL,NULL,NULL,NULL,NULL,ST_GeomFromText('POINT(1.565951000000000 43.114310000000003)', 3857));</v>
      </c>
      <c r="J324" t="s">
        <v>2732</v>
      </c>
      <c r="K324" t="str">
        <f t="shared" si="11"/>
        <v>CENTRE EQUESTRE ET PONEYS CLUB DE LA BIDOUNE</v>
      </c>
    </row>
    <row r="325" spans="1:11" x14ac:dyDescent="0.25">
      <c r="A325" s="1" t="s">
        <v>1867</v>
      </c>
      <c r="B325" s="1" t="s">
        <v>1957</v>
      </c>
      <c r="C325" s="1" t="s">
        <v>1958</v>
      </c>
      <c r="D325" s="1" t="s">
        <v>8</v>
      </c>
      <c r="E325" s="1" t="s">
        <v>1959</v>
      </c>
      <c r="F325" s="1" t="s">
        <v>1960</v>
      </c>
      <c r="G325" t="s">
        <v>1961</v>
      </c>
      <c r="H325" t="s">
        <v>1962</v>
      </c>
      <c r="I325" s="2" t="str">
        <f t="shared" si="10"/>
        <v>INSERT INTO centre_equestre VALUES(324,'ACE BARCARES SALANQUE JUMPING','LE MAS','66420','LE BARCARES','66','0633782742',NULL,NULL,NULL,NULL,NULL,ST_GeomFromText('POINT(3.028321000000000 42.788415999999998)', 3857));</v>
      </c>
      <c r="J325" t="s">
        <v>2733</v>
      </c>
      <c r="K325" t="str">
        <f t="shared" si="11"/>
        <v>ACE BARCARES SALANQUE JUMPING</v>
      </c>
    </row>
    <row r="326" spans="1:11" x14ac:dyDescent="0.25">
      <c r="A326" s="1" t="s">
        <v>1870</v>
      </c>
      <c r="B326" s="1" t="s">
        <v>1964</v>
      </c>
      <c r="C326" s="1" t="s">
        <v>1965</v>
      </c>
      <c r="D326" s="1" t="s">
        <v>128</v>
      </c>
      <c r="E326" s="1" t="s">
        <v>1966</v>
      </c>
      <c r="F326" s="1" t="s">
        <v>2833</v>
      </c>
      <c r="G326" t="s">
        <v>1967</v>
      </c>
      <c r="H326" t="s">
        <v>1968</v>
      </c>
      <c r="I326" s="2" t="str">
        <f t="shared" si="10"/>
        <v>INSERT INTO centre_equestre VALUES(325,'ASS L ETRIER D AUCH','ROUTE DE MIRANDE','32550','PAVIE','32','0644729394',NULL,NULL,NULL,NULL,NULL,ST_GeomFromText('POINT(0.640904000000000 43.617570999999998)', 3857));</v>
      </c>
      <c r="J326" t="s">
        <v>2734</v>
      </c>
      <c r="K326" t="str">
        <f t="shared" si="11"/>
        <v>ASS L ETRIER D AUCH</v>
      </c>
    </row>
    <row r="327" spans="1:11" x14ac:dyDescent="0.25">
      <c r="A327" s="1" t="s">
        <v>1876</v>
      </c>
      <c r="B327" s="1" t="s">
        <v>1970</v>
      </c>
      <c r="C327" s="1" t="s">
        <v>1971</v>
      </c>
      <c r="D327" s="1" t="s">
        <v>16</v>
      </c>
      <c r="E327" s="1" t="s">
        <v>1972</v>
      </c>
      <c r="F327" s="1" t="s">
        <v>1973</v>
      </c>
      <c r="G327" t="s">
        <v>1974</v>
      </c>
      <c r="H327" t="s">
        <v>1975</v>
      </c>
      <c r="I327" s="2" t="str">
        <f t="shared" si="10"/>
        <v>INSERT INTO centre_equestre VALUES(326,'ASS CENTRE EQUESTRE DU VALEAU','3 PLACE DE LA REPUBLIQUE','34510','FLORENSAC','34','0661251439',NULL,NULL,NULL,NULL,NULL,ST_GeomFromText('POINT(3.465348000000000 43.382922000000001)', 3857));</v>
      </c>
      <c r="J327" t="s">
        <v>2735</v>
      </c>
      <c r="K327" t="str">
        <f t="shared" si="11"/>
        <v>ASS CENTRE EQUESTRE DU VALEAU</v>
      </c>
    </row>
    <row r="328" spans="1:11" x14ac:dyDescent="0.25">
      <c r="A328" s="1" t="s">
        <v>1880</v>
      </c>
      <c r="B328" s="1" t="s">
        <v>834</v>
      </c>
      <c r="C328" s="1" t="s">
        <v>835</v>
      </c>
      <c r="D328" s="1" t="s">
        <v>188</v>
      </c>
      <c r="E328" s="1" t="s">
        <v>836</v>
      </c>
      <c r="F328" s="1" t="s">
        <v>1977</v>
      </c>
      <c r="G328" t="s">
        <v>838</v>
      </c>
      <c r="H328" t="s">
        <v>839</v>
      </c>
      <c r="I328" s="2" t="str">
        <f t="shared" si="10"/>
        <v>INSERT INTO centre_equestre VALUES(327,'CENTRE EQUESTRE DU GALEIZON','HAMEAU LA BAUME','30480','CENDRAS','30','0614497325',NULL,NULL,NULL,NULL,NULL,ST_GeomFromText('POINT(4.038073000000000 44.154812000000000)', 3857));</v>
      </c>
      <c r="J328" t="s">
        <v>2736</v>
      </c>
      <c r="K328" t="str">
        <f t="shared" si="11"/>
        <v>CENTRE EQUESTRE DU GALEIZON</v>
      </c>
    </row>
    <row r="329" spans="1:11" x14ac:dyDescent="0.25">
      <c r="A329" s="1" t="s">
        <v>1887</v>
      </c>
      <c r="B329" s="1" t="s">
        <v>1979</v>
      </c>
      <c r="C329" s="1" t="s">
        <v>1980</v>
      </c>
      <c r="D329" s="1" t="s">
        <v>128</v>
      </c>
      <c r="E329" s="1" t="s">
        <v>1981</v>
      </c>
      <c r="F329" s="1" t="s">
        <v>1982</v>
      </c>
      <c r="G329" t="s">
        <v>1983</v>
      </c>
      <c r="H329" t="s">
        <v>1984</v>
      </c>
      <c r="I329" s="2" t="str">
        <f t="shared" si="10"/>
        <v>INSERT INTO centre_equestre VALUES(328,'F.E.S.C ( FERME EQUESTRE DE SAINT-CLAR)','LD LANGLADE','32380','SAINT CLAR','32','0634342659',NULL,NULL,NULL,NULL,NULL,ST_GeomFromText('POINT(0.755323000000000 43.873606000000002)', 3857));</v>
      </c>
      <c r="J329" t="s">
        <v>2737</v>
      </c>
      <c r="K329" t="str">
        <f t="shared" si="11"/>
        <v>F.E.S.C ( FERME EQUESTRE DE SAINT-CLAR)</v>
      </c>
    </row>
    <row r="330" spans="1:11" x14ac:dyDescent="0.25">
      <c r="A330" s="1" t="s">
        <v>1893</v>
      </c>
      <c r="B330" s="1" t="s">
        <v>1986</v>
      </c>
      <c r="C330" s="1" t="s">
        <v>1987</v>
      </c>
      <c r="D330" s="1" t="s">
        <v>128</v>
      </c>
      <c r="E330" s="1" t="s">
        <v>1988</v>
      </c>
      <c r="F330" s="1" t="s">
        <v>2834</v>
      </c>
      <c r="G330" t="s">
        <v>1989</v>
      </c>
      <c r="H330" t="s">
        <v>1990</v>
      </c>
      <c r="I330" s="2" t="str">
        <f t="shared" si="10"/>
        <v>INSERT INTO centre_equestre VALUES(329,'ACADEMIE D ART EQUESTRE','LIEU DIT LE TILLAC','32140','ESCLASSAN LABASTIDE','32','0628566750',NULL,NULL,NULL,NULL,NULL,ST_GeomFromText('POINT(0.556368000000000 43.407840000000000)', 3857));</v>
      </c>
      <c r="J330" t="s">
        <v>2738</v>
      </c>
      <c r="K330" t="str">
        <f t="shared" si="11"/>
        <v>ACADEMIE D ART EQUESTRE</v>
      </c>
    </row>
    <row r="331" spans="1:11" x14ac:dyDescent="0.25">
      <c r="A331" s="1" t="s">
        <v>2409</v>
      </c>
      <c r="B331" s="1" t="s">
        <v>1992</v>
      </c>
      <c r="C331" s="1" t="s">
        <v>942</v>
      </c>
      <c r="D331" s="1" t="s">
        <v>16</v>
      </c>
      <c r="E331" s="1" t="s">
        <v>943</v>
      </c>
      <c r="F331" s="1" t="s">
        <v>1993</v>
      </c>
      <c r="G331" t="s">
        <v>1994</v>
      </c>
      <c r="H331" t="s">
        <v>1995</v>
      </c>
      <c r="I331" s="2" t="str">
        <f t="shared" si="10"/>
        <v>INSERT INTO centre_equestre VALUES(330,'LEGROS*JACOB/','DOMAINE DE DAME MARTIN','34790','GRABELS','34','0656902532',NULL,NULL,NULL,NULL,NULL,ST_GeomFromText('POINT(3.811009000000000 43.646428999999998)', 3857));</v>
      </c>
      <c r="J331" t="s">
        <v>2739</v>
      </c>
      <c r="K331" t="str">
        <f t="shared" si="11"/>
        <v>LEGROS*JACOB/</v>
      </c>
    </row>
    <row r="332" spans="1:11" x14ac:dyDescent="0.25">
      <c r="A332" s="1" t="s">
        <v>1900</v>
      </c>
      <c r="B332" s="1" t="s">
        <v>1997</v>
      </c>
      <c r="C332" s="1" t="s">
        <v>885</v>
      </c>
      <c r="D332" s="1" t="s">
        <v>150</v>
      </c>
      <c r="E332" s="1" t="s">
        <v>1998</v>
      </c>
      <c r="F332" s="1" t="s">
        <v>1999</v>
      </c>
      <c r="G332" t="s">
        <v>2000</v>
      </c>
      <c r="H332" t="s">
        <v>2001</v>
      </c>
      <c r="I332" s="2" t="str">
        <f t="shared" si="10"/>
        <v>INSERT INTO centre_equestre VALUES(331,'SALA*LORENA/','COUMARIOU','09140','OUST','09','0647511790',NULL,NULL,NULL,NULL,NULL,ST_GeomFromText('POINT(1.238534000000000 42.847290999999998)', 3857));</v>
      </c>
      <c r="J332" t="s">
        <v>2740</v>
      </c>
      <c r="K332" t="str">
        <f t="shared" si="11"/>
        <v>SALA*LORENA/</v>
      </c>
    </row>
    <row r="333" spans="1:11" x14ac:dyDescent="0.25">
      <c r="A333" s="1" t="s">
        <v>1907</v>
      </c>
      <c r="B333" s="1" t="s">
        <v>207</v>
      </c>
      <c r="C333" s="1" t="s">
        <v>208</v>
      </c>
      <c r="D333" s="1" t="s">
        <v>24</v>
      </c>
      <c r="E333" s="1" t="s">
        <v>209</v>
      </c>
      <c r="F333" s="1" t="s">
        <v>2003</v>
      </c>
      <c r="G333" t="s">
        <v>211</v>
      </c>
      <c r="H333" t="s">
        <v>212</v>
      </c>
      <c r="I333" s="2" t="str">
        <f t="shared" si="10"/>
        <v>INSERT INTO centre_equestre VALUES(332,'BEZIES*MARC GILBERT/','LA MELONIE','81190','SAINTE GEMME','81','0617279474',NULL,NULL,NULL,NULL,NULL,ST_GeomFromText('POINT(2.217853000000000 44.080893000000003)', 3857));</v>
      </c>
      <c r="J333" t="s">
        <v>2741</v>
      </c>
      <c r="K333" t="str">
        <f t="shared" si="11"/>
        <v>BEZIES*MARC GILBERT/</v>
      </c>
    </row>
    <row r="334" spans="1:11" x14ac:dyDescent="0.25">
      <c r="A334" s="1" t="s">
        <v>1914</v>
      </c>
      <c r="B334" s="1" t="s">
        <v>254</v>
      </c>
      <c r="C334" s="1" t="s">
        <v>2005</v>
      </c>
      <c r="D334" s="1" t="s">
        <v>68</v>
      </c>
      <c r="E334" s="1" t="s">
        <v>2006</v>
      </c>
      <c r="F334" s="1" t="s">
        <v>2007</v>
      </c>
      <c r="G334" t="s">
        <v>2008</v>
      </c>
      <c r="H334" t="s">
        <v>2009</v>
      </c>
      <c r="I334" s="2" t="str">
        <f t="shared" si="10"/>
        <v>INSERT INTO centre_equestre VALUES(333,'DE SAUVEBIAU',' ','12640','RIVIERE SUR TARN','12','0686433621',NULL,NULL,NULL,NULL,NULL,ST_GeomFromText('POINT(3.130094000000000 44.187731999999997)', 3857));</v>
      </c>
      <c r="J334" t="s">
        <v>2742</v>
      </c>
      <c r="K334" t="str">
        <f t="shared" si="11"/>
        <v>DE SAUVEBIAU</v>
      </c>
    </row>
    <row r="335" spans="1:11" x14ac:dyDescent="0.25">
      <c r="A335" s="1" t="s">
        <v>1921</v>
      </c>
      <c r="B335" s="1" t="s">
        <v>2011</v>
      </c>
      <c r="C335" s="1" t="s">
        <v>2012</v>
      </c>
      <c r="D335" s="1" t="s">
        <v>128</v>
      </c>
      <c r="E335" s="1" t="s">
        <v>2013</v>
      </c>
      <c r="F335" s="1" t="s">
        <v>2014</v>
      </c>
      <c r="G335" t="s">
        <v>2015</v>
      </c>
      <c r="H335" t="s">
        <v>2016</v>
      </c>
      <c r="I335" s="2" t="str">
        <f t="shared" si="10"/>
        <v>INSERT INTO centre_equestre VALUES(334,'ASSOC LES AMIS DES PATROUILLES EQUESTRES','LIEU DIT MARTILLERE','32350','ORDAN LARROQUE','32','0656278212',NULL,NULL,NULL,NULL,NULL,ST_GeomFromText('POINT(0.472951000000000 43.701872000000002)', 3857));</v>
      </c>
      <c r="J335" t="s">
        <v>2743</v>
      </c>
      <c r="K335" t="str">
        <f t="shared" si="11"/>
        <v>ASSOC LES AMIS DES PATROUILLES EQUESTRES</v>
      </c>
    </row>
    <row r="336" spans="1:11" x14ac:dyDescent="0.25">
      <c r="A336" s="1" t="s">
        <v>1923</v>
      </c>
      <c r="B336" s="1" t="s">
        <v>2018</v>
      </c>
      <c r="C336" s="1" t="s">
        <v>46</v>
      </c>
      <c r="D336" s="1" t="s">
        <v>47</v>
      </c>
      <c r="E336" s="1" t="s">
        <v>48</v>
      </c>
      <c r="F336" s="1" t="s">
        <v>2019</v>
      </c>
      <c r="G336" t="s">
        <v>2020</v>
      </c>
      <c r="H336" t="s">
        <v>2021</v>
      </c>
      <c r="I336" s="2" t="str">
        <f t="shared" si="10"/>
        <v>INSERT INTO centre_equestre VALUES(335,'COMMUNE DE NASBINALS','ROUTE DE SAINTE URCIZE','48260','NASBINALS','48','0633042728',NULL,NULL,NULL,NULL,NULL,ST_GeomFromText('POINT(3.043911000000000 44.663868000000001)', 3857));</v>
      </c>
      <c r="J336" t="s">
        <v>2744</v>
      </c>
      <c r="K336" t="str">
        <f t="shared" si="11"/>
        <v>COMMUNE DE NASBINALS</v>
      </c>
    </row>
    <row r="337" spans="1:11" x14ac:dyDescent="0.25">
      <c r="A337" s="1" t="s">
        <v>1930</v>
      </c>
      <c r="B337" s="1" t="s">
        <v>2023</v>
      </c>
      <c r="C337" s="1" t="s">
        <v>268</v>
      </c>
      <c r="D337" s="1" t="s">
        <v>188</v>
      </c>
      <c r="E337" s="1" t="s">
        <v>269</v>
      </c>
      <c r="F337" s="1" t="s">
        <v>2024</v>
      </c>
      <c r="G337" t="s">
        <v>2025</v>
      </c>
      <c r="H337" t="s">
        <v>2026</v>
      </c>
      <c r="I337" s="2" t="str">
        <f t="shared" si="10"/>
        <v>INSERT INTO centre_equestre VALUES(336,'BONNET*PHILIPPE NOEL/','1796 CHE DU MAS DE LOUBE','30800','SAINT GILLES','30','0689528179',NULL,NULL,NULL,NULL,NULL,ST_GeomFromText('POINT(4.448465000000000 43.708272000000001)', 3857));</v>
      </c>
      <c r="J337" t="s">
        <v>2745</v>
      </c>
      <c r="K337" t="str">
        <f t="shared" si="11"/>
        <v>BONNET*PHILIPPE NOEL/</v>
      </c>
    </row>
    <row r="338" spans="1:11" x14ac:dyDescent="0.25">
      <c r="A338" s="1" t="s">
        <v>1937</v>
      </c>
      <c r="B338" s="1" t="s">
        <v>2028</v>
      </c>
      <c r="C338" s="1" t="s">
        <v>2029</v>
      </c>
      <c r="D338" s="1" t="s">
        <v>55</v>
      </c>
      <c r="E338" s="1" t="s">
        <v>2030</v>
      </c>
      <c r="F338" s="1" t="s">
        <v>2031</v>
      </c>
      <c r="G338" t="s">
        <v>2032</v>
      </c>
      <c r="H338" t="s">
        <v>2033</v>
      </c>
      <c r="I338" s="2" t="str">
        <f t="shared" si="10"/>
        <v>INSERT INTO centre_equestre VALUES(337,'CENTRE EQUESTRE LE CHETON','104 LES ARPENTS','31210','ARDIEGE','31','067255234',NULL,NULL,NULL,NULL,NULL,ST_GeomFromText('POINT(0.647952000000000 43.068680999999998)', 3857));</v>
      </c>
      <c r="J338" t="s">
        <v>2746</v>
      </c>
      <c r="K338" t="str">
        <f t="shared" si="11"/>
        <v>CENTRE EQUESTRE LE CHETON</v>
      </c>
    </row>
    <row r="339" spans="1:11" x14ac:dyDescent="0.25">
      <c r="A339" s="1" t="s">
        <v>1944</v>
      </c>
      <c r="B339" s="1" t="s">
        <v>2035</v>
      </c>
      <c r="C339" s="1" t="s">
        <v>1043</v>
      </c>
      <c r="D339" s="1" t="s">
        <v>8</v>
      </c>
      <c r="E339" s="1" t="s">
        <v>1044</v>
      </c>
      <c r="F339" s="1" t="s">
        <v>2036</v>
      </c>
      <c r="G339" t="s">
        <v>2037</v>
      </c>
      <c r="H339" t="s">
        <v>2038</v>
      </c>
      <c r="I339" s="2" t="str">
        <f t="shared" si="10"/>
        <v>INSERT INTO centre_equestre VALUES(338,'BOVER*VIGNAUD/MARTINE/','CHEMIN DU MAS BRESSON','66000','PERPIGNAN','66','0682303794',NULL,NULL,NULL,NULL,NULL,ST_GeomFromText('POINT(2.868984000000000 42.663600000000002)', 3857));</v>
      </c>
      <c r="J339" t="s">
        <v>2747</v>
      </c>
      <c r="K339" t="str">
        <f t="shared" si="11"/>
        <v>BOVER*VIGNAUD/MARTINE/</v>
      </c>
    </row>
    <row r="340" spans="1:11" x14ac:dyDescent="0.25">
      <c r="A340" s="1" t="s">
        <v>1949</v>
      </c>
      <c r="B340" s="1" t="s">
        <v>2040</v>
      </c>
      <c r="C340" s="1" t="s">
        <v>2041</v>
      </c>
      <c r="D340" s="1" t="s">
        <v>92</v>
      </c>
      <c r="E340" s="1" t="s">
        <v>2042</v>
      </c>
      <c r="F340" s="1" t="s">
        <v>2043</v>
      </c>
      <c r="G340" t="s">
        <v>2044</v>
      </c>
      <c r="H340" t="s">
        <v>2045</v>
      </c>
      <c r="I340" s="2" t="str">
        <f t="shared" si="10"/>
        <v>INSERT INTO centre_equestre VALUES(339,'ASSOCIATION BOURIANE EQUESTRE','RUE DU LAC VIEL','46240','COEUR DE CAUSSE','46','0639742903',NULL,NULL,NULL,NULL,NULL,ST_GeomFromText('POINT(1.568488000000000 44.647170000000003)', 3857));</v>
      </c>
      <c r="J340" t="s">
        <v>2748</v>
      </c>
      <c r="K340" t="str">
        <f t="shared" si="11"/>
        <v>ASSOCIATION BOURIANE EQUESTRE</v>
      </c>
    </row>
    <row r="341" spans="1:11" x14ac:dyDescent="0.25">
      <c r="A341" s="1" t="s">
        <v>1956</v>
      </c>
      <c r="B341" s="1" t="s">
        <v>2047</v>
      </c>
      <c r="C341" s="1" t="s">
        <v>2048</v>
      </c>
      <c r="D341" s="1" t="s">
        <v>16</v>
      </c>
      <c r="E341" s="1" t="s">
        <v>2049</v>
      </c>
      <c r="F341" s="1" t="s">
        <v>2050</v>
      </c>
      <c r="G341" t="s">
        <v>2051</v>
      </c>
      <c r="H341" t="s">
        <v>2052</v>
      </c>
      <c r="I341" s="2" t="str">
        <f t="shared" si="10"/>
        <v>INSERT INTO centre_equestre VALUES(340,'CASTRIES EQUESTRE','DOMAINE DE FONTMARIE','34160','CASTRIES','34','0685541968',NULL,NULL,NULL,NULL,NULL,ST_GeomFromText('POINT(3.999089000000000 43.692718999999997)', 3857));</v>
      </c>
      <c r="J341" t="s">
        <v>2749</v>
      </c>
      <c r="K341" t="str">
        <f t="shared" si="11"/>
        <v>CASTRIES EQUESTRE</v>
      </c>
    </row>
    <row r="342" spans="1:11" x14ac:dyDescent="0.25">
      <c r="A342" s="1" t="s">
        <v>1963</v>
      </c>
      <c r="B342" s="1" t="s">
        <v>2054</v>
      </c>
      <c r="C342" s="1" t="s">
        <v>1951</v>
      </c>
      <c r="D342" s="1" t="s">
        <v>150</v>
      </c>
      <c r="E342" s="1" t="s">
        <v>2055</v>
      </c>
      <c r="F342" s="1" t="s">
        <v>2056</v>
      </c>
      <c r="G342" t="s">
        <v>2057</v>
      </c>
      <c r="H342" t="s">
        <v>2058</v>
      </c>
      <c r="I342" s="2" t="str">
        <f t="shared" si="10"/>
        <v>INSERT INTO centre_equestre VALUES(341,'COM DEP PR TOURISME EQUESTRE LA RANDONNE','ESPLANADE DE MILLIANE','09100','PAMIERS','09','066515223',NULL,NULL,NULL,NULL,NULL,ST_GeomFromText('POINT(1.613561000000000 43.119723999999998)', 3857));</v>
      </c>
      <c r="J342" t="s">
        <v>2750</v>
      </c>
      <c r="K342" t="str">
        <f t="shared" si="11"/>
        <v>COM DEP PR TOURISME EQUESTRE LA RANDONNE</v>
      </c>
    </row>
    <row r="343" spans="1:11" x14ac:dyDescent="0.25">
      <c r="A343" s="1" t="s">
        <v>1969</v>
      </c>
      <c r="B343" s="1" t="s">
        <v>2060</v>
      </c>
      <c r="C343" s="1" t="s">
        <v>973</v>
      </c>
      <c r="D343" s="1" t="s">
        <v>24</v>
      </c>
      <c r="E343" s="1" t="s">
        <v>974</v>
      </c>
      <c r="F343" s="1" t="s">
        <v>2061</v>
      </c>
      <c r="G343" t="s">
        <v>2062</v>
      </c>
      <c r="H343" t="s">
        <v>2063</v>
      </c>
      <c r="I343" s="2" t="str">
        <f t="shared" si="10"/>
        <v>INSERT INTO centre_equestre VALUES(342,'ASS  CENTRE EQUESTRE DE CASTRES','23 BOULEVARD MARECHAL FOCH','81100','CASTRES','81','0673601003',NULL,NULL,NULL,NULL,NULL,ST_GeomFromText('POINT(2.238906000000000 43.603001999999996)', 3857));</v>
      </c>
      <c r="J343" t="s">
        <v>2751</v>
      </c>
      <c r="K343" t="str">
        <f t="shared" si="11"/>
        <v>ASS  CENTRE EQUESTRE DE CASTRES</v>
      </c>
    </row>
    <row r="344" spans="1:11" x14ac:dyDescent="0.25">
      <c r="A344" s="1" t="s">
        <v>1976</v>
      </c>
      <c r="B344" s="1" t="s">
        <v>254</v>
      </c>
      <c r="C344" s="1" t="s">
        <v>74</v>
      </c>
      <c r="D344" s="1" t="s">
        <v>55</v>
      </c>
      <c r="E344" s="1" t="s">
        <v>2065</v>
      </c>
      <c r="F344" s="1" t="s">
        <v>2066</v>
      </c>
      <c r="G344" t="s">
        <v>2067</v>
      </c>
      <c r="H344" t="s">
        <v>2068</v>
      </c>
      <c r="I344" s="2" t="str">
        <f t="shared" si="10"/>
        <v>INSERT INTO centre_equestre VALUES(343,'COMITE DEPART TOURISME EQUESTRE HTE GARO',' ','31450','BELBERAUD','31','0646107248',NULL,NULL,NULL,NULL,NULL,ST_GeomFromText('POINT(1.568524000000000 43.507035000000002)', 3857));</v>
      </c>
      <c r="J344" t="s">
        <v>2752</v>
      </c>
      <c r="K344" t="str">
        <f t="shared" si="11"/>
        <v>COMITE DEPART TOURISME EQUESTRE HTE GARO</v>
      </c>
    </row>
    <row r="345" spans="1:11" x14ac:dyDescent="0.25">
      <c r="A345" s="1" t="s">
        <v>1978</v>
      </c>
      <c r="B345" s="1" t="s">
        <v>2070</v>
      </c>
      <c r="C345" s="1" t="s">
        <v>195</v>
      </c>
      <c r="D345" s="1" t="s">
        <v>32</v>
      </c>
      <c r="E345" s="1" t="s">
        <v>196</v>
      </c>
      <c r="F345" s="1" t="s">
        <v>2071</v>
      </c>
      <c r="G345" t="s">
        <v>2072</v>
      </c>
      <c r="H345" t="s">
        <v>2073</v>
      </c>
      <c r="I345" s="2" t="str">
        <f t="shared" si="10"/>
        <v>INSERT INTO centre_equestre VALUES(344,'SCI WEURSEUQ','CHAUSSEE DE MANDIRAC','11100','NARBONNE','11','0679699196',NULL,NULL,NULL,NULL,NULL,ST_GeomFromText('POINT(3.016665000000000 43.130800000000001)', 3857));</v>
      </c>
      <c r="J345" t="s">
        <v>2753</v>
      </c>
      <c r="K345" t="str">
        <f t="shared" si="11"/>
        <v>SCI WEURSEUQ</v>
      </c>
    </row>
    <row r="346" spans="1:11" x14ac:dyDescent="0.25">
      <c r="A346" s="1" t="s">
        <v>1985</v>
      </c>
      <c r="B346" s="1" t="s">
        <v>2075</v>
      </c>
      <c r="C346" s="1" t="s">
        <v>442</v>
      </c>
      <c r="D346" s="1" t="s">
        <v>188</v>
      </c>
      <c r="E346" s="1" t="s">
        <v>2076</v>
      </c>
      <c r="F346" s="1" t="s">
        <v>2077</v>
      </c>
      <c r="G346" t="s">
        <v>2078</v>
      </c>
      <c r="H346" t="s">
        <v>2079</v>
      </c>
      <c r="I346" s="2" t="str">
        <f t="shared" si="10"/>
        <v>INSERT INTO centre_equestre VALUES(345,'CENTRE FORMATION EQUESTRE REGIONAL','MAS BOUSQUET','30360','SAINT-MAURICE-DE-CAZEVIEILLE','30','0651654490',NULL,NULL,NULL,NULL,NULL,ST_GeomFromText('POINT(4.253937000000000 44.027718999999998)', 3857));</v>
      </c>
      <c r="J346" t="s">
        <v>2754</v>
      </c>
      <c r="K346" t="str">
        <f t="shared" si="11"/>
        <v>CENTRE FORMATION EQUESTRE REGIONAL</v>
      </c>
    </row>
    <row r="347" spans="1:11" x14ac:dyDescent="0.25">
      <c r="A347" s="1" t="s">
        <v>1991</v>
      </c>
      <c r="B347" s="1" t="s">
        <v>2081</v>
      </c>
      <c r="C347" s="1" t="s">
        <v>776</v>
      </c>
      <c r="D347" s="1" t="s">
        <v>47</v>
      </c>
      <c r="E347" s="1" t="s">
        <v>777</v>
      </c>
      <c r="F347" s="1" t="s">
        <v>2856</v>
      </c>
      <c r="G347" t="s">
        <v>2082</v>
      </c>
      <c r="H347" t="s">
        <v>2083</v>
      </c>
      <c r="I347" s="2" t="str">
        <f t="shared" si="10"/>
        <v>INSERT INTO centre_equestre VALUES(346,'COMITE DEPARTEMENTAL DE TOURISME EQUESTRE DE LOZE','14 BOULEVARD HENRI BOURRILLON','48000','MENDE','48','0656097595',NULL,NULL,NULL,NULL,NULL,ST_GeomFromText('POINT(3.497365000000000 44.516849000000001)', 3857));</v>
      </c>
      <c r="J347" t="s">
        <v>2755</v>
      </c>
      <c r="K347" t="str">
        <f t="shared" si="11"/>
        <v>COMITE DEPARTEMENTAL DE TOURISME EQUESTRE DE LOZE</v>
      </c>
    </row>
    <row r="348" spans="1:11" x14ac:dyDescent="0.25">
      <c r="A348" s="1" t="s">
        <v>1996</v>
      </c>
      <c r="B348" s="1" t="s">
        <v>2085</v>
      </c>
      <c r="C348" s="1" t="s">
        <v>2086</v>
      </c>
      <c r="D348" s="1" t="s">
        <v>150</v>
      </c>
      <c r="E348" s="1" t="s">
        <v>2087</v>
      </c>
      <c r="F348" s="1" t="s">
        <v>2088</v>
      </c>
      <c r="G348" t="s">
        <v>2089</v>
      </c>
      <c r="H348" t="s">
        <v>2090</v>
      </c>
      <c r="I348" s="2" t="str">
        <f t="shared" si="10"/>
        <v>INSERT INTO centre_equestre VALUES(347,'BOSSART*NATHALIE JACQUELINE/','LIEU DIT LASSALLE','09420','RIMONT','09','0659698096',NULL,NULL,NULL,NULL,NULL,ST_GeomFromText('POINT(1.311204000000000 43.006326999999999)', 3857));</v>
      </c>
      <c r="J348" t="s">
        <v>2756</v>
      </c>
      <c r="K348" t="str">
        <f t="shared" si="11"/>
        <v>BOSSART*NATHALIE JACQUELINE/</v>
      </c>
    </row>
    <row r="349" spans="1:11" x14ac:dyDescent="0.25">
      <c r="A349" s="1" t="s">
        <v>2002</v>
      </c>
      <c r="B349" s="1" t="s">
        <v>2092</v>
      </c>
      <c r="C349" s="1" t="s">
        <v>835</v>
      </c>
      <c r="D349" s="1" t="s">
        <v>188</v>
      </c>
      <c r="E349" s="1" t="s">
        <v>836</v>
      </c>
      <c r="F349" s="1" t="s">
        <v>2093</v>
      </c>
      <c r="G349" t="s">
        <v>838</v>
      </c>
      <c r="H349" t="s">
        <v>839</v>
      </c>
      <c r="I349" s="2" t="str">
        <f t="shared" si="10"/>
        <v>INSERT INTO centre_equestre VALUES(348,'LE GALEIZON EQUESTRE','LA BEAUME','30480','CENDRAS','30','0677752901',NULL,NULL,NULL,NULL,NULL,ST_GeomFromText('POINT(4.038073000000000 44.154812000000000)', 3857));</v>
      </c>
      <c r="J349" t="s">
        <v>2757</v>
      </c>
      <c r="K349" t="str">
        <f t="shared" si="11"/>
        <v>LE GALEIZON EQUESTRE</v>
      </c>
    </row>
    <row r="350" spans="1:11" x14ac:dyDescent="0.25">
      <c r="A350" s="1" t="s">
        <v>2004</v>
      </c>
      <c r="B350" s="1" t="s">
        <v>2095</v>
      </c>
      <c r="C350" s="1" t="s">
        <v>91</v>
      </c>
      <c r="D350" s="1" t="s">
        <v>92</v>
      </c>
      <c r="E350" s="1" t="s">
        <v>2096</v>
      </c>
      <c r="F350" s="1" t="s">
        <v>2097</v>
      </c>
      <c r="G350" t="s">
        <v>2098</v>
      </c>
      <c r="H350" t="s">
        <v>2099</v>
      </c>
      <c r="I350" s="2" t="str">
        <f t="shared" si="10"/>
        <v>INSERT INTO centre_equestre VALUES(349,'CENTRE EQUESTRE DU PONT DE LA MADELEINE','LIEU DIT LA MADELEINE','46100','FAYCELLES','46','0629199644',NULL,NULL,NULL,NULL,NULL,ST_GeomFromText('POINT(2.024961000000000 44.559956999999997)', 3857));</v>
      </c>
      <c r="J350" t="s">
        <v>2758</v>
      </c>
      <c r="K350" t="str">
        <f t="shared" si="11"/>
        <v>CENTRE EQUESTRE DU PONT DE LA MADELEINE</v>
      </c>
    </row>
    <row r="351" spans="1:11" x14ac:dyDescent="0.25">
      <c r="A351" s="1" t="s">
        <v>2010</v>
      </c>
      <c r="B351" s="1" t="s">
        <v>254</v>
      </c>
      <c r="C351" s="1" t="s">
        <v>372</v>
      </c>
      <c r="D351" s="1" t="s">
        <v>47</v>
      </c>
      <c r="E351" s="1" t="s">
        <v>373</v>
      </c>
      <c r="F351" s="1" t="s">
        <v>1603</v>
      </c>
      <c r="G351" t="s">
        <v>2101</v>
      </c>
      <c r="H351" t="s">
        <v>2102</v>
      </c>
      <c r="I351" s="2" t="str">
        <f t="shared" si="10"/>
        <v>INSERT INTO centre_equestre VALUES(350,'SYND ELEV. BERC ENDU. EQUESTRE CAUS CEVE',' ','48150','MEYRUEIS','48','0692019994',NULL,NULL,NULL,NULL,NULL,ST_GeomFromText('POINT(3.428989000000000 44.177970000000002)', 3857));</v>
      </c>
      <c r="J351" t="s">
        <v>2759</v>
      </c>
      <c r="K351" t="str">
        <f t="shared" si="11"/>
        <v>SYND ELEV. BERC ENDU. EQUESTRE CAUS CEVE</v>
      </c>
    </row>
    <row r="352" spans="1:11" x14ac:dyDescent="0.25">
      <c r="A352" s="1" t="s">
        <v>2017</v>
      </c>
      <c r="B352" s="1" t="s">
        <v>635</v>
      </c>
      <c r="C352" s="1" t="s">
        <v>470</v>
      </c>
      <c r="D352" s="1" t="s">
        <v>16</v>
      </c>
      <c r="E352" s="1" t="s">
        <v>636</v>
      </c>
      <c r="F352" s="1" t="s">
        <v>2104</v>
      </c>
      <c r="G352" t="s">
        <v>638</v>
      </c>
      <c r="H352" t="s">
        <v>639</v>
      </c>
      <c r="I352" s="2" t="str">
        <f t="shared" si="10"/>
        <v>INSERT INTO centre_equestre VALUES(351,'ASS  SPORTS EQUESTRES ET LOISIRS MEZOIS','ROUTE DE MARSEILLAN','34140','MEZE','34','0617539328',NULL,NULL,NULL,NULL,NULL,ST_GeomFromText('POINT(3.557796000000000 43.426203999999998)', 3857));</v>
      </c>
      <c r="J352" t="s">
        <v>2760</v>
      </c>
      <c r="K352" t="str">
        <f t="shared" si="11"/>
        <v>ASS  SPORTS EQUESTRES ET LOISIRS MEZOIS</v>
      </c>
    </row>
    <row r="353" spans="1:11" x14ac:dyDescent="0.25">
      <c r="A353" s="1" t="s">
        <v>2022</v>
      </c>
      <c r="B353" s="1" t="s">
        <v>2106</v>
      </c>
      <c r="C353" s="1" t="s">
        <v>2107</v>
      </c>
      <c r="D353" s="1" t="s">
        <v>188</v>
      </c>
      <c r="E353" s="1" t="s">
        <v>2108</v>
      </c>
      <c r="F353" s="1" t="s">
        <v>2835</v>
      </c>
      <c r="G353" t="s">
        <v>2109</v>
      </c>
      <c r="H353" t="s">
        <v>2110</v>
      </c>
      <c r="I353" s="2" t="str">
        <f t="shared" si="10"/>
        <v>INSERT INTO centre_equestre VALUES(352,'CENTRE EQUESTRE ECOLE D  EQUITATION DU CHATEAU','LES BRUYERES','30130','PONT SAINT ESPRIT','30','069322899',NULL,NULL,NULL,NULL,NULL,ST_GeomFromText('POINT(4.642495000000000 44.264316000000001)', 3857));</v>
      </c>
      <c r="J353" t="s">
        <v>2761</v>
      </c>
      <c r="K353" t="str">
        <f t="shared" si="11"/>
        <v>CENTRE EQUESTRE ECOLE D  EQUITATION DU CHATEAU</v>
      </c>
    </row>
    <row r="354" spans="1:11" x14ac:dyDescent="0.25">
      <c r="A354" s="1" t="s">
        <v>2027</v>
      </c>
      <c r="B354" s="1" t="s">
        <v>2112</v>
      </c>
      <c r="C354" s="1" t="s">
        <v>2113</v>
      </c>
      <c r="D354" s="1" t="s">
        <v>8</v>
      </c>
      <c r="E354" s="1" t="s">
        <v>2114</v>
      </c>
      <c r="F354" s="1" t="s">
        <v>2115</v>
      </c>
      <c r="G354" t="s">
        <v>2116</v>
      </c>
      <c r="H354" t="s">
        <v>2117</v>
      </c>
      <c r="I354" s="2" t="str">
        <f t="shared" si="10"/>
        <v>INSERT INTO centre_equestre VALUES(353,'OLIVE*LAURENT/','ROUTE DE CANET','66570','SAINT NAZAIRE','66','0674425388',NULL,NULL,NULL,NULL,NULL,ST_GeomFromText('POINT(2.989055000000000 42.672268000000003)', 3857));</v>
      </c>
      <c r="J354" t="s">
        <v>2762</v>
      </c>
      <c r="K354" t="str">
        <f t="shared" si="11"/>
        <v>OLIVE*LAURENT/</v>
      </c>
    </row>
    <row r="355" spans="1:11" x14ac:dyDescent="0.25">
      <c r="A355" s="1" t="s">
        <v>2034</v>
      </c>
      <c r="B355" s="1" t="s">
        <v>2119</v>
      </c>
      <c r="C355" s="1" t="s">
        <v>584</v>
      </c>
      <c r="D355" s="1" t="s">
        <v>55</v>
      </c>
      <c r="E355" s="1" t="s">
        <v>1336</v>
      </c>
      <c r="F355" s="1" t="s">
        <v>2120</v>
      </c>
      <c r="G355" t="s">
        <v>1338</v>
      </c>
      <c r="H355" t="s">
        <v>1339</v>
      </c>
      <c r="I355" s="2" t="str">
        <f t="shared" si="10"/>
        <v>INSERT INTO centre_equestre VALUES(354,'NAVARRO*OLIVIER/','CENTRE EQUESTRE DU MOULIN DE PARADE','31600','LHERM','31','0618506883',NULL,NULL,NULL,NULL,NULL,ST_GeomFromText('POINT(1.224465000000000 43.440486999999997)', 3857));</v>
      </c>
      <c r="J355" t="s">
        <v>2763</v>
      </c>
      <c r="K355" t="str">
        <f t="shared" si="11"/>
        <v>NAVARRO*OLIVIER/</v>
      </c>
    </row>
    <row r="356" spans="1:11" x14ac:dyDescent="0.25">
      <c r="A356" s="1" t="s">
        <v>2039</v>
      </c>
      <c r="B356" s="1" t="s">
        <v>2122</v>
      </c>
      <c r="C356" s="1" t="s">
        <v>2123</v>
      </c>
      <c r="D356" s="1" t="s">
        <v>32</v>
      </c>
      <c r="E356" s="1" t="s">
        <v>2124</v>
      </c>
      <c r="F356" s="1" t="s">
        <v>2125</v>
      </c>
      <c r="G356" t="s">
        <v>2126</v>
      </c>
      <c r="H356" t="s">
        <v>2127</v>
      </c>
      <c r="I356" s="2" t="str">
        <f t="shared" si="10"/>
        <v>INSERT INTO centre_equestre VALUES(355,'LES CRINIERES LIBRES  FERME EQUESTRE','LE VILLAGE','11140','RODOME','11','0621748671',NULL,NULL,NULL,NULL,NULL,ST_GeomFromText('POINT(2.061815000000000 42.815835999999997)', 3857));</v>
      </c>
      <c r="J356" t="s">
        <v>2764</v>
      </c>
      <c r="K356" t="str">
        <f t="shared" si="11"/>
        <v>LES CRINIERES LIBRES  FERME EQUESTRE</v>
      </c>
    </row>
    <row r="357" spans="1:11" x14ac:dyDescent="0.25">
      <c r="A357" s="1" t="s">
        <v>2046</v>
      </c>
      <c r="B357" s="1" t="s">
        <v>2129</v>
      </c>
      <c r="C357" s="1" t="s">
        <v>1133</v>
      </c>
      <c r="D357" s="1" t="s">
        <v>32</v>
      </c>
      <c r="E357" s="1" t="s">
        <v>1134</v>
      </c>
      <c r="F357" s="1" t="s">
        <v>2852</v>
      </c>
      <c r="G357" t="s">
        <v>2130</v>
      </c>
      <c r="H357" t="s">
        <v>2131</v>
      </c>
      <c r="I357" s="2" t="str">
        <f t="shared" si="10"/>
        <v>INSERT INTO centre_equestre VALUES(356,'COMITE DEPARTEMENTAL DE TOURISME EQUESTRE DE L AU','70 RUE AIME RAMOND','11000','CARCASSONNE','11','0681049388',NULL,NULL,NULL,NULL,NULL,ST_GeomFromText('POINT(2.349800000000000 43.211891999999999)', 3857));</v>
      </c>
      <c r="J357" t="s">
        <v>2765</v>
      </c>
      <c r="K357" t="str">
        <f t="shared" si="11"/>
        <v>COMITE DEPARTEMENTAL DE TOURISME EQUESTRE DE L AU</v>
      </c>
    </row>
    <row r="358" spans="1:11" x14ac:dyDescent="0.25">
      <c r="A358" s="1" t="s">
        <v>2053</v>
      </c>
      <c r="B358" s="1" t="s">
        <v>1094</v>
      </c>
      <c r="C358" s="1" t="s">
        <v>1095</v>
      </c>
      <c r="D358" s="1" t="s">
        <v>16</v>
      </c>
      <c r="E358" s="1" t="s">
        <v>1096</v>
      </c>
      <c r="F358" s="1" t="s">
        <v>2133</v>
      </c>
      <c r="G358" t="s">
        <v>1098</v>
      </c>
      <c r="H358" t="s">
        <v>1099</v>
      </c>
      <c r="I358" s="2" t="str">
        <f t="shared" si="10"/>
        <v>INSERT INTO centre_equestre VALUES(357,'CENTRE EQUESTRE DE LA SERRE','ROUTE DE BESSAN','34630','SAINT THIBERY','34','0614622815',NULL,NULL,NULL,NULL,NULL,ST_GeomFromText('POINT(3.420312000000000 43.389879000000001)', 3857));</v>
      </c>
      <c r="J358" t="s">
        <v>2766</v>
      </c>
      <c r="K358" t="str">
        <f t="shared" si="11"/>
        <v>CENTRE EQUESTRE DE LA SERRE</v>
      </c>
    </row>
    <row r="359" spans="1:11" x14ac:dyDescent="0.25">
      <c r="A359" s="1" t="s">
        <v>2059</v>
      </c>
      <c r="B359" s="1" t="s">
        <v>2135</v>
      </c>
      <c r="C359" s="1" t="s">
        <v>149</v>
      </c>
      <c r="D359" s="1" t="s">
        <v>150</v>
      </c>
      <c r="E359" s="1" t="s">
        <v>2136</v>
      </c>
      <c r="F359" s="1" t="s">
        <v>2137</v>
      </c>
      <c r="G359" t="s">
        <v>2138</v>
      </c>
      <c r="H359" t="s">
        <v>2139</v>
      </c>
      <c r="I359" s="2" t="str">
        <f t="shared" si="10"/>
        <v>INSERT INTO centre_equestre VALUES(358,'SIGNORET*YANNICK/','LES TIMBADOS','09500','VIVIES','09','0625907433',NULL,NULL,NULL,NULL,NULL,ST_GeomFromText('POINT(1.784509000000000 43.061455000000002)', 3857));</v>
      </c>
      <c r="J359" t="s">
        <v>2767</v>
      </c>
      <c r="K359" t="str">
        <f t="shared" si="11"/>
        <v>SIGNORET*YANNICK/</v>
      </c>
    </row>
    <row r="360" spans="1:11" x14ac:dyDescent="0.25">
      <c r="A360" s="1" t="s">
        <v>2064</v>
      </c>
      <c r="B360" s="1" t="s">
        <v>2141</v>
      </c>
      <c r="C360" s="1" t="s">
        <v>2142</v>
      </c>
      <c r="D360" s="1" t="s">
        <v>160</v>
      </c>
      <c r="E360" s="1" t="s">
        <v>2143</v>
      </c>
      <c r="F360" s="1" t="s">
        <v>2144</v>
      </c>
      <c r="G360" t="s">
        <v>2145</v>
      </c>
      <c r="H360" t="s">
        <v>2146</v>
      </c>
      <c r="I360" s="2" t="str">
        <f t="shared" si="10"/>
        <v>INSERT INTO centre_equestre VALUES(359,'CABARET EQUESTRE LE GIACOMO','RUE DU BOIS','65380','OSSUN','65','06864207',NULL,NULL,NULL,NULL,NULL,ST_GeomFromText('POINT(-0.031029000000000 43.178265000000003)', 3857));</v>
      </c>
      <c r="J360" t="s">
        <v>2768</v>
      </c>
      <c r="K360" t="str">
        <f t="shared" si="11"/>
        <v>CABARET EQUESTRE LE GIACOMO</v>
      </c>
    </row>
    <row r="361" spans="1:11" x14ac:dyDescent="0.25">
      <c r="A361" s="1" t="s">
        <v>2069</v>
      </c>
      <c r="B361" s="1" t="s">
        <v>2148</v>
      </c>
      <c r="C361" s="1" t="s">
        <v>1043</v>
      </c>
      <c r="D361" s="1" t="s">
        <v>8</v>
      </c>
      <c r="E361" s="1" t="s">
        <v>1044</v>
      </c>
      <c r="F361" s="1" t="s">
        <v>2149</v>
      </c>
      <c r="G361" t="s">
        <v>2150</v>
      </c>
      <c r="H361" t="s">
        <v>2151</v>
      </c>
      <c r="I361" s="2" t="str">
        <f t="shared" si="10"/>
        <v>INSERT INTO centre_equestre VALUES(360,'GARD*JEAN-BAPTISTE/','CHEMIN DU MAS PALEGRY','66000','PERPIGNAN','66','0662361317',NULL,NULL,NULL,NULL,NULL,ST_GeomFromText('POINT(2.875958000000000 42.659641999999998)', 3857));</v>
      </c>
      <c r="J361" t="s">
        <v>2769</v>
      </c>
      <c r="K361" t="str">
        <f t="shared" si="11"/>
        <v>GARD*JEAN-BAPTISTE/</v>
      </c>
    </row>
    <row r="362" spans="1:11" x14ac:dyDescent="0.25">
      <c r="A362" s="1" t="s">
        <v>2074</v>
      </c>
      <c r="B362" s="1" t="s">
        <v>2153</v>
      </c>
      <c r="C362" s="1" t="s">
        <v>998</v>
      </c>
      <c r="D362" s="1" t="s">
        <v>188</v>
      </c>
      <c r="E362" s="1" t="s">
        <v>2154</v>
      </c>
      <c r="F362" s="1" t="s">
        <v>2155</v>
      </c>
      <c r="G362" t="s">
        <v>2156</v>
      </c>
      <c r="H362" t="s">
        <v>2157</v>
      </c>
      <c r="I362" s="2" t="str">
        <f t="shared" si="10"/>
        <v>INSERT INTO centre_equestre VALUES(361,'KUBU*LEPROVOST/HELENA/','MAS DE MAUPLAT','30440','SUMENE','30','0676940842',NULL,NULL,NULL,NULL,NULL,ST_GeomFromText('POINT(3.713434000000000 43.985863000000002)', 3857));</v>
      </c>
      <c r="J362" t="s">
        <v>2770</v>
      </c>
      <c r="K362" t="str">
        <f t="shared" si="11"/>
        <v>KUBU*LEPROVOST/HELENA/</v>
      </c>
    </row>
    <row r="363" spans="1:11" x14ac:dyDescent="0.25">
      <c r="A363" s="1" t="s">
        <v>2080</v>
      </c>
      <c r="B363" s="1" t="s">
        <v>2159</v>
      </c>
      <c r="C363" s="1" t="s">
        <v>973</v>
      </c>
      <c r="D363" s="1" t="s">
        <v>24</v>
      </c>
      <c r="E363" s="1" t="s">
        <v>974</v>
      </c>
      <c r="F363" s="1" t="s">
        <v>2160</v>
      </c>
      <c r="G363" t="s">
        <v>2161</v>
      </c>
      <c r="H363" t="s">
        <v>2162</v>
      </c>
      <c r="I363" s="2" t="str">
        <f t="shared" si="10"/>
        <v>INSERT INTO centre_equestre VALUES(362,'OLCA EQUESTRE','ARLAUSSE','81100','CASTRES','81','069681273',NULL,NULL,NULL,NULL,NULL,ST_GeomFromText('POINT(2.229190000000000 43.653851000000003)', 3857));</v>
      </c>
      <c r="J363" t="s">
        <v>2771</v>
      </c>
      <c r="K363" t="str">
        <f t="shared" si="11"/>
        <v>OLCA EQUESTRE</v>
      </c>
    </row>
    <row r="364" spans="1:11" x14ac:dyDescent="0.25">
      <c r="A364" s="1" t="s">
        <v>2084</v>
      </c>
      <c r="B364" s="1" t="s">
        <v>2164</v>
      </c>
      <c r="C364" s="1" t="s">
        <v>2165</v>
      </c>
      <c r="D364" s="1" t="s">
        <v>16</v>
      </c>
      <c r="E364" s="1" t="s">
        <v>2166</v>
      </c>
      <c r="F364" s="1" t="s">
        <v>2167</v>
      </c>
      <c r="G364" t="s">
        <v>2168</v>
      </c>
      <c r="H364" t="s">
        <v>2169</v>
      </c>
      <c r="I364" s="2" t="str">
        <f t="shared" si="10"/>
        <v>INSERT INTO centre_equestre VALUES(363,'PIGNATELLI*FABIAN/','LIEU DIT LA FONTALINIERE','34370','CAZOULS LES BEZIERS','34','0639738117',NULL,NULL,NULL,NULL,NULL,ST_GeomFromText('POINT(3.105248000000000 43.370438999999998)', 3857));</v>
      </c>
      <c r="J364" t="s">
        <v>2772</v>
      </c>
      <c r="K364" t="str">
        <f t="shared" si="11"/>
        <v>PIGNATELLI*FABIAN/</v>
      </c>
    </row>
    <row r="365" spans="1:11" x14ac:dyDescent="0.25">
      <c r="A365" s="1" t="s">
        <v>2091</v>
      </c>
      <c r="B365" s="1" t="s">
        <v>2171</v>
      </c>
      <c r="C365" s="1" t="s">
        <v>23</v>
      </c>
      <c r="D365" s="1" t="s">
        <v>24</v>
      </c>
      <c r="E365" s="1" t="s">
        <v>2172</v>
      </c>
      <c r="F365" s="1" t="s">
        <v>2173</v>
      </c>
      <c r="G365" t="s">
        <v>2174</v>
      </c>
      <c r="H365" t="s">
        <v>2175</v>
      </c>
      <c r="I365" s="2" t="str">
        <f t="shared" si="10"/>
        <v>INSERT INTO centre_equestre VALUES(364,'ASSOC EQUESTRE ET ANIMALIERE LES PETITS LUTINS','CHEMIN JACQUES SALVY','81600','GAILLAC','81','0653731756',NULL,NULL,NULL,NULL,NULL,ST_GeomFromText('POINT(1.851181000000000 43.930070000000001)', 3857));</v>
      </c>
      <c r="J365" t="s">
        <v>2773</v>
      </c>
      <c r="K365" t="str">
        <f t="shared" si="11"/>
        <v>ASSOC EQUESTRE ET ANIMALIERE LES PETITS LUTINS</v>
      </c>
    </row>
    <row r="366" spans="1:11" x14ac:dyDescent="0.25">
      <c r="A366" s="1" t="s">
        <v>2094</v>
      </c>
      <c r="B366" s="1" t="s">
        <v>2177</v>
      </c>
      <c r="C366" s="1" t="s">
        <v>2178</v>
      </c>
      <c r="D366" s="1" t="s">
        <v>8</v>
      </c>
      <c r="E366" s="1" t="s">
        <v>2179</v>
      </c>
      <c r="F366" s="1" t="s">
        <v>2180</v>
      </c>
      <c r="G366" t="s">
        <v>2181</v>
      </c>
      <c r="H366" t="s">
        <v>2182</v>
      </c>
      <c r="I366" s="2" t="str">
        <f t="shared" si="10"/>
        <v>INSERT INTO centre_equestre VALUES(365,'SARL VILLAGE EQUESTRE LES DUNES DE SHEBAB','PAS DE LAS BAQUES','66700','ARGELES SUR MER','66','0636229951',NULL,NULL,NULL,NULL,NULL,ST_GeomFromText('POINT(3.028517000000000 42.583139000000003)', 3857));</v>
      </c>
      <c r="J366" t="s">
        <v>2774</v>
      </c>
      <c r="K366" t="str">
        <f t="shared" si="11"/>
        <v>SARL VILLAGE EQUESTRE LES DUNES DE SHEBAB</v>
      </c>
    </row>
    <row r="367" spans="1:11" x14ac:dyDescent="0.25">
      <c r="A367" s="1" t="s">
        <v>2100</v>
      </c>
      <c r="B367" s="1" t="s">
        <v>2184</v>
      </c>
      <c r="C367" s="1" t="s">
        <v>99</v>
      </c>
      <c r="D367" s="1" t="s">
        <v>68</v>
      </c>
      <c r="E367" s="1" t="s">
        <v>2185</v>
      </c>
      <c r="F367" s="1" t="s">
        <v>2186</v>
      </c>
      <c r="G367" t="s">
        <v>2187</v>
      </c>
      <c r="H367" t="s">
        <v>2188</v>
      </c>
      <c r="I367" s="2" t="str">
        <f t="shared" si="10"/>
        <v>INSERT INTO centre_equestre VALUES(366,'CAPDECOUME*REDONDO/MARIE NOELLE/','21 AVENUE DE VILLEFRANCHE','12390','RIGNAC','12','0629985182',NULL,NULL,NULL,NULL,NULL,ST_GeomFromText('POINT(2.286314000000000 44.411380000000001)', 3857));</v>
      </c>
      <c r="J367" t="s">
        <v>2775</v>
      </c>
      <c r="K367" t="str">
        <f t="shared" si="11"/>
        <v>CAPDECOUME*REDONDO/MARIE NOELLE/</v>
      </c>
    </row>
    <row r="368" spans="1:11" x14ac:dyDescent="0.25">
      <c r="A368" s="1" t="s">
        <v>2103</v>
      </c>
      <c r="B368" s="1" t="s">
        <v>2190</v>
      </c>
      <c r="C368" s="1" t="s">
        <v>121</v>
      </c>
      <c r="D368" s="1" t="s">
        <v>114</v>
      </c>
      <c r="E368" s="1" t="s">
        <v>2191</v>
      </c>
      <c r="F368" s="1" t="s">
        <v>2192</v>
      </c>
      <c r="G368" t="s">
        <v>2193</v>
      </c>
      <c r="H368" t="s">
        <v>2194</v>
      </c>
      <c r="I368" s="2" t="str">
        <f t="shared" si="10"/>
        <v>INSERT INTO centre_equestre VALUES(367,'ASSOCIATION FERME DES RANDONNEURS EQUESTRES','HAMEAU DE CORNILLAS','82400','VALENCE','82','0650004680',NULL,NULL,NULL,NULL,NULL,ST_GeomFromText('POINT(0.901103000000000 44.126790000000000)', 3857));</v>
      </c>
      <c r="J368" t="s">
        <v>2776</v>
      </c>
      <c r="K368" t="str">
        <f t="shared" si="11"/>
        <v>ASSOCIATION FERME DES RANDONNEURS EQUESTRES</v>
      </c>
    </row>
    <row r="369" spans="1:11" x14ac:dyDescent="0.25">
      <c r="A369" s="1" t="s">
        <v>2105</v>
      </c>
      <c r="B369" s="1" t="s">
        <v>2196</v>
      </c>
      <c r="C369" s="1" t="s">
        <v>2197</v>
      </c>
      <c r="D369" s="1" t="s">
        <v>8</v>
      </c>
      <c r="E369" s="1" t="s">
        <v>1044</v>
      </c>
      <c r="F369" s="1" t="s">
        <v>2842</v>
      </c>
      <c r="G369" t="s">
        <v>2198</v>
      </c>
      <c r="H369" t="s">
        <v>2199</v>
      </c>
      <c r="I369" s="2" t="str">
        <f t="shared" si="10"/>
        <v>INSERT INTO centre_equestre VALUES(368,'FRANCAISE D ORGANISATION DE MATERIEL EQUESTRE ET ','10 RUE DU DOCTEUR BAILLAT','66100','PERPIGNAN','66','0670849207',NULL,NULL,NULL,NULL,NULL,ST_GeomFromText('POINT(2.890472000000000 42.671897999999999)', 3857));</v>
      </c>
      <c r="J369" t="s">
        <v>2777</v>
      </c>
      <c r="K369" t="str">
        <f t="shared" si="11"/>
        <v xml:space="preserve">FRANCAISE D ORGANISATION DE MATERIEL EQUESTRE ET </v>
      </c>
    </row>
    <row r="370" spans="1:11" x14ac:dyDescent="0.25">
      <c r="A370" s="1" t="s">
        <v>2111</v>
      </c>
      <c r="B370" s="1" t="s">
        <v>2201</v>
      </c>
      <c r="C370" s="1" t="s">
        <v>2202</v>
      </c>
      <c r="D370" s="1" t="s">
        <v>114</v>
      </c>
      <c r="E370" s="1" t="s">
        <v>2203</v>
      </c>
      <c r="F370" s="1" t="s">
        <v>2204</v>
      </c>
      <c r="G370" t="s">
        <v>2205</v>
      </c>
      <c r="H370" t="s">
        <v>2206</v>
      </c>
      <c r="I370" s="2" t="str">
        <f t="shared" si="10"/>
        <v>INSERT INTO centre_equestre VALUES(369,'BELLE*LAURIE ROSE/','LIEU DIT LASMOULIERES','82340','SISTELS','82','0660026840',NULL,NULL,NULL,NULL,NULL,ST_GeomFromText('POINT(0.805320000000000 44.056178000000003)', 3857));</v>
      </c>
      <c r="J370" t="s">
        <v>2778</v>
      </c>
      <c r="K370" t="str">
        <f t="shared" si="11"/>
        <v>BELLE*LAURIE ROSE/</v>
      </c>
    </row>
    <row r="371" spans="1:11" x14ac:dyDescent="0.25">
      <c r="A371" s="1" t="s">
        <v>2118</v>
      </c>
      <c r="B371" s="1" t="s">
        <v>2208</v>
      </c>
      <c r="C371" s="1" t="s">
        <v>31</v>
      </c>
      <c r="D371" s="1" t="s">
        <v>32</v>
      </c>
      <c r="E371" s="1" t="s">
        <v>2209</v>
      </c>
      <c r="F371" s="1" t="s">
        <v>2210</v>
      </c>
      <c r="G371" t="s">
        <v>2211</v>
      </c>
      <c r="H371" t="s">
        <v>2212</v>
      </c>
      <c r="I371" s="2" t="str">
        <f t="shared" si="10"/>
        <v>INSERT INTO centre_equestre VALUES(370,'CENTRE EQUESTRE DU LAURAGAIS','54 ROUTE DE MAZERES','11400','VILLENEUVE LA COMPTAL','11','0680463661',NULL,NULL,NULL,NULL,NULL,ST_GeomFromText('POINT(1.915973000000000 43.287100000000002)', 3857));</v>
      </c>
      <c r="J371" t="s">
        <v>2779</v>
      </c>
      <c r="K371" t="str">
        <f t="shared" si="11"/>
        <v>CENTRE EQUESTRE DU LAURAGAIS</v>
      </c>
    </row>
    <row r="372" spans="1:11" x14ac:dyDescent="0.25">
      <c r="A372" s="1" t="s">
        <v>2121</v>
      </c>
      <c r="B372" s="1" t="s">
        <v>254</v>
      </c>
      <c r="C372" s="1" t="s">
        <v>1287</v>
      </c>
      <c r="D372" s="1" t="s">
        <v>16</v>
      </c>
      <c r="E372" s="1" t="s">
        <v>2214</v>
      </c>
      <c r="F372" s="1" t="s">
        <v>2215</v>
      </c>
      <c r="G372" t="s">
        <v>2216</v>
      </c>
      <c r="H372" t="s">
        <v>2217</v>
      </c>
      <c r="I372" s="2" t="str">
        <f t="shared" si="10"/>
        <v>INSERT INTO centre_equestre VALUES(371,'MIRAVET*STEVEN/',' ','34820','ASSAS','34','0634185163',NULL,NULL,NULL,NULL,NULL,ST_GeomFromText('POINT(3.897993000000000 43.701726000000001)', 3857));</v>
      </c>
      <c r="J372" t="s">
        <v>2780</v>
      </c>
      <c r="K372" t="str">
        <f t="shared" si="11"/>
        <v>MIRAVET*STEVEN/</v>
      </c>
    </row>
    <row r="373" spans="1:11" x14ac:dyDescent="0.25">
      <c r="A373" s="1" t="s">
        <v>2128</v>
      </c>
      <c r="B373" s="1" t="s">
        <v>2219</v>
      </c>
      <c r="C373" s="1" t="s">
        <v>61</v>
      </c>
      <c r="D373" s="1" t="s">
        <v>16</v>
      </c>
      <c r="E373" s="1" t="s">
        <v>62</v>
      </c>
      <c r="F373" s="1" t="s">
        <v>2220</v>
      </c>
      <c r="G373" t="s">
        <v>2221</v>
      </c>
      <c r="H373" t="s">
        <v>2222</v>
      </c>
      <c r="I373" s="2" t="str">
        <f t="shared" si="10"/>
        <v>INSERT INTO centre_equestre VALUES(372,'LES AMIS DE LA PIROUETTE MELGORIENNE','RTE DE LUNEL (CD 24)','34130','MAUGUIO','34','0679613441',NULL,NULL,NULL,NULL,NULL,ST_GeomFromText('POINT(4.027035000000000 43.625034999999997)', 3857));</v>
      </c>
      <c r="J373" t="s">
        <v>2781</v>
      </c>
      <c r="K373" t="str">
        <f t="shared" si="11"/>
        <v>LES AMIS DE LA PIROUETTE MELGORIENNE</v>
      </c>
    </row>
    <row r="374" spans="1:11" x14ac:dyDescent="0.25">
      <c r="A374" s="1" t="s">
        <v>2132</v>
      </c>
      <c r="B374" s="1" t="s">
        <v>2224</v>
      </c>
      <c r="C374" s="1" t="s">
        <v>1294</v>
      </c>
      <c r="D374" s="1" t="s">
        <v>8</v>
      </c>
      <c r="E374" s="1" t="s">
        <v>1295</v>
      </c>
      <c r="F374" s="1" t="s">
        <v>2225</v>
      </c>
      <c r="G374" t="s">
        <v>2226</v>
      </c>
      <c r="H374" t="s">
        <v>2227</v>
      </c>
      <c r="I374" s="2" t="str">
        <f t="shared" si="10"/>
        <v>INSERT INTO centre_equestre VALUES(373,'CENTRE DE TOURISME EQUESTRE','CHEMIN DE L ERMITAGE','66120','FONT ROMEU ODEILLO VIA','66','0662161929',NULL,NULL,NULL,NULL,NULL,ST_GeomFromText('POINT(2.046620000000000 42.510302000000003)', 3857));</v>
      </c>
      <c r="J374" t="s">
        <v>2782</v>
      </c>
      <c r="K374" t="str">
        <f t="shared" si="11"/>
        <v>CENTRE DE TOURISME EQUESTRE</v>
      </c>
    </row>
    <row r="375" spans="1:11" x14ac:dyDescent="0.25">
      <c r="A375" s="1" t="s">
        <v>2134</v>
      </c>
      <c r="B375" s="1" t="s">
        <v>891</v>
      </c>
      <c r="C375" s="1" t="s">
        <v>449</v>
      </c>
      <c r="D375" s="1" t="s">
        <v>16</v>
      </c>
      <c r="E375" s="1" t="s">
        <v>450</v>
      </c>
      <c r="F375" s="1" t="s">
        <v>2229</v>
      </c>
      <c r="G375" t="s">
        <v>893</v>
      </c>
      <c r="H375" t="s">
        <v>894</v>
      </c>
      <c r="I375" s="2" t="str">
        <f t="shared" si="10"/>
        <v>INSERT INTO centre_equestre VALUES(374,'TENAO 11','CENTRE EQUESTRE DU DARDAILLON','34400','LUNEL VIEL','34','069023814',NULL,NULL,NULL,NULL,NULL,ST_GeomFromText('POINT(4.094072000000000 43.677903999999998)', 3857));</v>
      </c>
      <c r="J375" t="s">
        <v>2783</v>
      </c>
      <c r="K375" t="str">
        <f t="shared" si="11"/>
        <v>TENAO 11</v>
      </c>
    </row>
    <row r="376" spans="1:11" x14ac:dyDescent="0.25">
      <c r="A376" s="1" t="s">
        <v>2140</v>
      </c>
      <c r="B376" s="1" t="s">
        <v>2231</v>
      </c>
      <c r="C376" s="1" t="s">
        <v>2232</v>
      </c>
      <c r="D376" s="1" t="s">
        <v>188</v>
      </c>
      <c r="E376" s="1" t="s">
        <v>1127</v>
      </c>
      <c r="F376" s="1" t="s">
        <v>2233</v>
      </c>
      <c r="G376" t="s">
        <v>2234</v>
      </c>
      <c r="H376" t="s">
        <v>2235</v>
      </c>
      <c r="I376" s="2" t="str">
        <f t="shared" si="10"/>
        <v>INSERT INTO centre_equestre VALUES(375,'LES CAVALIERS DES COSTIERES','1660 CHEMIN DE RUSSAN','30000','NIMES','30','0659618879',NULL,NULL,NULL,NULL,NULL,ST_GeomFromText('POINT(4.356608000000000 43.861725000000000)', 3857));</v>
      </c>
      <c r="J376" t="s">
        <v>2784</v>
      </c>
      <c r="K376" t="str">
        <f t="shared" si="11"/>
        <v>LES CAVALIERS DES COSTIERES</v>
      </c>
    </row>
    <row r="377" spans="1:11" x14ac:dyDescent="0.25">
      <c r="A377" s="1" t="s">
        <v>2147</v>
      </c>
      <c r="B377" s="1" t="s">
        <v>2237</v>
      </c>
      <c r="C377" s="1" t="s">
        <v>2238</v>
      </c>
      <c r="D377" s="1" t="s">
        <v>24</v>
      </c>
      <c r="E377" s="1" t="s">
        <v>2239</v>
      </c>
      <c r="F377" s="1" t="s">
        <v>2240</v>
      </c>
      <c r="G377" t="s">
        <v>2241</v>
      </c>
      <c r="H377" t="s">
        <v>2242</v>
      </c>
      <c r="I377" s="2" t="str">
        <f t="shared" si="10"/>
        <v>INSERT INTO centre_equestre VALUES(376,'BESOMBES*COUCOULIS/NATHALIE/','58 CHEMIN DE CAPIMONDIS','81400','CARMAUX','81','0694113801',NULL,NULL,NULL,NULL,NULL,ST_GeomFromText('POINT(2.166968000000000 44.032572000000002)', 3857));</v>
      </c>
      <c r="J377" t="s">
        <v>2785</v>
      </c>
      <c r="K377" t="str">
        <f t="shared" si="11"/>
        <v>BESOMBES*COUCOULIS/NATHALIE/</v>
      </c>
    </row>
    <row r="378" spans="1:11" x14ac:dyDescent="0.25">
      <c r="A378" s="1" t="s">
        <v>2152</v>
      </c>
      <c r="B378" s="1" t="s">
        <v>2244</v>
      </c>
      <c r="C378" s="1" t="s">
        <v>1231</v>
      </c>
      <c r="D378" s="1" t="s">
        <v>128</v>
      </c>
      <c r="E378" s="1" t="s">
        <v>1232</v>
      </c>
      <c r="F378" s="1" t="s">
        <v>2245</v>
      </c>
      <c r="G378" t="s">
        <v>2246</v>
      </c>
      <c r="H378" t="s">
        <v>2247</v>
      </c>
      <c r="I378" s="2" t="str">
        <f t="shared" si="10"/>
        <v>INSERT INTO centre_equestre VALUES(377,'FERME EQUESTRE DE LUPIAC','LIEU DIT BOSOEPES','32290','LUPIAC','32','0650800705',NULL,NULL,NULL,NULL,NULL,ST_GeomFromText('POINT(0.204297000000000 43.676797999999998)', 3857));</v>
      </c>
      <c r="J378" t="s">
        <v>2786</v>
      </c>
      <c r="K378" t="str">
        <f t="shared" si="11"/>
        <v>FERME EQUESTRE DE LUPIAC</v>
      </c>
    </row>
    <row r="379" spans="1:11" x14ac:dyDescent="0.25">
      <c r="A379" s="1" t="s">
        <v>2158</v>
      </c>
      <c r="B379" s="1" t="s">
        <v>2249</v>
      </c>
      <c r="C379" s="1" t="s">
        <v>2250</v>
      </c>
      <c r="D379" s="1" t="s">
        <v>68</v>
      </c>
      <c r="E379" s="1" t="s">
        <v>2251</v>
      </c>
      <c r="F379" s="1" t="s">
        <v>2252</v>
      </c>
      <c r="G379" t="s">
        <v>2253</v>
      </c>
      <c r="H379" t="s">
        <v>2254</v>
      </c>
      <c r="I379" s="2" t="str">
        <f t="shared" si="10"/>
        <v>INSERT INTO centre_equestre VALUES(378,'CENTRE EQUESTRE DU HAUT SEGALA','ROUTE DE LA CAPELLE BLEYS','12240','RIEUPEYROUX','12','0673939625',NULL,NULL,NULL,NULL,NULL,ST_GeomFromText('POINT(2.170788000000000 44.309856000000003)', 3857));</v>
      </c>
      <c r="J379" t="s">
        <v>2787</v>
      </c>
      <c r="K379" t="str">
        <f t="shared" si="11"/>
        <v>CENTRE EQUESTRE DU HAUT SEGALA</v>
      </c>
    </row>
    <row r="380" spans="1:11" x14ac:dyDescent="0.25">
      <c r="A380" s="1" t="s">
        <v>2163</v>
      </c>
      <c r="B380" s="1" t="s">
        <v>2256</v>
      </c>
      <c r="C380" s="1" t="s">
        <v>2257</v>
      </c>
      <c r="D380" s="1" t="s">
        <v>55</v>
      </c>
      <c r="E380" s="1" t="s">
        <v>2258</v>
      </c>
      <c r="F380" s="1" t="s">
        <v>2259</v>
      </c>
      <c r="G380" t="s">
        <v>2260</v>
      </c>
      <c r="H380" t="s">
        <v>2261</v>
      </c>
      <c r="I380" s="2" t="str">
        <f t="shared" si="10"/>
        <v>INSERT INTO centre_equestre VALUES(379,'DALES*PALAS/CORALIE MARTE SYLVIE/','190 CHEMIN D EN LOURDE','31660','BESSIERES','31','0654306405',NULL,NULL,NULL,NULL,NULL,ST_GeomFromText('POINT(1.603865000000000 43.802534999999999)', 3857));</v>
      </c>
      <c r="J380" t="s">
        <v>2788</v>
      </c>
      <c r="K380" t="str">
        <f t="shared" si="11"/>
        <v>DALES*PALAS/CORALIE MARTE SYLVIE/</v>
      </c>
    </row>
    <row r="381" spans="1:11" x14ac:dyDescent="0.25">
      <c r="A381" s="1" t="s">
        <v>2170</v>
      </c>
      <c r="B381" s="1" t="s">
        <v>2263</v>
      </c>
      <c r="C381" s="1" t="s">
        <v>776</v>
      </c>
      <c r="D381" s="1" t="s">
        <v>47</v>
      </c>
      <c r="E381" s="1" t="s">
        <v>777</v>
      </c>
      <c r="F381" s="1" t="s">
        <v>2264</v>
      </c>
      <c r="G381" t="s">
        <v>2265</v>
      </c>
      <c r="H381" t="s">
        <v>2266</v>
      </c>
      <c r="I381" s="2" t="str">
        <f t="shared" si="10"/>
        <v>INSERT INTO centre_equestre VALUES(380,'ASSOCIATION MENDE EQUESTRE','CAUSSE D AUGE','48000','MENDE','48','0630709635',NULL,NULL,NULL,NULL,NULL,ST_GeomFromText('POINT(3.506045000000000 44.534844000000000)', 3857));</v>
      </c>
      <c r="J381" t="s">
        <v>2789</v>
      </c>
      <c r="K381" t="str">
        <f t="shared" si="11"/>
        <v>ASSOCIATION MENDE EQUESTRE</v>
      </c>
    </row>
    <row r="382" spans="1:11" x14ac:dyDescent="0.25">
      <c r="A382" s="1" t="s">
        <v>2176</v>
      </c>
      <c r="B382" s="1" t="s">
        <v>2268</v>
      </c>
      <c r="C382" s="1" t="s">
        <v>2269</v>
      </c>
      <c r="D382" s="1" t="s">
        <v>188</v>
      </c>
      <c r="E382" s="1" t="s">
        <v>2270</v>
      </c>
      <c r="F382" s="1" t="s">
        <v>2271</v>
      </c>
      <c r="G382" t="s">
        <v>2272</v>
      </c>
      <c r="H382" t="s">
        <v>2273</v>
      </c>
      <c r="I382" s="2" t="str">
        <f t="shared" si="10"/>
        <v>INSERT INTO centre_equestre VALUES(381,'LERPINIERE*DANIEL MICHEL/','CENTRE EQUESTRE PTE CAMARG','30220','AIGUES MORTES','30','0671523466',NULL,NULL,NULL,NULL,NULL,ST_GeomFromText('POINT(4.198615000000000 43.566715000000002)', 3857));</v>
      </c>
      <c r="J382" t="s">
        <v>2790</v>
      </c>
      <c r="K382" t="str">
        <f t="shared" si="11"/>
        <v>LERPINIERE*DANIEL MICHEL/</v>
      </c>
    </row>
    <row r="383" spans="1:11" x14ac:dyDescent="0.25">
      <c r="A383" s="1" t="s">
        <v>2183</v>
      </c>
      <c r="B383" s="1" t="s">
        <v>2275</v>
      </c>
      <c r="C383" s="1" t="s">
        <v>735</v>
      </c>
      <c r="D383" s="1" t="s">
        <v>24</v>
      </c>
      <c r="E383" s="1" t="s">
        <v>736</v>
      </c>
      <c r="F383" s="1" t="s">
        <v>2276</v>
      </c>
      <c r="G383" t="s">
        <v>2277</v>
      </c>
      <c r="H383" t="s">
        <v>2278</v>
      </c>
      <c r="I383" s="2" t="str">
        <f t="shared" si="10"/>
        <v>INSERT INTO centre_equestre VALUES(382,'ESPOIRS EQUESTRES','LIEU DIT EN VALETTE','81700','SAINT GERMAIN DES PRES','81','0671424846',NULL,NULL,NULL,NULL,NULL,ST_GeomFromText('POINT(2.065411000000000 43.552109000000002)', 3857));</v>
      </c>
      <c r="J383" t="s">
        <v>2791</v>
      </c>
      <c r="K383" t="str">
        <f t="shared" si="11"/>
        <v>ESPOIRS EQUESTRES</v>
      </c>
    </row>
    <row r="384" spans="1:11" x14ac:dyDescent="0.25">
      <c r="A384" s="1" t="s">
        <v>2189</v>
      </c>
      <c r="B384" s="1" t="s">
        <v>2280</v>
      </c>
      <c r="C384" s="1" t="s">
        <v>1049</v>
      </c>
      <c r="D384" s="1" t="s">
        <v>16</v>
      </c>
      <c r="E384" s="1" t="s">
        <v>2281</v>
      </c>
      <c r="F384" s="1" t="s">
        <v>2282</v>
      </c>
      <c r="G384" t="s">
        <v>2283</v>
      </c>
      <c r="H384" t="s">
        <v>2284</v>
      </c>
      <c r="I384" s="2" t="str">
        <f t="shared" si="10"/>
        <v>INSERT INTO centre_equestre VALUES(383,'JAF SPECTACLE EQUESTRE','71 LIEU DIT CABREROLLES','34290','ESPONDEILHAN','34','0675353195',NULL,NULL,NULL,NULL,NULL,ST_GeomFromText('POINT(3.264132000000000 43.431370000000001)', 3857));</v>
      </c>
      <c r="J384" t="s">
        <v>2792</v>
      </c>
      <c r="K384" t="str">
        <f t="shared" si="11"/>
        <v>JAF SPECTACLE EQUESTRE</v>
      </c>
    </row>
    <row r="385" spans="1:11" x14ac:dyDescent="0.25">
      <c r="A385" s="1" t="s">
        <v>2195</v>
      </c>
      <c r="B385" s="1" t="s">
        <v>2286</v>
      </c>
      <c r="C385" s="1" t="s">
        <v>2287</v>
      </c>
      <c r="D385" s="1" t="s">
        <v>32</v>
      </c>
      <c r="E385" s="1" t="s">
        <v>2288</v>
      </c>
      <c r="F385" s="1" t="s">
        <v>2289</v>
      </c>
      <c r="G385" t="s">
        <v>2290</v>
      </c>
      <c r="H385" t="s">
        <v>2291</v>
      </c>
      <c r="I385" s="2" t="str">
        <f t="shared" si="10"/>
        <v>INSERT INTO centre_equestre VALUES(384,'CENTRE DE TOURISME EQUESTRE DES AYGUADES','332 TINTAINE','11430','GRUISSAN','11','0671175769',NULL,NULL,NULL,NULL,NULL,ST_GeomFromText('POINT(3.121366000000000 43.130650000000003)', 3857));</v>
      </c>
      <c r="J385" t="s">
        <v>2793</v>
      </c>
      <c r="K385" t="str">
        <f t="shared" si="11"/>
        <v>CENTRE DE TOURISME EQUESTRE DES AYGUADES</v>
      </c>
    </row>
    <row r="386" spans="1:11" x14ac:dyDescent="0.25">
      <c r="A386" s="1" t="s">
        <v>2200</v>
      </c>
      <c r="B386" s="1" t="s">
        <v>2293</v>
      </c>
      <c r="C386" s="1" t="s">
        <v>2294</v>
      </c>
      <c r="D386" s="1" t="s">
        <v>55</v>
      </c>
      <c r="E386" s="1" t="s">
        <v>2295</v>
      </c>
      <c r="F386" s="1" t="s">
        <v>2296</v>
      </c>
      <c r="G386" t="s">
        <v>2297</v>
      </c>
      <c r="H386" t="s">
        <v>2298</v>
      </c>
      <c r="I386" s="2" t="str">
        <f t="shared" si="10"/>
        <v>INSERT INTO centre_equestre VALUES(385,'CENTRE EQUESTRE DE TOULOUSE','ROUTE DE MONTRABE','31130','PIN BALMA','31','0680051189',NULL,NULL,NULL,NULL,NULL,ST_GeomFromText('POINT(1.527024000000000 43.633476999999999)', 3857));</v>
      </c>
      <c r="J386" t="s">
        <v>2794</v>
      </c>
      <c r="K386" t="str">
        <f t="shared" si="11"/>
        <v>CENTRE EQUESTRE DE TOULOUSE</v>
      </c>
    </row>
    <row r="387" spans="1:11" x14ac:dyDescent="0.25">
      <c r="A387" s="1" t="s">
        <v>2207</v>
      </c>
      <c r="B387" s="1" t="s">
        <v>254</v>
      </c>
      <c r="C387" s="1" t="s">
        <v>359</v>
      </c>
      <c r="D387" s="1" t="s">
        <v>114</v>
      </c>
      <c r="E387" s="1" t="s">
        <v>2300</v>
      </c>
      <c r="F387" s="1" t="s">
        <v>2301</v>
      </c>
      <c r="G387" t="s">
        <v>2302</v>
      </c>
      <c r="H387" t="s">
        <v>2303</v>
      </c>
      <c r="I387" s="2" t="str">
        <f t="shared" ref="I387:I406" si="12">CONCATENATE("INSERT INTO centre_equestre VALUES(",A387,",'",F387,"','",B387,"','",C387,"','",E387,"','",D387,"','",J387,"',","NULL,NULL,NULL,NULL,NULL,ST_GeomFromText('POINT(",G387," ",H387,")', 3857));")</f>
        <v>INSERT INTO centre_equestre VALUES(386,'DUBARRY*FRANCOIS XAVIER/',' ','82230','GENEBRIERES','82','0657829051',NULL,NULL,NULL,NULL,NULL,ST_GeomFromText('POINT(1.501361000000000 43.996636000000002)', 3857));</v>
      </c>
      <c r="J387" t="s">
        <v>2795</v>
      </c>
      <c r="K387" t="str">
        <f t="shared" ref="K387:K406" si="13">LEFT(F387,49)</f>
        <v>DUBARRY*FRANCOIS XAVIER/</v>
      </c>
    </row>
    <row r="388" spans="1:11" x14ac:dyDescent="0.25">
      <c r="A388" s="1" t="s">
        <v>2213</v>
      </c>
      <c r="B388" s="1" t="s">
        <v>2305</v>
      </c>
      <c r="C388" s="1" t="s">
        <v>23</v>
      </c>
      <c r="D388" s="1" t="s">
        <v>24</v>
      </c>
      <c r="E388" s="1" t="s">
        <v>25</v>
      </c>
      <c r="F388" s="1" t="s">
        <v>2306</v>
      </c>
      <c r="G388" t="s">
        <v>2307</v>
      </c>
      <c r="H388" t="s">
        <v>2308</v>
      </c>
      <c r="I388" s="2" t="str">
        <f t="shared" si="12"/>
        <v>INSERT INTO centre_equestre VALUES(387,'ERGONOMIE EQUESTRE','39 AV ELIE ROSSIGNOL','81600','MONTANS','81','06669826',NULL,NULL,NULL,NULL,NULL,ST_GeomFromText('POINT(1.885048000000000 43.865243000000000)', 3857));</v>
      </c>
      <c r="J388" t="s">
        <v>2796</v>
      </c>
      <c r="K388" t="str">
        <f t="shared" si="13"/>
        <v>ERGONOMIE EQUESTRE</v>
      </c>
    </row>
    <row r="389" spans="1:11" x14ac:dyDescent="0.25">
      <c r="A389" s="1" t="s">
        <v>2218</v>
      </c>
      <c r="B389" s="1" t="s">
        <v>1717</v>
      </c>
      <c r="C389" s="1" t="s">
        <v>1036</v>
      </c>
      <c r="D389" s="1" t="s">
        <v>16</v>
      </c>
      <c r="E389" s="1" t="s">
        <v>1037</v>
      </c>
      <c r="F389" s="1" t="s">
        <v>2310</v>
      </c>
      <c r="G389" t="s">
        <v>1719</v>
      </c>
      <c r="H389" t="s">
        <v>1720</v>
      </c>
      <c r="I389" s="2" t="str">
        <f t="shared" si="12"/>
        <v>INSERT INTO centre_equestre VALUES(388,'CENTRE EQUESTRE AUBIN','MAS D ARENE','34560','POUSSAN','34','062535897',NULL,NULL,NULL,NULL,NULL,ST_GeomFromText('POINT(3.683871000000000 43.469208999999999)', 3857));</v>
      </c>
      <c r="J389" t="s">
        <v>2797</v>
      </c>
      <c r="K389" t="str">
        <f t="shared" si="13"/>
        <v>CENTRE EQUESTRE AUBIN</v>
      </c>
    </row>
    <row r="390" spans="1:11" x14ac:dyDescent="0.25">
      <c r="A390" s="1" t="s">
        <v>2223</v>
      </c>
      <c r="B390" s="1" t="s">
        <v>2312</v>
      </c>
      <c r="C390" s="1" t="s">
        <v>2313</v>
      </c>
      <c r="D390" s="1" t="s">
        <v>8</v>
      </c>
      <c r="E390" s="1" t="s">
        <v>2314</v>
      </c>
      <c r="F390" s="1" t="s">
        <v>2315</v>
      </c>
      <c r="G390" t="s">
        <v>2316</v>
      </c>
      <c r="H390" t="s">
        <v>2317</v>
      </c>
      <c r="I390" s="2" t="str">
        <f t="shared" si="12"/>
        <v>INSERT INTO centre_equestre VALUES(389,'ABOLEIRA*SEBASTIEN/','PRO DU CENTRE EQUESTRE','66820','VERNET LES BAINS','66','0626452604',NULL,NULL,NULL,NULL,NULL,ST_GeomFromText('POINT(2.389221000000000 42.546256999999997)', 3857));</v>
      </c>
      <c r="J390" t="s">
        <v>2798</v>
      </c>
      <c r="K390" t="str">
        <f t="shared" si="13"/>
        <v>ABOLEIRA*SEBASTIEN/</v>
      </c>
    </row>
    <row r="391" spans="1:11" x14ac:dyDescent="0.25">
      <c r="A391" s="1" t="s">
        <v>2228</v>
      </c>
      <c r="B391" s="1" t="s">
        <v>254</v>
      </c>
      <c r="C391" s="1" t="s">
        <v>167</v>
      </c>
      <c r="D391" s="1" t="s">
        <v>92</v>
      </c>
      <c r="E391" s="1" t="s">
        <v>642</v>
      </c>
      <c r="F391" s="1" t="s">
        <v>2318</v>
      </c>
      <c r="G391" t="s">
        <v>2319</v>
      </c>
      <c r="H391" t="s">
        <v>2320</v>
      </c>
      <c r="I391" s="2" t="str">
        <f t="shared" si="12"/>
        <v>INSERT INTO centre_equestre VALUES(390,'ASSOCIATION TOURISME EQUESTRE',' ','46320','ASSIER','46','0673939581',NULL,NULL,NULL,NULL,NULL,ST_GeomFromText('POINT(1.875774000000000 44.674501999999997)', 3857));</v>
      </c>
      <c r="J391" t="s">
        <v>2799</v>
      </c>
      <c r="K391" t="str">
        <f t="shared" si="13"/>
        <v>ASSOCIATION TOURISME EQUESTRE</v>
      </c>
    </row>
    <row r="392" spans="1:11" x14ac:dyDescent="0.25">
      <c r="A392" s="1" t="s">
        <v>2230</v>
      </c>
      <c r="B392" s="1" t="s">
        <v>2321</v>
      </c>
      <c r="C392" s="1" t="s">
        <v>1523</v>
      </c>
      <c r="D392" s="1" t="s">
        <v>32</v>
      </c>
      <c r="E392" s="1" t="s">
        <v>2322</v>
      </c>
      <c r="F392" s="1" t="s">
        <v>2323</v>
      </c>
      <c r="G392" t="s">
        <v>2324</v>
      </c>
      <c r="H392" t="s">
        <v>2325</v>
      </c>
      <c r="I392" s="2" t="str">
        <f t="shared" si="12"/>
        <v>INSERT INTO centre_equestre VALUES(391,'FERME EQUESTRE DE FRAISSE','LE FRAISSE','11250','LEUC','11','0616297923',NULL,NULL,NULL,NULL,NULL,ST_GeomFromText('POINT(2.354044000000000 43.129632000000001)', 3857));</v>
      </c>
      <c r="J392" t="s">
        <v>2800</v>
      </c>
      <c r="K392" t="str">
        <f t="shared" si="13"/>
        <v>FERME EQUESTRE DE FRAISSE</v>
      </c>
    </row>
    <row r="393" spans="1:11" x14ac:dyDescent="0.25">
      <c r="A393" s="1" t="s">
        <v>2236</v>
      </c>
      <c r="B393" s="1" t="s">
        <v>2326</v>
      </c>
      <c r="C393" s="1" t="s">
        <v>2327</v>
      </c>
      <c r="D393" s="1" t="s">
        <v>55</v>
      </c>
      <c r="E393" s="1" t="s">
        <v>2328</v>
      </c>
      <c r="F393" s="1" t="s">
        <v>2329</v>
      </c>
      <c r="G393" t="s">
        <v>2330</v>
      </c>
      <c r="H393" t="s">
        <v>2331</v>
      </c>
      <c r="I393" s="2" t="str">
        <f t="shared" si="12"/>
        <v>INSERT INTO centre_equestre VALUES(392,'ASSOC EQUESTRE CEPETOISE','RUE DES ECOLES','31620','CEPET','31','0683259322',NULL,NULL,NULL,NULL,NULL,ST_GeomFromText('POINT(1.424970000000000 43.742790999999997)', 3857));</v>
      </c>
      <c r="J393" t="s">
        <v>2801</v>
      </c>
      <c r="K393" t="str">
        <f t="shared" si="13"/>
        <v>ASSOC EQUESTRE CEPETOISE</v>
      </c>
    </row>
    <row r="394" spans="1:11" x14ac:dyDescent="0.25">
      <c r="A394" s="1" t="s">
        <v>2243</v>
      </c>
      <c r="B394" s="1" t="s">
        <v>2332</v>
      </c>
      <c r="C394" s="1" t="s">
        <v>528</v>
      </c>
      <c r="D394" s="1" t="s">
        <v>32</v>
      </c>
      <c r="E394" s="1" t="s">
        <v>2841</v>
      </c>
      <c r="F394" s="1" t="s">
        <v>2333</v>
      </c>
      <c r="G394" t="s">
        <v>2334</v>
      </c>
      <c r="H394" t="s">
        <v>2335</v>
      </c>
      <c r="I394" s="2" t="str">
        <f t="shared" si="12"/>
        <v>INSERT INTO centre_equestre VALUES(393,'INITIATIVE TOURISME TECHNIQUE EQUESTRE','LE BOUSQUET','11300','VILLELONGUE D AUDE','11','0697700516',NULL,NULL,NULL,NULL,NULL,ST_GeomFromText('POINT(2.087506000000000 43.065167000000002)', 3857));</v>
      </c>
      <c r="J394" t="s">
        <v>2802</v>
      </c>
      <c r="K394" t="str">
        <f t="shared" si="13"/>
        <v>INITIATIVE TOURISME TECHNIQUE EQUESTRE</v>
      </c>
    </row>
    <row r="395" spans="1:11" x14ac:dyDescent="0.25">
      <c r="A395" s="1" t="s">
        <v>2248</v>
      </c>
      <c r="B395" s="1" t="s">
        <v>2336</v>
      </c>
      <c r="C395" s="1" t="s">
        <v>2337</v>
      </c>
      <c r="D395" s="1" t="s">
        <v>188</v>
      </c>
      <c r="E395" s="1" t="s">
        <v>2338</v>
      </c>
      <c r="F395" s="1" t="s">
        <v>2339</v>
      </c>
      <c r="G395" t="s">
        <v>2340</v>
      </c>
      <c r="H395" t="s">
        <v>2341</v>
      </c>
      <c r="I395" s="2" t="str">
        <f t="shared" si="12"/>
        <v>INSERT INTO centre_equestre VALUES(394,'VIALA*PATRICK/','LA FAUGUIERE','30610','SAINT NAZAIRE DES GARDIES','30','0657619606',NULL,NULL,NULL,NULL,NULL,ST_GeomFromText('POINT(4.012786000000000 43.974192000000002)', 3857));</v>
      </c>
      <c r="J395" t="s">
        <v>2803</v>
      </c>
      <c r="K395" t="str">
        <f t="shared" si="13"/>
        <v>VIALA*PATRICK/</v>
      </c>
    </row>
    <row r="396" spans="1:11" x14ac:dyDescent="0.25">
      <c r="A396" s="1" t="s">
        <v>2255</v>
      </c>
      <c r="B396" s="1" t="s">
        <v>891</v>
      </c>
      <c r="C396" s="1" t="s">
        <v>449</v>
      </c>
      <c r="D396" s="1" t="s">
        <v>16</v>
      </c>
      <c r="E396" s="1" t="s">
        <v>450</v>
      </c>
      <c r="F396" s="1" t="s">
        <v>892</v>
      </c>
      <c r="G396" t="s">
        <v>893</v>
      </c>
      <c r="H396" t="s">
        <v>894</v>
      </c>
      <c r="I396" s="2" t="str">
        <f t="shared" si="12"/>
        <v>INSERT INTO centre_equestre VALUES(395,'TENAO 31','CENTRE EQUESTRE DU DARDAILLON','34400','LUNEL VIEL','34','0646391989',NULL,NULL,NULL,NULL,NULL,ST_GeomFromText('POINT(4.094072000000000 43.677903999999998)', 3857));</v>
      </c>
      <c r="J396" t="s">
        <v>2804</v>
      </c>
      <c r="K396" t="str">
        <f t="shared" si="13"/>
        <v>TENAO 31</v>
      </c>
    </row>
    <row r="397" spans="1:11" x14ac:dyDescent="0.25">
      <c r="A397" s="1" t="s">
        <v>2262</v>
      </c>
      <c r="B397" s="1" t="s">
        <v>2342</v>
      </c>
      <c r="C397" s="1" t="s">
        <v>2343</v>
      </c>
      <c r="D397" s="1" t="s">
        <v>128</v>
      </c>
      <c r="E397" s="1" t="s">
        <v>2344</v>
      </c>
      <c r="F397" s="1" t="s">
        <v>2345</v>
      </c>
      <c r="G397" t="s">
        <v>2346</v>
      </c>
      <c r="H397" t="s">
        <v>2347</v>
      </c>
      <c r="I397" s="2" t="str">
        <f t="shared" si="12"/>
        <v>INSERT INTO centre_equestre VALUES(396,'CENTRE EQUESTRE VICOIS','LIEU DIT FITTON','32190','VIC FEZENSAC','32','0682951013',NULL,NULL,NULL,NULL,NULL,ST_GeomFromText('POINT(0.311049000000000 43.744256000000000)', 3857));</v>
      </c>
      <c r="J397" t="s">
        <v>2805</v>
      </c>
      <c r="K397" t="str">
        <f t="shared" si="13"/>
        <v>CENTRE EQUESTRE VICOIS</v>
      </c>
    </row>
    <row r="398" spans="1:11" x14ac:dyDescent="0.25">
      <c r="A398" s="1" t="s">
        <v>2267</v>
      </c>
      <c r="B398" s="1" t="s">
        <v>2348</v>
      </c>
      <c r="C398" s="1" t="s">
        <v>2349</v>
      </c>
      <c r="D398" s="1" t="s">
        <v>16</v>
      </c>
      <c r="E398" s="1" t="s">
        <v>2350</v>
      </c>
      <c r="F398" s="1" t="s">
        <v>2351</v>
      </c>
      <c r="G398" t="s">
        <v>2352</v>
      </c>
      <c r="H398" t="s">
        <v>2353</v>
      </c>
      <c r="I398" s="2" t="str">
        <f t="shared" si="12"/>
        <v>INSERT INTO centre_equestre VALUES(397,'ASSOC PROFES TOURISME EQUESTRE LR','LES VAILHES','34700','CELLES','34','0633309411',NULL,NULL,NULL,NULL,NULL,ST_GeomFromText('POINT(3.361608000000000 43.667769999999997)', 3857));</v>
      </c>
      <c r="J398" t="s">
        <v>2806</v>
      </c>
      <c r="K398" t="str">
        <f t="shared" si="13"/>
        <v>ASSOC PROFES TOURISME EQUESTRE LR</v>
      </c>
    </row>
    <row r="399" spans="1:11" x14ac:dyDescent="0.25">
      <c r="A399" s="1" t="s">
        <v>2274</v>
      </c>
      <c r="B399" s="1" t="s">
        <v>2354</v>
      </c>
      <c r="C399" s="1" t="s">
        <v>1882</v>
      </c>
      <c r="D399" s="1" t="s">
        <v>160</v>
      </c>
      <c r="E399" s="1" t="s">
        <v>1883</v>
      </c>
      <c r="F399" s="1" t="s">
        <v>2836</v>
      </c>
      <c r="G399" t="s">
        <v>2355</v>
      </c>
      <c r="H399" t="s">
        <v>2356</v>
      </c>
      <c r="I399" s="2" t="str">
        <f t="shared" si="12"/>
        <v>INSERT INTO centre_equestre VALUES(398,'ACE DU VAL D ADOUR','BOULEVARD DU VAL D ADOUR','65140','RABASTENS DE BIGORRE','65','0670954727',NULL,NULL,NULL,NULL,NULL,ST_GeomFromText('POINT(0.141688000000000 43.389237000000001)', 3857));</v>
      </c>
      <c r="J399" t="s">
        <v>2807</v>
      </c>
      <c r="K399" t="str">
        <f t="shared" si="13"/>
        <v>ACE DU VAL D ADOUR</v>
      </c>
    </row>
    <row r="400" spans="1:11" x14ac:dyDescent="0.25">
      <c r="A400" s="1" t="s">
        <v>2279</v>
      </c>
      <c r="B400" s="1" t="s">
        <v>2357</v>
      </c>
      <c r="C400" s="1" t="s">
        <v>2358</v>
      </c>
      <c r="D400" s="1" t="s">
        <v>128</v>
      </c>
      <c r="E400" s="1" t="s">
        <v>2359</v>
      </c>
      <c r="F400" s="1" t="s">
        <v>2360</v>
      </c>
      <c r="G400" t="s">
        <v>2361</v>
      </c>
      <c r="H400" t="s">
        <v>2362</v>
      </c>
      <c r="I400" s="2" t="str">
        <f t="shared" si="12"/>
        <v>INSERT INTO centre_equestre VALUES(399,'FERME EQUESTRE DU BENQUET','LIEU DIT BENQUET','32460','LE HOUGA','32','064691042',NULL,NULL,NULL,NULL,NULL,ST_GeomFromText('POINT(-0.178286000000000 43.756287000000000)', 3857));</v>
      </c>
      <c r="J400" t="s">
        <v>2808</v>
      </c>
      <c r="K400" t="str">
        <f t="shared" si="13"/>
        <v>FERME EQUESTRE DU BENQUET</v>
      </c>
    </row>
    <row r="401" spans="1:11" x14ac:dyDescent="0.25">
      <c r="A401" s="1" t="s">
        <v>2285</v>
      </c>
      <c r="B401" s="1" t="s">
        <v>2363</v>
      </c>
      <c r="C401" s="1" t="s">
        <v>255</v>
      </c>
      <c r="D401" s="1" t="s">
        <v>150</v>
      </c>
      <c r="E401" s="1" t="s">
        <v>256</v>
      </c>
      <c r="F401" s="1" t="s">
        <v>2364</v>
      </c>
      <c r="G401" t="s">
        <v>2365</v>
      </c>
      <c r="H401" t="s">
        <v>2366</v>
      </c>
      <c r="I401" s="2" t="str">
        <f t="shared" si="12"/>
        <v>INSERT INTO centre_equestre VALUES(400,'ASS PROFESSION TOURISME EQUESTRE ARIEGE','LIEU DIT LA BAYCHE','09600','DUN','09','0649811046',NULL,NULL,NULL,NULL,NULL,ST_GeomFromText('POINT(1.789830000000000 43.018365000000003)', 3857));</v>
      </c>
      <c r="J401" t="s">
        <v>2809</v>
      </c>
      <c r="K401" t="str">
        <f t="shared" si="13"/>
        <v>ASS PROFESSION TOURISME EQUESTRE ARIEGE</v>
      </c>
    </row>
    <row r="402" spans="1:11" x14ac:dyDescent="0.25">
      <c r="A402" s="1" t="s">
        <v>2292</v>
      </c>
      <c r="B402" s="1" t="s">
        <v>2367</v>
      </c>
      <c r="C402" s="1" t="s">
        <v>2368</v>
      </c>
      <c r="D402" s="1" t="s">
        <v>55</v>
      </c>
      <c r="E402" s="1" t="s">
        <v>2369</v>
      </c>
      <c r="F402" s="1" t="s">
        <v>2370</v>
      </c>
      <c r="G402" t="s">
        <v>2371</v>
      </c>
      <c r="H402" t="s">
        <v>2372</v>
      </c>
      <c r="I402" s="2" t="str">
        <f t="shared" si="12"/>
        <v>INSERT INTO centre_equestre VALUES(401,'KUUS*LYDIE GERDINA/','SAPIENTIS','31590','VERFEIL','31','0632785006',NULL,NULL,NULL,NULL,NULL,ST_GeomFromText('POINT(1.660892000000000 43.668411999999996)', 3857));</v>
      </c>
      <c r="J402" t="s">
        <v>2810</v>
      </c>
      <c r="K402" t="str">
        <f t="shared" si="13"/>
        <v>KUUS*LYDIE GERDINA/</v>
      </c>
    </row>
    <row r="403" spans="1:11" x14ac:dyDescent="0.25">
      <c r="A403" s="1" t="s">
        <v>2299</v>
      </c>
      <c r="B403" s="1" t="s">
        <v>2373</v>
      </c>
      <c r="C403" s="1" t="s">
        <v>2374</v>
      </c>
      <c r="D403" s="1" t="s">
        <v>150</v>
      </c>
      <c r="E403" s="1" t="s">
        <v>2375</v>
      </c>
      <c r="F403" s="1" t="s">
        <v>2376</v>
      </c>
      <c r="G403" t="s">
        <v>2377</v>
      </c>
      <c r="H403" t="s">
        <v>2378</v>
      </c>
      <c r="I403" s="2" t="str">
        <f t="shared" si="12"/>
        <v>INSERT INTO centre_equestre VALUES(402,'ARIEGE PYRENEES TOURISME EQUESTRE','LE KER','09320','MASSAT','09','0693415748',NULL,NULL,NULL,NULL,NULL,ST_GeomFromText('POINT(1.325716000000000 42.893932999999997)', 3857));</v>
      </c>
      <c r="J403" t="s">
        <v>2811</v>
      </c>
      <c r="K403" t="str">
        <f t="shared" si="13"/>
        <v>ARIEGE PYRENEES TOURISME EQUESTRE</v>
      </c>
    </row>
    <row r="404" spans="1:11" x14ac:dyDescent="0.25">
      <c r="A404" s="1" t="s">
        <v>2304</v>
      </c>
      <c r="B404" s="1" t="s">
        <v>2379</v>
      </c>
      <c r="C404" s="1" t="s">
        <v>2380</v>
      </c>
      <c r="D404" s="1" t="s">
        <v>92</v>
      </c>
      <c r="E404" s="1" t="s">
        <v>2381</v>
      </c>
      <c r="F404" s="1" t="s">
        <v>2382</v>
      </c>
      <c r="G404" t="s">
        <v>2383</v>
      </c>
      <c r="H404" t="s">
        <v>2384</v>
      </c>
      <c r="I404" s="2" t="str">
        <f t="shared" si="12"/>
        <v>INSERT INTO centre_equestre VALUES(403,'ASS EQUESTRE DU PASSE TEMPS','LIEU DIT CHAYROUX','46340','DEGAGNAC','46','0685567986',NULL,NULL,NULL,NULL,NULL,ST_GeomFromText('POINT(1.302280000000000 44.680909000000000)', 3857));</v>
      </c>
      <c r="J404" t="s">
        <v>2812</v>
      </c>
      <c r="K404" t="str">
        <f t="shared" si="13"/>
        <v>ASS EQUESTRE DU PASSE TEMPS</v>
      </c>
    </row>
    <row r="405" spans="1:11" x14ac:dyDescent="0.25">
      <c r="A405" s="1" t="s">
        <v>2309</v>
      </c>
      <c r="B405" s="1" t="s">
        <v>2385</v>
      </c>
      <c r="C405" s="1" t="s">
        <v>2386</v>
      </c>
      <c r="D405" s="1" t="s">
        <v>55</v>
      </c>
      <c r="E405" s="1" t="s">
        <v>2387</v>
      </c>
      <c r="F405" s="1" t="s">
        <v>2388</v>
      </c>
      <c r="G405" t="s">
        <v>2389</v>
      </c>
      <c r="H405" t="s">
        <v>2390</v>
      </c>
      <c r="I405" s="2" t="str">
        <f t="shared" si="12"/>
        <v>INSERT INTO centre_equestre VALUES(404,'CENTRE EQUESTRE DU VOLVESTRE','ROUTE DE LATRAPE','31310','RIEUX-VOLVESTRE','31','0699854644',NULL,NULL,NULL,NULL,NULL,ST_GeomFromText('POINT(1.215309000000000 43.263522999999999)', 3857));</v>
      </c>
      <c r="J405" t="s">
        <v>2813</v>
      </c>
      <c r="K405" t="str">
        <f t="shared" si="13"/>
        <v>CENTRE EQUESTRE DU VOLVESTRE</v>
      </c>
    </row>
    <row r="406" spans="1:11" x14ac:dyDescent="0.25">
      <c r="A406" s="1" t="s">
        <v>2311</v>
      </c>
      <c r="B406" s="1" t="s">
        <v>958</v>
      </c>
      <c r="C406" s="1" t="s">
        <v>959</v>
      </c>
      <c r="D406" s="1" t="s">
        <v>68</v>
      </c>
      <c r="E406" s="1" t="s">
        <v>960</v>
      </c>
      <c r="F406" s="1" t="s">
        <v>2391</v>
      </c>
      <c r="G406" t="s">
        <v>962</v>
      </c>
      <c r="H406" t="s">
        <v>963</v>
      </c>
      <c r="I406" s="2" t="str">
        <f t="shared" si="12"/>
        <v>INSERT INTO centre_equestre VALUES(405,'LES CAVALIERS D ALAYRAC','ALAYRAC','12720','PEYRELEAU','12','0663703308',NULL,NULL,NULL,NULL,NULL,ST_GeomFromText('POINT(3.211624000000000 44.176251000000001)', 3857));</v>
      </c>
      <c r="J406" t="s">
        <v>2814</v>
      </c>
      <c r="K406" t="str">
        <f t="shared" si="13"/>
        <v>LES CAVALIERS D ALAYRAC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Feuil1!Export_Output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2019-02-11T10:16:11Z</dcterms:modified>
</cp:coreProperties>
</file>