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B18C18B5-78A6-46DF-A668-98DD3E2843CB}" xr6:coauthVersionLast="45" xr6:coauthVersionMax="45" xr10:uidLastSave="{00000000-0000-0000-0000-000000000000}"/>
  <bookViews>
    <workbookView xWindow="-6690" yWindow="2780" windowWidth="19420" windowHeight="10420"/>
  </bookViews>
  <sheets>
    <sheet name="1wins1goesfirst" sheetId="1" r:id="rId1"/>
  </sheets>
  <calcPr calcId="0"/>
</workbook>
</file>

<file path=xl/calcChain.xml><?xml version="1.0" encoding="utf-8"?>
<calcChain xmlns="http://schemas.openxmlformats.org/spreadsheetml/2006/main">
  <c r="G5" i="1" l="1"/>
  <c r="G2" i="1"/>
  <c r="G4" i="1"/>
  <c r="G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<sst xmlns="http://schemas.openxmlformats.org/spreadsheetml/2006/main" count="5" uniqueCount="5">
  <si>
    <t>mean</t>
  </si>
  <si>
    <t>std</t>
  </si>
  <si>
    <t>min</t>
  </si>
  <si>
    <t>max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</si>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</sst>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1 winning</a:t>
            </a:r>
            <a:br>
              <a:rPr lang="en-US" baseline="0"/>
            </a:br>
            <a:r>
              <a:rPr lang="en-US" baseline="0"/>
              <a:t>Player 1 going first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'1wins1goesfirst'!$A$1:$A$24</c:f>
              <c:numCache>
                <c:formatCode>General</c:formatCode>
                <c:ptCount val="24"/>
                <c:pt idx="0">
                  <c:v>0.39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</c:numCache>
            </c:numRef>
          </c:cat>
          <c:val>
            <c:numRef>
              <c:f>'1wins1goesfirst'!$B$1:$B$24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4-4466-A73A-B37930E6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37312"/>
        <c:axId val="408837640"/>
      </c:barChart>
      <c:catAx>
        <c:axId val="408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7640"/>
        <c:crosses val="autoZero"/>
        <c:auto val="1"/>
        <c:lblAlgn val="ctr"/>
        <c:lblOffset val="100"/>
        <c:noMultiLvlLbl val="0"/>
      </c:catAx>
      <c:valAx>
        <c:axId val="4088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5</xdr:row>
      <xdr:rowOff>34925</xdr:rowOff>
    </xdr:from>
    <xdr:to>
      <xdr:col>11</xdr:col>
      <xdr:colOff>523875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788FE-B8BF-4987-9D47-DD90144E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sqref="A1:XFD1048576"/>
    </sheetView>
  </sheetViews>
  <sheetFormatPr defaultRowHeight="14.5" x14ac:dyDescent="0.35"/>
  <cols>
    <col min="1" max="1" width="4.81640625" bestFit="1" customWidth="1"/>
    <col min="2" max="2" width="1.81640625" bestFit="1" customWidth="1"/>
    <col min="3" max="3" width="6.81640625" bestFit="1" customWidth="1"/>
    <col min="4" max="4" width="10.81640625" bestFit="1" customWidth="1"/>
    <col min="5" max="5" width="8.81640625" bestFit="1" customWidth="1"/>
    <col min="6" max="6" width="13.6328125" bestFit="1" customWidth="1"/>
    <col min="7" max="7" width="11.81640625" bestFit="1" customWidth="1"/>
  </cols>
  <sheetData>
    <row r="1" spans="1:7" x14ac:dyDescent="0.35">
      <c r="A1">
        <v>0.39</v>
      </c>
      <c r="B1">
        <v>1</v>
      </c>
      <c r="C1">
        <f>B1/100*A1</f>
        <v>3.9000000000000003E-3</v>
      </c>
      <c r="D1">
        <f>B1/100*(A1-0.511)^2</f>
        <v>1.4641E-4</v>
      </c>
      <c r="E1">
        <f>B1/100*A1^2</f>
        <v>1.5210000000000002E-3</v>
      </c>
      <c r="F1" t="s">
        <v>0</v>
      </c>
      <c r="G1">
        <f>SUM(C1:C24)</f>
        <v>0.5111</v>
      </c>
    </row>
    <row r="2" spans="1:7" x14ac:dyDescent="0.35">
      <c r="A2">
        <v>0.41</v>
      </c>
      <c r="B2">
        <v>3</v>
      </c>
      <c r="C2">
        <f t="shared" ref="C2:C24" si="0">B2/100*A2</f>
        <v>1.2299999999999998E-2</v>
      </c>
      <c r="D2">
        <f t="shared" ref="D2:D24" si="1">B2/100*(A2-0.511)^2</f>
        <v>3.0603000000000021E-4</v>
      </c>
      <c r="E2">
        <f t="shared" ref="E2:E24" si="2">B2/100*A2^2</f>
        <v>5.0429999999999989E-3</v>
      </c>
      <c r="F2" t="s">
        <v>1</v>
      </c>
      <c r="G2">
        <f>SQRT(SUM(D1:D24))</f>
        <v>4.9374082269952123E-2</v>
      </c>
    </row>
    <row r="3" spans="1:7" x14ac:dyDescent="0.35">
      <c r="A3">
        <v>0.42</v>
      </c>
      <c r="B3">
        <v>1</v>
      </c>
      <c r="C3">
        <f t="shared" si="0"/>
        <v>4.1999999999999997E-3</v>
      </c>
      <c r="D3">
        <f t="shared" si="1"/>
        <v>8.2810000000000056E-5</v>
      </c>
      <c r="E3">
        <f t="shared" si="2"/>
        <v>1.7639999999999997E-3</v>
      </c>
      <c r="F3" t="s">
        <v>2</v>
      </c>
      <c r="G3">
        <f>G1 - 2*G2</f>
        <v>0.41235183546009574</v>
      </c>
    </row>
    <row r="4" spans="1:7" x14ac:dyDescent="0.35">
      <c r="A4">
        <v>0.43</v>
      </c>
      <c r="B4">
        <v>1</v>
      </c>
      <c r="C4">
        <f t="shared" si="0"/>
        <v>4.3E-3</v>
      </c>
      <c r="D4">
        <f t="shared" si="1"/>
        <v>6.5610000000000031E-5</v>
      </c>
      <c r="E4">
        <f t="shared" si="2"/>
        <v>1.8489999999999999E-3</v>
      </c>
      <c r="F4" t="s">
        <v>3</v>
      </c>
      <c r="G4">
        <f>G1 + 2*G2</f>
        <v>0.6098481645399042</v>
      </c>
    </row>
    <row r="5" spans="1:7" x14ac:dyDescent="0.35">
      <c r="A5">
        <v>0.44</v>
      </c>
      <c r="B5">
        <v>1</v>
      </c>
      <c r="C5">
        <f t="shared" si="0"/>
        <v>4.4000000000000003E-3</v>
      </c>
      <c r="D5">
        <f t="shared" si="1"/>
        <v>5.0410000000000014E-5</v>
      </c>
      <c r="E5">
        <f t="shared" si="2"/>
        <v>1.936E-3</v>
      </c>
      <c r="F5" t="s">
        <v>4</v>
      </c>
      <c r="G5">
        <f xml:space="preserve"> 2*G2</f>
        <v>9.8748164539904246E-2</v>
      </c>
    </row>
    <row r="6" spans="1:7" x14ac:dyDescent="0.35">
      <c r="A6">
        <v>0.45</v>
      </c>
      <c r="B6">
        <v>6</v>
      </c>
      <c r="C6">
        <f t="shared" si="0"/>
        <v>2.7E-2</v>
      </c>
      <c r="D6">
        <f t="shared" si="1"/>
        <v>2.2325999999999997E-4</v>
      </c>
      <c r="E6">
        <f t="shared" si="2"/>
        <v>1.2150000000000001E-2</v>
      </c>
    </row>
    <row r="7" spans="1:7" x14ac:dyDescent="0.35">
      <c r="A7">
        <v>0.46</v>
      </c>
      <c r="B7">
        <v>4</v>
      </c>
      <c r="C7">
        <f t="shared" si="0"/>
        <v>1.84E-2</v>
      </c>
      <c r="D7">
        <f t="shared" si="1"/>
        <v>1.0403999999999997E-4</v>
      </c>
      <c r="E7">
        <f t="shared" si="2"/>
        <v>8.464000000000001E-3</v>
      </c>
    </row>
    <row r="8" spans="1:7" x14ac:dyDescent="0.35">
      <c r="A8">
        <v>0.47</v>
      </c>
      <c r="B8">
        <v>9</v>
      </c>
      <c r="C8">
        <f t="shared" si="0"/>
        <v>4.2299999999999997E-2</v>
      </c>
      <c r="D8">
        <f t="shared" si="1"/>
        <v>1.5129000000000027E-4</v>
      </c>
      <c r="E8">
        <f t="shared" si="2"/>
        <v>1.9880999999999999E-2</v>
      </c>
    </row>
    <row r="9" spans="1:7" x14ac:dyDescent="0.35">
      <c r="A9">
        <v>0.48</v>
      </c>
      <c r="B9">
        <v>3</v>
      </c>
      <c r="C9">
        <f t="shared" si="0"/>
        <v>1.44E-2</v>
      </c>
      <c r="D9">
        <f t="shared" si="1"/>
        <v>2.8830000000000048E-5</v>
      </c>
      <c r="E9">
        <f t="shared" si="2"/>
        <v>6.9119999999999997E-3</v>
      </c>
    </row>
    <row r="10" spans="1:7" x14ac:dyDescent="0.35">
      <c r="A10">
        <v>0.49</v>
      </c>
      <c r="B10">
        <v>9</v>
      </c>
      <c r="C10">
        <f t="shared" si="0"/>
        <v>4.41E-2</v>
      </c>
      <c r="D10">
        <f t="shared" si="1"/>
        <v>3.9690000000000069E-5</v>
      </c>
      <c r="E10">
        <f t="shared" si="2"/>
        <v>2.1608999999999996E-2</v>
      </c>
    </row>
    <row r="11" spans="1:7" x14ac:dyDescent="0.35">
      <c r="A11">
        <v>0.5</v>
      </c>
      <c r="B11">
        <v>8</v>
      </c>
      <c r="C11">
        <f t="shared" si="0"/>
        <v>0.04</v>
      </c>
      <c r="D11">
        <f t="shared" si="1"/>
        <v>9.6800000000000174E-6</v>
      </c>
      <c r="E11">
        <f t="shared" si="2"/>
        <v>0.02</v>
      </c>
    </row>
    <row r="12" spans="1:7" x14ac:dyDescent="0.35">
      <c r="A12">
        <v>0.51</v>
      </c>
      <c r="B12">
        <v>6</v>
      </c>
      <c r="C12">
        <f t="shared" si="0"/>
        <v>3.0599999999999999E-2</v>
      </c>
      <c r="D12">
        <f t="shared" si="1"/>
        <v>6.0000000000000114E-8</v>
      </c>
      <c r="E12">
        <f t="shared" si="2"/>
        <v>1.5606E-2</v>
      </c>
    </row>
    <row r="13" spans="1:7" x14ac:dyDescent="0.35">
      <c r="A13">
        <v>0.52</v>
      </c>
      <c r="B13">
        <v>8</v>
      </c>
      <c r="C13">
        <f t="shared" si="0"/>
        <v>4.1600000000000005E-2</v>
      </c>
      <c r="D13">
        <f t="shared" si="1"/>
        <v>6.4800000000000116E-6</v>
      </c>
      <c r="E13">
        <f t="shared" si="2"/>
        <v>2.1632000000000002E-2</v>
      </c>
    </row>
    <row r="14" spans="1:7" x14ac:dyDescent="0.35">
      <c r="A14">
        <v>0.53</v>
      </c>
      <c r="B14">
        <v>8</v>
      </c>
      <c r="C14">
        <f t="shared" si="0"/>
        <v>4.24E-2</v>
      </c>
      <c r="D14">
        <f t="shared" si="1"/>
        <v>2.8880000000000052E-5</v>
      </c>
      <c r="E14">
        <f t="shared" si="2"/>
        <v>2.2472000000000002E-2</v>
      </c>
    </row>
    <row r="15" spans="1:7" x14ac:dyDescent="0.35">
      <c r="A15">
        <v>0.54</v>
      </c>
      <c r="B15">
        <v>7</v>
      </c>
      <c r="C15">
        <f t="shared" si="0"/>
        <v>3.7800000000000007E-2</v>
      </c>
      <c r="D15">
        <f t="shared" si="1"/>
        <v>5.8870000000000106E-5</v>
      </c>
      <c r="E15">
        <f t="shared" si="2"/>
        <v>2.0412000000000003E-2</v>
      </c>
    </row>
    <row r="16" spans="1:7" x14ac:dyDescent="0.35">
      <c r="A16">
        <v>0.55000000000000004</v>
      </c>
      <c r="B16">
        <v>9</v>
      </c>
      <c r="C16">
        <f t="shared" si="0"/>
        <v>4.9500000000000002E-2</v>
      </c>
      <c r="D16">
        <f t="shared" si="1"/>
        <v>1.3689000000000022E-4</v>
      </c>
      <c r="E16">
        <f t="shared" si="2"/>
        <v>2.7225000000000003E-2</v>
      </c>
    </row>
    <row r="17" spans="1:5" x14ac:dyDescent="0.35">
      <c r="A17">
        <v>0.56000000000000005</v>
      </c>
      <c r="B17">
        <v>4</v>
      </c>
      <c r="C17">
        <f t="shared" si="0"/>
        <v>2.2400000000000003E-2</v>
      </c>
      <c r="D17">
        <f t="shared" si="1"/>
        <v>9.6040000000000171E-5</v>
      </c>
      <c r="E17">
        <f t="shared" si="2"/>
        <v>1.2544000000000001E-2</v>
      </c>
    </row>
    <row r="18" spans="1:5" x14ac:dyDescent="0.35">
      <c r="A18">
        <v>0.56999999999999995</v>
      </c>
      <c r="B18">
        <v>1</v>
      </c>
      <c r="C18">
        <f t="shared" si="0"/>
        <v>5.6999999999999993E-3</v>
      </c>
      <c r="D18">
        <f t="shared" si="1"/>
        <v>3.4809999999999933E-5</v>
      </c>
      <c r="E18">
        <f t="shared" si="2"/>
        <v>3.2489999999999997E-3</v>
      </c>
    </row>
    <row r="19" spans="1:5" x14ac:dyDescent="0.35">
      <c r="A19">
        <v>0.57999999999999996</v>
      </c>
      <c r="B19">
        <v>4</v>
      </c>
      <c r="C19">
        <f t="shared" si="0"/>
        <v>2.3199999999999998E-2</v>
      </c>
      <c r="D19">
        <f t="shared" si="1"/>
        <v>1.9043999999999976E-4</v>
      </c>
      <c r="E19">
        <f t="shared" si="2"/>
        <v>1.3455999999999999E-2</v>
      </c>
    </row>
    <row r="20" spans="1:5" x14ac:dyDescent="0.35">
      <c r="A20">
        <v>0.59</v>
      </c>
      <c r="B20">
        <v>1</v>
      </c>
      <c r="C20">
        <f t="shared" si="0"/>
        <v>5.8999999999999999E-3</v>
      </c>
      <c r="D20">
        <f t="shared" si="1"/>
        <v>6.2409999999999939E-5</v>
      </c>
      <c r="E20">
        <f t="shared" si="2"/>
        <v>3.4809999999999997E-3</v>
      </c>
    </row>
    <row r="21" spans="1:5" x14ac:dyDescent="0.35">
      <c r="A21">
        <v>0.6</v>
      </c>
      <c r="B21">
        <v>2</v>
      </c>
      <c r="C21">
        <f t="shared" si="0"/>
        <v>1.2E-2</v>
      </c>
      <c r="D21">
        <f t="shared" si="1"/>
        <v>1.5841999999999988E-4</v>
      </c>
      <c r="E21">
        <f t="shared" si="2"/>
        <v>7.1999999999999998E-3</v>
      </c>
    </row>
    <row r="22" spans="1:5" x14ac:dyDescent="0.35">
      <c r="A22">
        <v>0.61</v>
      </c>
      <c r="B22">
        <v>2</v>
      </c>
      <c r="C22">
        <f t="shared" si="0"/>
        <v>1.2200000000000001E-2</v>
      </c>
      <c r="D22">
        <f t="shared" si="1"/>
        <v>1.960199999999999E-4</v>
      </c>
      <c r="E22">
        <f t="shared" si="2"/>
        <v>7.4419999999999998E-3</v>
      </c>
    </row>
    <row r="23" spans="1:5" x14ac:dyDescent="0.35">
      <c r="A23">
        <v>0.62</v>
      </c>
      <c r="B23">
        <v>1</v>
      </c>
      <c r="C23">
        <f t="shared" si="0"/>
        <v>6.1999999999999998E-3</v>
      </c>
      <c r="D23">
        <f t="shared" si="1"/>
        <v>1.1880999999999998E-4</v>
      </c>
      <c r="E23">
        <f t="shared" si="2"/>
        <v>3.8440000000000002E-3</v>
      </c>
    </row>
    <row r="24" spans="1:5" x14ac:dyDescent="0.35">
      <c r="A24">
        <v>0.63</v>
      </c>
      <c r="B24">
        <v>1</v>
      </c>
      <c r="C24">
        <f t="shared" si="0"/>
        <v>6.3E-3</v>
      </c>
      <c r="D24">
        <f t="shared" si="1"/>
        <v>1.4160999999999999E-4</v>
      </c>
      <c r="E24">
        <f t="shared" si="2"/>
        <v>3.9690000000000003E-3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1wins1goesfirst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2020-01-16T19:29:04Z</dcterms:created>
  <dcterms:modified xsi:type="dcterms:W3CDTF">2020-01-16T21:15:44Z</dcterms:modified>
</cp:coreProperties>
</file>