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.bechade\Downloads\"/>
    </mc:Choice>
  </mc:AlternateContent>
  <bookViews>
    <workbookView xWindow="0" yWindow="0" windowWidth="13692" windowHeight="8280"/>
  </bookViews>
  <sheets>
    <sheet name="énoncé" sheetId="2" r:id="rId1"/>
    <sheet name="conversion en PL" sheetId="3" r:id="rId2"/>
    <sheet name="solveur" sheetId="1" r:id="rId3"/>
  </sheets>
  <definedNames>
    <definedName name="solver_adj" localSheetId="2" hidden="1">solveur!$B$3:$E$3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100</definedName>
    <definedName name="solver_lhs1" localSheetId="2" hidden="1">solveur!$B$3:$E$3</definedName>
    <definedName name="solver_lhs2" localSheetId="2" hidden="1">solveur!$L$10</definedName>
    <definedName name="solver_lhs3" localSheetId="2" hidden="1">solveur!$L$7:$L$9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solveur!$L$6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2</definedName>
    <definedName name="solver_rel3" localSheetId="2" hidden="1">3</definedName>
    <definedName name="solver_rhs1" localSheetId="2" hidden="1">binaire</definedName>
    <definedName name="solver_rhs2" localSheetId="2" hidden="1">solveur!$N$10</definedName>
    <definedName name="solver_rhs3" localSheetId="2" hidden="1">solveur!$N$7:$N$9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L3" i="1" l="1"/>
  <c r="L7" i="1" l="1"/>
  <c r="L8" i="1"/>
  <c r="L9" i="1"/>
  <c r="L10" i="1"/>
  <c r="L11" i="1"/>
  <c r="L12" i="1"/>
  <c r="L6" i="1"/>
</calcChain>
</file>

<file path=xl/sharedStrings.xml><?xml version="1.0" encoding="utf-8"?>
<sst xmlns="http://schemas.openxmlformats.org/spreadsheetml/2006/main" count="75" uniqueCount="72">
  <si>
    <t>Somme</t>
  </si>
  <si>
    <t>Condition</t>
  </si>
  <si>
    <t>Objectif</t>
  </si>
  <si>
    <t>Fonction objectif</t>
  </si>
  <si>
    <t>Sous les Contraintes suivantes</t>
  </si>
  <si>
    <t>2) Saisir les paramètres (fonction objectif, contraintes) dans les zones colorées</t>
  </si>
  <si>
    <t>1) concevoir le Programme linéaire STANDARD</t>
  </si>
  <si>
    <t>3) Lancer le solver</t>
  </si>
  <si>
    <t>4) voici les paramètres à renseigner :</t>
  </si>
  <si>
    <t>4.1) cellule cible : le total de la fonction objectif</t>
  </si>
  <si>
    <t>4.2) choisissez MAX ou MIN</t>
  </si>
  <si>
    <t>4.3) cellules variables : zone de cellules destinées à recevoir les valeurs des variables</t>
  </si>
  <si>
    <t>4.4) établir la zone des contraintes (partie gauche de la matrice du PL = vecteur de valeurs de contraintes)</t>
  </si>
  <si>
    <t>.</t>
  </si>
  <si>
    <t>4.5) Vérifiez les paramètres d'options</t>
  </si>
  <si>
    <t>4.4.1) utilisez les rubriques Ajouter, Modifier, supprimer pour ajuster les contraintes</t>
  </si>
  <si>
    <t>4.4.2) Si vous voulez définir des variables ENTIERES :</t>
  </si>
  <si>
    <t>4.4.3) Si vous voulez définir des variables BINAIRES :</t>
  </si>
  <si>
    <t>6) regardez bien le message, il est peut-être dit qu'il n'y a pas de solution !!</t>
  </si>
  <si>
    <t>Méthode du simplexe - solveur</t>
  </si>
  <si>
    <t>7) si vous lancez le solveur sur l'exemple fil rouge du chapitre 5 (avec les paramètres représentés dans le dessin d'écran du paragraphe 4)) vous obtenez :</t>
  </si>
  <si>
    <t>activation de la macro-complémentaire : solveur</t>
  </si>
  <si>
    <t>a) Fichier / Options / Compléments</t>
  </si>
  <si>
    <t>b) dans les compléments inactifs sélectionnez le complément solveur</t>
  </si>
  <si>
    <t>c) cliquez sur Atteindre</t>
  </si>
  <si>
    <t>d) dans la boite de dialogue cochez solveur et cliquez sur OK</t>
  </si>
  <si>
    <t>e) maintenant trouvez le solveur. Dans quel menu est-il ? Le menu Données</t>
  </si>
  <si>
    <t>a) objectif à atteindre : L7</t>
  </si>
  <si>
    <t>5) Résoudre le solveur</t>
  </si>
  <si>
    <t>b) on cherche un Maximum (à adapter à un MIN)</t>
  </si>
  <si>
    <t>c) cellules variables : B3:C3 (à adapter au nombre de variables de décision)</t>
  </si>
  <si>
    <t>d) contraintes : L8:L9 &lt;= N8:N9 (à adapter à un MIN, et au nbr de contraintes)</t>
  </si>
  <si>
    <t>valeur entière obtenue</t>
  </si>
  <si>
    <t>égalité</t>
  </si>
  <si>
    <t>=</t>
  </si>
  <si>
    <t>univers des participants</t>
  </si>
  <si>
    <t>Ski alpin, de fond et luge</t>
  </si>
  <si>
    <t>max</t>
  </si>
  <si>
    <t>exemple bébés et crocodile</t>
  </si>
  <si>
    <t>B implique I</t>
  </si>
  <si>
    <t>C implique nonM</t>
  </si>
  <si>
    <t>I implique M</t>
  </si>
  <si>
    <t>nB ou I</t>
  </si>
  <si>
    <t>nC ou nM</t>
  </si>
  <si>
    <t>nI ou M</t>
  </si>
  <si>
    <t>en ajoutant une hypothèse</t>
  </si>
  <si>
    <t xml:space="preserve">exemple : </t>
  </si>
  <si>
    <t>c vrai</t>
  </si>
  <si>
    <t>&gt;=</t>
  </si>
  <si>
    <t>équivalence de l'implication avec un OU</t>
  </si>
  <si>
    <t>conversion logique propositionnelle en PL</t>
  </si>
  <si>
    <t>xB, xI, xM binaires</t>
  </si>
  <si>
    <t xml:space="preserve">(1-xC) + (1-xM) &gt;= 1 </t>
  </si>
  <si>
    <t>(1-xI) + xM &gt;= 1</t>
  </si>
  <si>
    <t>xC</t>
  </si>
  <si>
    <t>xC=1</t>
  </si>
  <si>
    <t>xI -xB &gt;= 0</t>
  </si>
  <si>
    <t xml:space="preserve"> -xC -xM &gt;= -1</t>
  </si>
  <si>
    <t>xM - xI &gt;= 0</t>
  </si>
  <si>
    <t>B, I, M et C variables logiques</t>
  </si>
  <si>
    <t>xB</t>
  </si>
  <si>
    <t>xM</t>
  </si>
  <si>
    <t>xI</t>
  </si>
  <si>
    <t xml:space="preserve">simplifications (l'important est de placer les expressions de VARIABLES à gauche de l'inéquation/equitaion, et les expressions de VALEURS à droite) </t>
  </si>
  <si>
    <t>hypothèse : C</t>
  </si>
  <si>
    <t>(1-xB) + xI &gt;= 1</t>
  </si>
  <si>
    <t>Voud devrez , dans un premier temps, résoudre le problème sous forme d'un arbre d'assertions logiques</t>
  </si>
  <si>
    <t>vous obtiendrez le fait que :</t>
  </si>
  <si>
    <t>c est vrai</t>
  </si>
  <si>
    <t>m est faux</t>
  </si>
  <si>
    <t>i est faux</t>
  </si>
  <si>
    <t>b est faux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</si>
</sst>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Border="1"/>
    <xf numFmtId="2" fontId="0" fillId="0" borderId="0" xfId="0" applyNumberFormat="1" applyBorder="1"/>
    <xf numFmtId="2" fontId="0" fillId="0" borderId="0" xfId="0" applyNumberFormat="1"/>
    <xf numFmtId="13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3" fontId="0" fillId="3" borderId="9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3" fontId="1" fillId="4" borderId="9" xfId="0" applyNumberFormat="1" applyFont="1" applyFill="1" applyBorder="1" applyAlignment="1">
      <alignment vertical="center"/>
    </xf>
    <xf numFmtId="0" fontId="0" fillId="5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13" fontId="1" fillId="5" borderId="3" xfId="0" applyNumberFormat="1" applyFont="1" applyFill="1" applyBorder="1" applyAlignment="1">
      <alignment vertical="center"/>
    </xf>
    <xf numFmtId="0" fontId="0" fillId="5" borderId="8" xfId="0" applyFill="1" applyBorder="1" applyAlignment="1">
      <alignment horizontal="center"/>
    </xf>
    <xf numFmtId="13" fontId="0" fillId="5" borderId="11" xfId="0" applyNumberFormat="1" applyFill="1" applyBorder="1"/>
    <xf numFmtId="13" fontId="0" fillId="5" borderId="12" xfId="0" applyNumberFormat="1" applyFill="1" applyBorder="1"/>
    <xf numFmtId="13" fontId="0" fillId="5" borderId="13" xfId="0" applyNumberFormat="1" applyFill="1" applyBorder="1"/>
    <xf numFmtId="0" fontId="1" fillId="4" borderId="4" xfId="0" applyFont="1" applyFill="1" applyBorder="1" applyAlignment="1">
      <alignment vertical="center"/>
    </xf>
    <xf numFmtId="13" fontId="0" fillId="3" borderId="14" xfId="0" applyNumberFormat="1" applyFill="1" applyBorder="1"/>
    <xf numFmtId="0" fontId="0" fillId="3" borderId="9" xfId="0" applyFill="1" applyBorder="1"/>
    <xf numFmtId="0" fontId="1" fillId="5" borderId="9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6" borderId="15" xfId="0" applyFill="1" applyBorder="1"/>
    <xf numFmtId="0" fontId="0" fillId="0" borderId="16" xfId="0" applyBorder="1"/>
    <xf numFmtId="0" fontId="0" fillId="0" borderId="17" xfId="0" applyBorder="1"/>
    <xf numFmtId="0" fontId="0" fillId="6" borderId="16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6" borderId="11" xfId="0" applyFill="1" applyBorder="1" applyAlignment="1">
      <alignment horizontal="center" wrapText="1"/>
    </xf>
    <xf numFmtId="0" fontId="0" fillId="6" borderId="21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25" xfId="0" applyBorder="1"/>
    <xf numFmtId="0" fontId="0" fillId="0" borderId="26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3" xfId="0" applyBorder="1"/>
    <xf numFmtId="0" fontId="0" fillId="0" borderId="27" xfId="0" applyBorder="1"/>
    <xf numFmtId="0" fontId="0" fillId="0" borderId="28" xfId="0" applyBorder="1"/>
    <xf numFmtId="0" fontId="0" fillId="0" borderId="1" xfId="0" applyBorder="1"/>
  </cellXfs>
  <cellStyles count="2">
    <cellStyle name="Accent6" xfId="1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68217</xdr:colOff>
      <xdr:row>3</xdr:row>
      <xdr:rowOff>91440</xdr:rowOff>
    </xdr:from>
    <xdr:to>
      <xdr:col>5</xdr:col>
      <xdr:colOff>762001</xdr:colOff>
      <xdr:row>19</xdr:row>
      <xdr:rowOff>164639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17" y="655320"/>
          <a:ext cx="4656184" cy="30145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321945</xdr:colOff>
      <xdr:row>36</xdr:row>
      <xdr:rowOff>62865</xdr:rowOff>
    </xdr:from>
    <xdr:to>
      <xdr:col>17</xdr:col>
      <xdr:colOff>617220</xdr:colOff>
      <xdr:row>51</xdr:row>
      <xdr:rowOff>43815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04985" y="7682865"/>
          <a:ext cx="346519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32</xdr:row>
      <xdr:rowOff>15240</xdr:rowOff>
    </xdr:from>
    <xdr:to>
      <xdr:col>14</xdr:col>
      <xdr:colOff>342900</xdr:colOff>
      <xdr:row>37</xdr:row>
      <xdr:rowOff>153135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94045" y="6903720"/>
          <a:ext cx="3427095" cy="10522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51435</xdr:colOff>
      <xdr:row>39</xdr:row>
      <xdr:rowOff>11431</xdr:rowOff>
    </xdr:from>
    <xdr:to>
      <xdr:col>14</xdr:col>
      <xdr:colOff>518160</xdr:colOff>
      <xdr:row>44</xdr:row>
      <xdr:rowOff>160923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66435" y="8180071"/>
          <a:ext cx="3552825" cy="1063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527685</xdr:colOff>
      <xdr:row>45</xdr:row>
      <xdr:rowOff>116205</xdr:rowOff>
    </xdr:from>
    <xdr:to>
      <xdr:col>13</xdr:col>
      <xdr:colOff>40005</xdr:colOff>
      <xdr:row>45</xdr:row>
      <xdr:rowOff>125730</xdr:rowOff>
    </xdr:to>
    <xdr:cxnSp macro="">
      <xdr:nvCxnSpPr>
        <xdr:cNvPr id="8" name="Straight Arrow Connector 7"/>
        <xdr:cNvCxnSpPr/>
      </xdr:nvCxnSpPr>
      <xdr:spPr>
        <a:xfrm>
          <a:off x="7248525" y="9382125"/>
          <a:ext cx="1874520" cy="952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51</xdr:row>
      <xdr:rowOff>95296</xdr:rowOff>
    </xdr:from>
    <xdr:to>
      <xdr:col>21</xdr:col>
      <xdr:colOff>622902</xdr:colOff>
      <xdr:row>68</xdr:row>
      <xdr:rowOff>151951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446816"/>
          <a:ext cx="13706442" cy="3165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23" sqref="E23"/>
    </sheetView>
  </sheetViews>
  <sheetFormatPr baseColWidth="10" defaultRowHeight="14.4" x14ac:dyDescent="0.3"/>
  <sheetData>
    <row r="1" spans="1:8" ht="15" thickBot="1" x14ac:dyDescent="0.35">
      <c r="A1" t="s">
        <v>38</v>
      </c>
    </row>
    <row r="2" spans="1:8" x14ac:dyDescent="0.3">
      <c r="B2" s="59" t="s">
        <v>45</v>
      </c>
      <c r="C2" s="60"/>
    </row>
    <row r="3" spans="1:8" ht="15" thickBot="1" x14ac:dyDescent="0.35">
      <c r="B3" s="61" t="s">
        <v>46</v>
      </c>
      <c r="C3" s="62" t="s">
        <v>47</v>
      </c>
    </row>
    <row r="8" spans="1:8" ht="15" thickBot="1" x14ac:dyDescent="0.35"/>
    <row r="9" spans="1:8" x14ac:dyDescent="0.3">
      <c r="H9" s="63" t="s">
        <v>66</v>
      </c>
    </row>
    <row r="10" spans="1:8" x14ac:dyDescent="0.3">
      <c r="H10" s="64"/>
    </row>
    <row r="11" spans="1:8" x14ac:dyDescent="0.3">
      <c r="H11" s="64"/>
    </row>
    <row r="12" spans="1:8" x14ac:dyDescent="0.3">
      <c r="H12" s="64"/>
    </row>
    <row r="13" spans="1:8" x14ac:dyDescent="0.3">
      <c r="H13" s="64"/>
    </row>
    <row r="14" spans="1:8" x14ac:dyDescent="0.3">
      <c r="H14" s="64"/>
    </row>
    <row r="15" spans="1:8" x14ac:dyDescent="0.3">
      <c r="H15" s="64"/>
    </row>
    <row r="16" spans="1:8" x14ac:dyDescent="0.3">
      <c r="H16" s="64"/>
    </row>
    <row r="17" spans="2:8" x14ac:dyDescent="0.3">
      <c r="H17" s="64"/>
    </row>
    <row r="18" spans="2:8" ht="15" thickBot="1" x14ac:dyDescent="0.35">
      <c r="H18" s="65"/>
    </row>
    <row r="21" spans="2:8" ht="15" thickBot="1" x14ac:dyDescent="0.35"/>
    <row r="22" spans="2:8" x14ac:dyDescent="0.3">
      <c r="B22" s="59" t="s">
        <v>67</v>
      </c>
      <c r="C22" s="66"/>
      <c r="D22" s="60" t="s">
        <v>68</v>
      </c>
    </row>
    <row r="23" spans="2:8" x14ac:dyDescent="0.3">
      <c r="B23" s="67"/>
      <c r="C23" s="1"/>
      <c r="D23" s="68" t="s">
        <v>69</v>
      </c>
    </row>
    <row r="24" spans="2:8" x14ac:dyDescent="0.3">
      <c r="B24" s="67"/>
      <c r="C24" s="1"/>
      <c r="D24" s="68" t="s">
        <v>70</v>
      </c>
    </row>
    <row r="25" spans="2:8" ht="15" thickBot="1" x14ac:dyDescent="0.35">
      <c r="B25" s="61"/>
      <c r="C25" s="69"/>
      <c r="D25" s="62" t="s">
        <v>71</v>
      </c>
    </row>
  </sheetData>
  <mergeCells count="1">
    <mergeCell ref="H9:H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8" sqref="E8"/>
    </sheetView>
  </sheetViews>
  <sheetFormatPr baseColWidth="10" defaultRowHeight="14.4" x14ac:dyDescent="0.3"/>
  <cols>
    <col min="1" max="1" width="26.109375" customWidth="1"/>
    <col min="2" max="2" width="4.77734375" customWidth="1"/>
    <col min="3" max="3" width="18.5546875" customWidth="1"/>
    <col min="4" max="6" width="17" customWidth="1"/>
  </cols>
  <sheetData>
    <row r="1" spans="1:6" x14ac:dyDescent="0.3">
      <c r="A1" s="37" t="s">
        <v>59</v>
      </c>
      <c r="B1" s="41"/>
    </row>
    <row r="2" spans="1:6" x14ac:dyDescent="0.3">
      <c r="A2" s="38"/>
      <c r="B2" s="41"/>
    </row>
    <row r="3" spans="1:6" x14ac:dyDescent="0.3">
      <c r="A3" s="38" t="s">
        <v>39</v>
      </c>
      <c r="B3" s="41"/>
    </row>
    <row r="4" spans="1:6" x14ac:dyDescent="0.3">
      <c r="A4" s="38" t="s">
        <v>40</v>
      </c>
      <c r="B4" s="41"/>
    </row>
    <row r="5" spans="1:6" ht="15" thickBot="1" x14ac:dyDescent="0.35">
      <c r="A5" s="38" t="s">
        <v>41</v>
      </c>
      <c r="B5" s="41"/>
    </row>
    <row r="6" spans="1:6" x14ac:dyDescent="0.3">
      <c r="A6" s="38" t="s">
        <v>64</v>
      </c>
      <c r="B6" s="41"/>
      <c r="C6" s="54" t="s">
        <v>50</v>
      </c>
      <c r="D6" s="55"/>
      <c r="E6" s="55"/>
      <c r="F6" s="56"/>
    </row>
    <row r="7" spans="1:6" ht="41.4" customHeight="1" x14ac:dyDescent="0.3">
      <c r="A7" s="40" t="s">
        <v>49</v>
      </c>
      <c r="B7" s="42"/>
      <c r="C7" s="43" t="s">
        <v>51</v>
      </c>
      <c r="D7" s="51" t="s">
        <v>63</v>
      </c>
      <c r="E7" s="52"/>
      <c r="F7" s="53"/>
    </row>
    <row r="8" spans="1:6" x14ac:dyDescent="0.3">
      <c r="A8" s="38" t="s">
        <v>42</v>
      </c>
      <c r="B8" s="1"/>
      <c r="C8" s="44" t="s">
        <v>65</v>
      </c>
      <c r="D8" s="46"/>
      <c r="E8" s="1" t="s">
        <v>56</v>
      </c>
      <c r="F8" s="47"/>
    </row>
    <row r="9" spans="1:6" x14ac:dyDescent="0.3">
      <c r="A9" s="38" t="s">
        <v>43</v>
      </c>
      <c r="B9" s="1"/>
      <c r="C9" s="44" t="s">
        <v>52</v>
      </c>
      <c r="D9" s="46"/>
      <c r="E9" s="1" t="s">
        <v>57</v>
      </c>
      <c r="F9" s="47"/>
    </row>
    <row r="10" spans="1:6" ht="15" thickBot="1" x14ac:dyDescent="0.35">
      <c r="A10" s="39" t="s">
        <v>44</v>
      </c>
      <c r="B10" s="1"/>
      <c r="C10" s="44" t="s">
        <v>53</v>
      </c>
      <c r="D10" s="46"/>
      <c r="E10" s="1" t="s">
        <v>58</v>
      </c>
      <c r="F10" s="47"/>
    </row>
    <row r="11" spans="1:6" x14ac:dyDescent="0.3">
      <c r="A11" s="1"/>
      <c r="B11" s="1"/>
      <c r="C11" s="45" t="s">
        <v>55</v>
      </c>
      <c r="D11" s="48"/>
      <c r="E11" s="49" t="s">
        <v>55</v>
      </c>
      <c r="F11" s="50"/>
    </row>
    <row r="12" spans="1:6" x14ac:dyDescent="0.3">
      <c r="B12" s="1"/>
    </row>
    <row r="13" spans="1:6" x14ac:dyDescent="0.3">
      <c r="B13" s="1"/>
    </row>
    <row r="14" spans="1:6" x14ac:dyDescent="0.3">
      <c r="A14" s="1"/>
      <c r="B14" s="1"/>
    </row>
  </sheetData>
  <mergeCells count="2">
    <mergeCell ref="D7:F7"/>
    <mergeCell ref="C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selection activeCell="C7" sqref="C7"/>
    </sheetView>
  </sheetViews>
  <sheetFormatPr baseColWidth="10" defaultColWidth="11.44140625" defaultRowHeight="14.4" x14ac:dyDescent="0.3"/>
  <cols>
    <col min="1" max="1" width="18.6640625" customWidth="1"/>
    <col min="2" max="3" width="9.33203125" bestFit="1" customWidth="1"/>
    <col min="4" max="4" width="7.88671875" bestFit="1" customWidth="1"/>
    <col min="5" max="5" width="9.33203125" customWidth="1"/>
    <col min="6" max="11" width="3.5546875" customWidth="1"/>
    <col min="15" max="15" width="11.88671875" bestFit="1" customWidth="1"/>
  </cols>
  <sheetData>
    <row r="1" spans="1:15" ht="34.200000000000003" thickBot="1" x14ac:dyDescent="0.7">
      <c r="A1" s="36" t="s">
        <v>36</v>
      </c>
      <c r="B1" s="57" t="s">
        <v>19</v>
      </c>
      <c r="C1" s="57"/>
      <c r="D1" s="57"/>
      <c r="E1" s="57"/>
      <c r="F1" s="57"/>
      <c r="G1" s="57"/>
      <c r="H1" s="57"/>
      <c r="I1" s="57"/>
      <c r="J1" s="57"/>
      <c r="K1" s="57"/>
    </row>
    <row r="2" spans="1:15" s="7" customFormat="1" ht="27" customHeight="1" thickBot="1" x14ac:dyDescent="0.35">
      <c r="B2" s="16" t="s">
        <v>60</v>
      </c>
      <c r="C2" s="16" t="s">
        <v>61</v>
      </c>
      <c r="D2" s="16" t="s">
        <v>62</v>
      </c>
      <c r="E2" s="16" t="s">
        <v>54</v>
      </c>
      <c r="F2" s="16"/>
      <c r="G2" s="16"/>
      <c r="H2" s="16"/>
      <c r="I2" s="16"/>
      <c r="J2" s="17"/>
      <c r="K2" s="18"/>
      <c r="L2" s="35" t="s">
        <v>35</v>
      </c>
    </row>
    <row r="3" spans="1:15" s="8" customFormat="1" ht="30.75" customHeight="1" thickBot="1" x14ac:dyDescent="0.35">
      <c r="A3" s="9" t="s">
        <v>32</v>
      </c>
      <c r="B3" s="19">
        <v>0</v>
      </c>
      <c r="C3" s="19">
        <v>0</v>
      </c>
      <c r="D3" s="19">
        <v>0</v>
      </c>
      <c r="E3" s="19">
        <v>1</v>
      </c>
      <c r="F3" s="19"/>
      <c r="G3" s="19"/>
      <c r="H3" s="19"/>
      <c r="I3" s="19"/>
      <c r="J3" s="20"/>
      <c r="K3" s="21"/>
      <c r="L3" s="8">
        <f>SUM(B3:K3)</f>
        <v>1</v>
      </c>
    </row>
    <row r="4" spans="1:15" ht="15" thickBot="1" x14ac:dyDescent="0.35"/>
    <row r="5" spans="1:15" s="7" customFormat="1" ht="15" thickBot="1" x14ac:dyDescent="0.35">
      <c r="B5" s="11"/>
      <c r="C5" s="12"/>
      <c r="D5" s="12"/>
      <c r="E5" s="12"/>
      <c r="F5" s="12"/>
      <c r="G5" s="12"/>
      <c r="H5" s="12"/>
      <c r="I5" s="12"/>
      <c r="J5" s="12"/>
      <c r="K5" s="13"/>
      <c r="L5" s="22" t="s">
        <v>0</v>
      </c>
      <c r="M5" s="15" t="s">
        <v>33</v>
      </c>
      <c r="N5" s="24" t="s">
        <v>1</v>
      </c>
    </row>
    <row r="6" spans="1:15" s="5" customFormat="1" x14ac:dyDescent="0.3">
      <c r="A6" s="6" t="s">
        <v>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23">
        <f>SUMPRODUCT(B6:K6,$B$3:$K$3)</f>
        <v>0</v>
      </c>
      <c r="M6" s="31"/>
      <c r="N6" s="28" t="s">
        <v>37</v>
      </c>
      <c r="O6" s="5" t="s">
        <v>2</v>
      </c>
    </row>
    <row r="7" spans="1:15" x14ac:dyDescent="0.3">
      <c r="A7" s="58" t="s">
        <v>4</v>
      </c>
      <c r="B7" s="10">
        <v>-1</v>
      </c>
      <c r="C7" s="10"/>
      <c r="D7" s="10">
        <v>1</v>
      </c>
      <c r="E7" s="10"/>
      <c r="F7" s="10"/>
      <c r="G7" s="10"/>
      <c r="H7" s="10"/>
      <c r="I7" s="10"/>
      <c r="J7" s="10"/>
      <c r="K7" s="10"/>
      <c r="L7" s="25">
        <f t="shared" ref="L7:L12" si="0">SUMPRODUCT(B7:K7,$B$3:$K$3)</f>
        <v>0</v>
      </c>
      <c r="M7" s="30" t="s">
        <v>48</v>
      </c>
      <c r="N7" s="29">
        <v>0</v>
      </c>
    </row>
    <row r="8" spans="1:15" x14ac:dyDescent="0.3">
      <c r="A8" s="58"/>
      <c r="B8" s="10"/>
      <c r="C8" s="10">
        <v>-1</v>
      </c>
      <c r="D8" s="10"/>
      <c r="E8" s="10">
        <v>-1</v>
      </c>
      <c r="F8" s="10"/>
      <c r="G8" s="10"/>
      <c r="H8" s="10"/>
      <c r="I8" s="10"/>
      <c r="J8" s="10"/>
      <c r="K8" s="10"/>
      <c r="L8" s="26">
        <f t="shared" si="0"/>
        <v>-1</v>
      </c>
      <c r="M8" s="30" t="s">
        <v>48</v>
      </c>
      <c r="N8" s="29">
        <v>-1</v>
      </c>
    </row>
    <row r="9" spans="1:15" x14ac:dyDescent="0.3">
      <c r="A9" s="58"/>
      <c r="B9" s="10"/>
      <c r="C9" s="10">
        <v>1</v>
      </c>
      <c r="D9" s="10">
        <v>-1</v>
      </c>
      <c r="E9" s="10"/>
      <c r="F9" s="10"/>
      <c r="G9" s="10"/>
      <c r="H9" s="10"/>
      <c r="I9" s="10"/>
      <c r="J9" s="10"/>
      <c r="K9" s="10"/>
      <c r="L9" s="26">
        <f t="shared" si="0"/>
        <v>0</v>
      </c>
      <c r="M9" s="30" t="s">
        <v>48</v>
      </c>
      <c r="N9" s="29">
        <v>0</v>
      </c>
    </row>
    <row r="10" spans="1:15" x14ac:dyDescent="0.3">
      <c r="A10" s="58"/>
      <c r="B10" s="10"/>
      <c r="C10" s="10"/>
      <c r="D10" s="10"/>
      <c r="E10" s="10">
        <v>1</v>
      </c>
      <c r="F10" s="10"/>
      <c r="G10" s="10"/>
      <c r="H10" s="10"/>
      <c r="I10" s="10"/>
      <c r="J10" s="10"/>
      <c r="K10" s="10"/>
      <c r="L10" s="26">
        <f t="shared" si="0"/>
        <v>1</v>
      </c>
      <c r="M10" s="30" t="s">
        <v>34</v>
      </c>
      <c r="N10" s="29">
        <v>1</v>
      </c>
    </row>
    <row r="11" spans="1:15" x14ac:dyDescent="0.3">
      <c r="A11" s="58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6">
        <f t="shared" si="0"/>
        <v>0</v>
      </c>
      <c r="M11" s="30"/>
      <c r="N11" s="29"/>
    </row>
    <row r="12" spans="1:15" x14ac:dyDescent="0.3">
      <c r="A12" s="58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7">
        <f t="shared" si="0"/>
        <v>0</v>
      </c>
      <c r="M12" s="30"/>
      <c r="N12" s="29"/>
    </row>
    <row r="14" spans="1:15" x14ac:dyDescent="0.3">
      <c r="A14" t="s">
        <v>6</v>
      </c>
    </row>
    <row r="15" spans="1:15" x14ac:dyDescent="0.3">
      <c r="A15" t="s">
        <v>5</v>
      </c>
      <c r="B15" s="1"/>
      <c r="C15" s="2"/>
      <c r="D15" s="2"/>
      <c r="E15" s="2"/>
      <c r="F15" s="3"/>
      <c r="G15" s="3"/>
    </row>
    <row r="16" spans="1:15" x14ac:dyDescent="0.3">
      <c r="B16" s="1"/>
      <c r="C16" s="2"/>
      <c r="D16" s="2"/>
      <c r="E16" s="2"/>
      <c r="F16" s="3"/>
      <c r="G16" s="3"/>
    </row>
    <row r="17" spans="1:9" x14ac:dyDescent="0.3">
      <c r="A17" s="32" t="s">
        <v>21</v>
      </c>
      <c r="B17" s="33"/>
      <c r="C17" s="34"/>
      <c r="D17" s="2"/>
      <c r="E17" s="2"/>
      <c r="F17" s="3"/>
      <c r="G17" s="3"/>
    </row>
    <row r="18" spans="1:9" x14ac:dyDescent="0.3">
      <c r="A18" t="s">
        <v>22</v>
      </c>
      <c r="B18" s="1"/>
      <c r="C18" s="2"/>
      <c r="D18" s="2"/>
      <c r="E18" s="2"/>
      <c r="F18" s="3"/>
      <c r="G18" s="3"/>
    </row>
    <row r="19" spans="1:9" x14ac:dyDescent="0.3">
      <c r="A19" t="s">
        <v>23</v>
      </c>
      <c r="B19" s="1"/>
      <c r="C19" s="2"/>
      <c r="D19" s="2"/>
      <c r="E19" s="2"/>
      <c r="F19" s="3"/>
      <c r="G19" s="3"/>
    </row>
    <row r="20" spans="1:9" x14ac:dyDescent="0.3">
      <c r="A20" t="s">
        <v>24</v>
      </c>
      <c r="B20" s="1"/>
      <c r="C20" s="2"/>
      <c r="D20" s="2"/>
      <c r="E20" s="2"/>
      <c r="F20" s="3"/>
      <c r="G20" s="3"/>
    </row>
    <row r="21" spans="1:9" x14ac:dyDescent="0.3">
      <c r="A21" t="s">
        <v>25</v>
      </c>
      <c r="B21" s="1"/>
      <c r="C21" s="2"/>
      <c r="D21" s="2"/>
      <c r="E21" s="2"/>
      <c r="F21" s="3"/>
      <c r="G21" s="3"/>
    </row>
    <row r="22" spans="1:9" x14ac:dyDescent="0.3">
      <c r="A22" t="s">
        <v>26</v>
      </c>
      <c r="B22" s="1"/>
      <c r="C22" s="2"/>
      <c r="D22" s="2"/>
      <c r="E22" s="2"/>
      <c r="F22" s="3"/>
      <c r="G22" s="3"/>
    </row>
    <row r="23" spans="1:9" x14ac:dyDescent="0.3">
      <c r="B23" s="1"/>
      <c r="C23" s="2"/>
      <c r="D23" s="2"/>
      <c r="E23" s="2"/>
      <c r="F23" s="3"/>
      <c r="G23" s="3"/>
    </row>
    <row r="24" spans="1:9" x14ac:dyDescent="0.3">
      <c r="A24" t="s">
        <v>7</v>
      </c>
      <c r="C24" s="4"/>
      <c r="D24" s="4"/>
      <c r="E24" s="4"/>
      <c r="F24" s="4"/>
      <c r="G24" s="4"/>
    </row>
    <row r="25" spans="1:9" x14ac:dyDescent="0.3">
      <c r="C25" s="4"/>
      <c r="D25" s="4"/>
      <c r="E25" s="4"/>
      <c r="F25" s="4"/>
      <c r="G25" s="4"/>
    </row>
    <row r="26" spans="1:9" x14ac:dyDescent="0.3">
      <c r="A26" t="s">
        <v>8</v>
      </c>
      <c r="B26" s="1"/>
      <c r="C26" s="1"/>
      <c r="D26" s="1"/>
      <c r="E26" s="1"/>
    </row>
    <row r="27" spans="1:9" x14ac:dyDescent="0.3">
      <c r="A27" t="s">
        <v>27</v>
      </c>
      <c r="H27" t="s">
        <v>9</v>
      </c>
    </row>
    <row r="28" spans="1:9" x14ac:dyDescent="0.3">
      <c r="A28" t="s">
        <v>29</v>
      </c>
      <c r="H28" t="s">
        <v>10</v>
      </c>
    </row>
    <row r="29" spans="1:9" x14ac:dyDescent="0.3">
      <c r="A29" t="s">
        <v>30</v>
      </c>
      <c r="H29" t="s">
        <v>11</v>
      </c>
    </row>
    <row r="30" spans="1:9" x14ac:dyDescent="0.3">
      <c r="A30" t="s">
        <v>31</v>
      </c>
      <c r="H30" t="s">
        <v>12</v>
      </c>
    </row>
    <row r="31" spans="1:9" x14ac:dyDescent="0.3">
      <c r="E31" t="s">
        <v>13</v>
      </c>
      <c r="I31" t="s">
        <v>15</v>
      </c>
    </row>
    <row r="32" spans="1:9" x14ac:dyDescent="0.3">
      <c r="I32" t="s">
        <v>16</v>
      </c>
    </row>
    <row r="39" spans="8:9" x14ac:dyDescent="0.3">
      <c r="I39" t="s">
        <v>17</v>
      </c>
    </row>
    <row r="46" spans="8:9" x14ac:dyDescent="0.3">
      <c r="H46" t="s">
        <v>14</v>
      </c>
    </row>
    <row r="49" spans="1:1" x14ac:dyDescent="0.3">
      <c r="A49" t="s">
        <v>28</v>
      </c>
    </row>
    <row r="50" spans="1:1" x14ac:dyDescent="0.3">
      <c r="A50" t="s">
        <v>18</v>
      </c>
    </row>
    <row r="51" spans="1:1" x14ac:dyDescent="0.3">
      <c r="A51" t="s">
        <v>20</v>
      </c>
    </row>
  </sheetData>
  <sheetProtection selectLockedCells="1" selectUnlockedCells="1"/>
  <mergeCells count="2">
    <mergeCell ref="B1:K1"/>
    <mergeCell ref="A7:A12"/>
  </mergeCells>
  <dataValidations count="1">
    <dataValidation type="list" allowBlank="1" showInputMessage="1" showErrorMessage="1" sqref="M6">
      <formula1>"&lt;,&gt;,&lt;=,&gt;=,="</formula1>
    </dataValidation>
  </dataValidations>
  <printOptions horizontalCentered="1" verticalCentered="1" gridLines="1"/>
  <pageMargins left="0.31496062992125984" right="0.31496062992125984" top="0.15748031496062992" bottom="0.15748031496062992" header="0" footer="0"/>
  <pageSetup paperSize="9" scale="67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énoncé</vt:lpstr>
      <vt:lpstr>conversion en PL</vt:lpstr>
      <vt:lpstr>solveur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tagada</dc:creator>
  <cp:lastModifiedBy>Christophe Bechade</cp:lastModifiedBy>
  <cp:lastPrinted>2011-04-28T16:59:46Z</cp:lastPrinted>
  <dcterms:created xsi:type="dcterms:W3CDTF">2011-04-28T16:30:23Z</dcterms:created>
  <dcterms:modified xsi:type="dcterms:W3CDTF">2020-11-03T08:28:35Z</dcterms:modified>
</cp:coreProperties>
</file>