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b566d95faa460c8a/GitHub/Labs/Photonics_Labs/8_sem/Lab37/"/>
    </mc:Choice>
  </mc:AlternateContent>
  <xr:revisionPtr revIDLastSave="101" documentId="11_AD4DF75460589B3ACB7284C327196F105BDEDDA5" xr6:coauthVersionLast="47" xr6:coauthVersionMax="47" xr10:uidLastSave="{DF54E1B2-D02D-4840-B5BE-4821C49FAFC1}"/>
  <bookViews>
    <workbookView xWindow="3630" yWindow="2415" windowWidth="28800" windowHeight="151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3" i="1"/>
  <c r="F4" i="1"/>
  <c r="F5" i="1"/>
  <c r="F6" i="1"/>
  <c r="F7" i="1"/>
  <c r="F8" i="1"/>
  <c r="F9" i="1"/>
  <c r="F3" i="1"/>
  <c r="D8" i="1"/>
  <c r="D9" i="1"/>
  <c r="D10" i="1"/>
  <c r="D11" i="1"/>
  <c r="D12" i="1"/>
  <c r="D13" i="1"/>
  <c r="D7" i="1"/>
  <c r="D4" i="1"/>
  <c r="D5" i="1"/>
  <c r="D6" i="1"/>
  <c r="D3" i="1"/>
</calcChain>
</file>

<file path=xl/sharedStrings.xml><?xml version="1.0" encoding="utf-8"?>
<sst xmlns="http://schemas.openxmlformats.org/spreadsheetml/2006/main" count="6" uniqueCount="6">
  <si>
    <t>Напряжение, В</t>
  </si>
  <si>
    <t>Ток, А</t>
  </si>
  <si>
    <t>Мощность, Вт</t>
  </si>
  <si>
    <t>Мощность, дел</t>
  </si>
  <si>
    <t>Частота, МГц</t>
  </si>
  <si>
    <t>Мощность, уе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</si>
</sst>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717607174103238"/>
                  <c:y val="8.14184164479440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Лист1!$F$3:$F$9</c:f>
              <c:numCache>
                <c:formatCode>General</c:formatCode>
                <c:ptCount val="7"/>
                <c:pt idx="0">
                  <c:v>1746</c:v>
                </c:pt>
                <c:pt idx="1">
                  <c:v>1794.5</c:v>
                </c:pt>
                <c:pt idx="2">
                  <c:v>1818.75</c:v>
                </c:pt>
                <c:pt idx="3">
                  <c:v>1843</c:v>
                </c:pt>
                <c:pt idx="4">
                  <c:v>1867.25</c:v>
                </c:pt>
                <c:pt idx="5">
                  <c:v>1891.5</c:v>
                </c:pt>
                <c:pt idx="6">
                  <c:v>1915.75</c:v>
                </c:pt>
              </c:numCache>
            </c:numRef>
          </c:xVal>
          <c:yVal>
            <c:numRef>
              <c:f>Лист1!$G$3:$G$9</c:f>
              <c:numCache>
                <c:formatCode>General</c:formatCode>
                <c:ptCount val="7"/>
                <c:pt idx="0">
                  <c:v>0</c:v>
                </c:pt>
                <c:pt idx="1">
                  <c:v>4.2000000000000003E-2</c:v>
                </c:pt>
                <c:pt idx="2">
                  <c:v>0.14099999999999999</c:v>
                </c:pt>
                <c:pt idx="3">
                  <c:v>0.20400000000000001</c:v>
                </c:pt>
                <c:pt idx="4">
                  <c:v>0.21</c:v>
                </c:pt>
                <c:pt idx="5">
                  <c:v>0.26</c:v>
                </c:pt>
                <c:pt idx="6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7-4004-B330-02A71DBBA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29007"/>
        <c:axId val="491805263"/>
      </c:scatterChart>
      <c:valAx>
        <c:axId val="46142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05263"/>
        <c:crosses val="autoZero"/>
        <c:crossBetween val="midCat"/>
      </c:valAx>
      <c:valAx>
        <c:axId val="4918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2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Лист1!$A$25:$A$33</c:f>
              <c:numCache>
                <c:formatCode>General</c:formatCode>
                <c:ptCount val="9"/>
                <c:pt idx="0">
                  <c:v>75.995400000000004</c:v>
                </c:pt>
                <c:pt idx="1">
                  <c:v>75.994299999999996</c:v>
                </c:pt>
                <c:pt idx="2">
                  <c:v>75.993700000000004</c:v>
                </c:pt>
                <c:pt idx="3">
                  <c:v>75.993399999999994</c:v>
                </c:pt>
                <c:pt idx="4">
                  <c:v>75.992800000000003</c:v>
                </c:pt>
                <c:pt idx="5">
                  <c:v>75.992500000000007</c:v>
                </c:pt>
                <c:pt idx="6">
                  <c:v>75.992199999999997</c:v>
                </c:pt>
                <c:pt idx="7">
                  <c:v>75.991900000000001</c:v>
                </c:pt>
                <c:pt idx="8">
                  <c:v>75.991500000000002</c:v>
                </c:pt>
              </c:numCache>
            </c:numRef>
          </c:xVal>
          <c:yVal>
            <c:numRef>
              <c:f>Лист1!$B$25:$B$33</c:f>
              <c:numCache>
                <c:formatCode>General</c:formatCode>
                <c:ptCount val="9"/>
                <c:pt idx="0">
                  <c:v>3.27</c:v>
                </c:pt>
                <c:pt idx="1">
                  <c:v>3.66</c:v>
                </c:pt>
                <c:pt idx="2">
                  <c:v>4.26</c:v>
                </c:pt>
                <c:pt idx="3">
                  <c:v>4.8600000000000003</c:v>
                </c:pt>
                <c:pt idx="4">
                  <c:v>4.67</c:v>
                </c:pt>
                <c:pt idx="5">
                  <c:v>4.42</c:v>
                </c:pt>
                <c:pt idx="6">
                  <c:v>4.32</c:v>
                </c:pt>
                <c:pt idx="7">
                  <c:v>4.2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0-4A5D-8F22-EC658C266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71135"/>
        <c:axId val="469264335"/>
      </c:scatterChart>
      <c:valAx>
        <c:axId val="32857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64335"/>
        <c:crosses val="autoZero"/>
        <c:crossBetween val="midCat"/>
      </c:valAx>
      <c:valAx>
        <c:axId val="469264335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7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330993</xdr:colOff>
      <xdr:row>3</xdr:row>
      <xdr:rowOff>88106</xdr:rowOff>
    </xdr:from>
    <xdr:to>
      <xdr:col>16</xdr:col>
      <xdr:colOff>369093</xdr:colOff>
      <xdr:row>18</xdr:row>
      <xdr:rowOff>116681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E9A2A2-6288-4C44-B879-01980AFC2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635793</xdr:colOff>
      <xdr:row>16</xdr:row>
      <xdr:rowOff>126206</xdr:rowOff>
    </xdr:from>
    <xdr:to>
      <xdr:col>9</xdr:col>
      <xdr:colOff>21430</xdr:colOff>
      <xdr:row>37</xdr:row>
      <xdr:rowOff>61913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6EB0B59-DAFA-419E-8F58-541BE2441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3"/>
  <sheetViews>
    <sheetView tabSelected="1" workbookViewId="0">
      <selection activeCell="L29" sqref="L29"/>
    </sheetView>
  </sheetViews>
  <sheetFormatPr defaultRowHeight="15" x14ac:dyDescent="0.25"/>
  <cols>
    <col min="1" max="1" width="14" customWidth="1"/>
    <col min="2" max="2" width="12.42578125" customWidth="1"/>
    <col min="3" max="3" width="14.140625" customWidth="1"/>
    <col min="4" max="4" width="13" customWidth="1"/>
  </cols>
  <sheetData>
    <row r="2" spans="1:7" x14ac:dyDescent="0.25">
      <c r="A2" t="s">
        <v>0</v>
      </c>
      <c r="B2" t="s">
        <v>1</v>
      </c>
      <c r="C2" t="s">
        <v>3</v>
      </c>
      <c r="D2" t="s">
        <v>2</v>
      </c>
    </row>
    <row r="3" spans="1:7" x14ac:dyDescent="0.25">
      <c r="A3">
        <v>97</v>
      </c>
      <c r="B3">
        <v>18</v>
      </c>
      <c r="C3">
        <v>0</v>
      </c>
      <c r="D3">
        <f>C3/100*0.3</f>
        <v>0</v>
      </c>
      <c r="F3">
        <f>A3*B3</f>
        <v>1746</v>
      </c>
      <c r="G3">
        <f>D3</f>
        <v>0</v>
      </c>
    </row>
    <row r="4" spans="1:7" x14ac:dyDescent="0.25">
      <c r="A4">
        <v>97</v>
      </c>
      <c r="B4">
        <v>18.5</v>
      </c>
      <c r="C4">
        <v>14</v>
      </c>
      <c r="D4">
        <f t="shared" ref="D4:D6" si="0">C4/100*0.3</f>
        <v>4.2000000000000003E-2</v>
      </c>
      <c r="F4">
        <f t="shared" ref="F4:F9" si="1">A4*B4</f>
        <v>1794.5</v>
      </c>
      <c r="G4">
        <f t="shared" ref="G4:G9" si="2">D4</f>
        <v>4.2000000000000003E-2</v>
      </c>
    </row>
    <row r="5" spans="1:7" x14ac:dyDescent="0.25">
      <c r="A5">
        <v>97</v>
      </c>
      <c r="B5">
        <v>18.75</v>
      </c>
      <c r="C5">
        <v>47</v>
      </c>
      <c r="D5">
        <f t="shared" si="0"/>
        <v>0.14099999999999999</v>
      </c>
      <c r="F5">
        <f t="shared" si="1"/>
        <v>1818.75</v>
      </c>
      <c r="G5">
        <f t="shared" si="2"/>
        <v>0.14099999999999999</v>
      </c>
    </row>
    <row r="6" spans="1:7" x14ac:dyDescent="0.25">
      <c r="A6">
        <v>97</v>
      </c>
      <c r="B6">
        <v>19</v>
      </c>
      <c r="C6">
        <v>68</v>
      </c>
      <c r="D6">
        <f t="shared" si="0"/>
        <v>0.20400000000000001</v>
      </c>
      <c r="F6">
        <f t="shared" si="1"/>
        <v>1843</v>
      </c>
      <c r="G6">
        <f t="shared" si="2"/>
        <v>0.20400000000000001</v>
      </c>
    </row>
    <row r="7" spans="1:7" x14ac:dyDescent="0.25">
      <c r="A7">
        <v>97</v>
      </c>
      <c r="B7">
        <v>19.25</v>
      </c>
      <c r="C7">
        <v>21</v>
      </c>
      <c r="D7">
        <f>C7/100*1</f>
        <v>0.21</v>
      </c>
      <c r="F7">
        <f t="shared" si="1"/>
        <v>1867.25</v>
      </c>
      <c r="G7">
        <f t="shared" si="2"/>
        <v>0.21</v>
      </c>
    </row>
    <row r="8" spans="1:7" x14ac:dyDescent="0.25">
      <c r="A8">
        <v>97</v>
      </c>
      <c r="B8">
        <v>19.5</v>
      </c>
      <c r="C8">
        <v>26</v>
      </c>
      <c r="D8">
        <f t="shared" ref="D8:D13" si="3">C8/100*1</f>
        <v>0.26</v>
      </c>
      <c r="F8">
        <f t="shared" si="1"/>
        <v>1891.5</v>
      </c>
      <c r="G8">
        <f t="shared" si="2"/>
        <v>0.26</v>
      </c>
    </row>
    <row r="9" spans="1:7" x14ac:dyDescent="0.25">
      <c r="A9">
        <v>97</v>
      </c>
      <c r="B9">
        <v>19.75</v>
      </c>
      <c r="C9">
        <v>31</v>
      </c>
      <c r="D9">
        <f t="shared" si="3"/>
        <v>0.31</v>
      </c>
      <c r="F9">
        <f t="shared" si="1"/>
        <v>1915.75</v>
      </c>
      <c r="G9">
        <f t="shared" si="2"/>
        <v>0.31</v>
      </c>
    </row>
    <row r="10" spans="1:7" x14ac:dyDescent="0.25">
      <c r="A10">
        <v>97</v>
      </c>
      <c r="D10">
        <f t="shared" si="3"/>
        <v>0</v>
      </c>
    </row>
    <row r="11" spans="1:7" x14ac:dyDescent="0.25">
      <c r="A11">
        <v>97</v>
      </c>
      <c r="D11">
        <f t="shared" si="3"/>
        <v>0</v>
      </c>
    </row>
    <row r="12" spans="1:7" x14ac:dyDescent="0.25">
      <c r="A12">
        <v>97</v>
      </c>
      <c r="D12">
        <f t="shared" si="3"/>
        <v>0</v>
      </c>
    </row>
    <row r="13" spans="1:7" x14ac:dyDescent="0.25">
      <c r="A13">
        <v>97</v>
      </c>
      <c r="D13">
        <f t="shared" si="3"/>
        <v>0</v>
      </c>
    </row>
    <row r="16" spans="1:7" x14ac:dyDescent="0.25">
      <c r="A16" t="s">
        <v>4</v>
      </c>
      <c r="B16" t="s">
        <v>5</v>
      </c>
    </row>
    <row r="17" spans="1:2" x14ac:dyDescent="0.25">
      <c r="A17">
        <v>76.001800000000003</v>
      </c>
      <c r="B17">
        <v>3.48</v>
      </c>
    </row>
    <row r="18" spans="1:2" x14ac:dyDescent="0.25">
      <c r="A18">
        <v>76.001499999999993</v>
      </c>
      <c r="B18">
        <v>3.34</v>
      </c>
    </row>
    <row r="19" spans="1:2" x14ac:dyDescent="0.25">
      <c r="A19">
        <v>76.001400000000004</v>
      </c>
      <c r="B19">
        <v>3.42</v>
      </c>
    </row>
    <row r="20" spans="1:2" x14ac:dyDescent="0.25">
      <c r="A20">
        <v>76.001099999999994</v>
      </c>
      <c r="B20">
        <v>3.19</v>
      </c>
    </row>
    <row r="21" spans="1:2" x14ac:dyDescent="0.25">
      <c r="A21">
        <v>76.000500000000002</v>
      </c>
      <c r="B21">
        <v>3.27</v>
      </c>
    </row>
    <row r="22" spans="1:2" x14ac:dyDescent="0.25">
      <c r="A22">
        <v>75.999600000000001</v>
      </c>
      <c r="B22">
        <v>3.33</v>
      </c>
    </row>
    <row r="23" spans="1:2" x14ac:dyDescent="0.25">
      <c r="A23">
        <v>75.998199999999997</v>
      </c>
      <c r="B23">
        <v>3.14</v>
      </c>
    </row>
    <row r="24" spans="1:2" x14ac:dyDescent="0.25">
      <c r="A24">
        <v>75.997</v>
      </c>
      <c r="B24">
        <v>3.26</v>
      </c>
    </row>
    <row r="25" spans="1:2" x14ac:dyDescent="0.25">
      <c r="A25">
        <v>75.995400000000004</v>
      </c>
      <c r="B25">
        <v>3.27</v>
      </c>
    </row>
    <row r="26" spans="1:2" x14ac:dyDescent="0.25">
      <c r="A26">
        <v>75.994299999999996</v>
      </c>
      <c r="B26">
        <v>3.66</v>
      </c>
    </row>
    <row r="27" spans="1:2" x14ac:dyDescent="0.25">
      <c r="A27">
        <v>75.993700000000004</v>
      </c>
      <c r="B27">
        <v>4.26</v>
      </c>
    </row>
    <row r="28" spans="1:2" x14ac:dyDescent="0.25">
      <c r="A28">
        <v>75.993399999999994</v>
      </c>
      <c r="B28">
        <v>4.8600000000000003</v>
      </c>
    </row>
    <row r="29" spans="1:2" x14ac:dyDescent="0.25">
      <c r="A29">
        <v>75.992800000000003</v>
      </c>
      <c r="B29">
        <v>4.67</v>
      </c>
    </row>
    <row r="30" spans="1:2" x14ac:dyDescent="0.25">
      <c r="A30">
        <v>75.992500000000007</v>
      </c>
      <c r="B30">
        <v>4.42</v>
      </c>
    </row>
    <row r="31" spans="1:2" x14ac:dyDescent="0.25">
      <c r="A31">
        <v>75.992199999999997</v>
      </c>
      <c r="B31">
        <v>4.32</v>
      </c>
    </row>
    <row r="32" spans="1:2" x14ac:dyDescent="0.25">
      <c r="A32">
        <v>75.991900000000001</v>
      </c>
      <c r="B32">
        <v>4.2</v>
      </c>
    </row>
    <row r="33" spans="1:2" x14ac:dyDescent="0.25">
      <c r="A33">
        <v>75.991500000000002</v>
      </c>
      <c r="B33">
        <v>4.05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2015-06-05T18:19:34Z</dcterms:created>
  <dcterms:modified xsi:type="dcterms:W3CDTF">2021-09-23T19:27:10Z</dcterms:modified>
</cp:coreProperties>
</file>