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filterPrivacy="1"/>
  <xr:revisionPtr revIDLastSave="0" documentId="8_{F0A147DE-54B0-D04F-8642-0512FC18CD53}" xr6:coauthVersionLast="36" xr6:coauthVersionMax="36" xr10:uidLastSave="{00000000-0000-0000-0000-000000000000}"/>
  <bookViews>
    <workbookView xWindow="0" yWindow="0" windowWidth="33600" windowHeight="21000" xr2:uid="{00000000-000D-0000-FFFF-FFFF00000000}"/>
  </bookViews>
  <sheets>
    <sheet name="工程表" sheetId="1" r:id="rId1"/>
  </sheets>
  <definedNames>
    <definedName name="_xlnm.Print_Area" localSheetId="0">工程表!$B$1:$BV$126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N2" i="1"/>
  <c r="O1" i="1" l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N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4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空欄以外を設定するとその行がハイライトされます。</t>
        </r>
      </text>
    </comment>
  </commentList>
</comments>
</file>

<file path=xl/sharedStrings.xml><?xml version="1.0" encoding="utf-8"?>
<sst xmlns="http://schemas.openxmlformats.org/spreadsheetml/2006/main" count="48" uniqueCount="39">
  <si>
    <t>内容</t>
    <rPh sb="0" eb="2">
      <t>ナイヨウ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</si>
  <si>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</si>
  <si>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</si>
  <si>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担当</t>
    <rPh sb="0" eb="2">
      <t>タントウ</t>
    </rPh>
    <phoneticPr fontId="3"/>
  </si>
  <si>
    <t>進捗率</t>
    <rPh sb="0" eb="3">
      <t>シンチョクリツ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</si>
  <si>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</si>
  <si>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</si>
  <si>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月</t>
    <rPh sb="0" eb="1">
      <t>ツキ</t>
    </rPh>
    <phoneticPr fontId="3"/>
  </si>
  <si>
    <t>日</t>
    <rPh sb="0" eb="1">
      <t>ヒ</t>
    </rPh>
    <phoneticPr fontId="3"/>
  </si>
  <si>
    <t>曜日</t>
    <rPh sb="0" eb="2">
      <t>ヨウビ</t>
    </rPh>
    <phoneticPr fontId="3"/>
  </si>
  <si>
    <t>年</t>
    <rPh sb="0" eb="1">
      <t>ネン</t>
    </rPh>
    <phoneticPr fontId="3"/>
  </si>
  <si>
    <t>背景</t>
    <rPh sb="0" eb="2">
      <t>ハイケイ</t>
    </rPh>
    <phoneticPr fontId="3"/>
  </si>
  <si>
    <t>設計</t>
    <rPh sb="0" eb="2">
      <t>セッケイ</t>
    </rPh>
    <phoneticPr fontId="3"/>
  </si>
  <si>
    <t>プロジェクト管理票</t>
    <rPh sb="6" eb="9">
      <t>カンリヒョウ</t>
    </rPh>
    <phoneticPr fontId="3"/>
  </si>
  <si>
    <t>開発</t>
    <rPh sb="0" eb="2">
      <t>カイハツ</t>
    </rPh>
    <phoneticPr fontId="3"/>
  </si>
  <si>
    <t>共通レイアウト</t>
    <rPh sb="0" eb="2">
      <t>キョウツウ</t>
    </rPh>
    <phoneticPr fontId="8"/>
  </si>
  <si>
    <t>ログイン画面</t>
    <rPh sb="4" eb="6">
      <t>ガメン</t>
    </rPh>
    <phoneticPr fontId="8"/>
  </si>
  <si>
    <t>トップメニュー画面</t>
    <rPh sb="7" eb="9">
      <t>ガメン</t>
    </rPh>
    <phoneticPr fontId="5"/>
  </si>
  <si>
    <t>日誌一覧画面</t>
    <rPh sb="0" eb="2">
      <t>ニッシ</t>
    </rPh>
    <rPh sb="2" eb="4">
      <t>イチラン</t>
    </rPh>
    <rPh sb="4" eb="6">
      <t>ガメン</t>
    </rPh>
    <phoneticPr fontId="8"/>
  </si>
  <si>
    <t>日誌登録画面</t>
    <rPh sb="0" eb="2">
      <t>ニッシ</t>
    </rPh>
    <rPh sb="2" eb="4">
      <t>トウロク</t>
    </rPh>
    <rPh sb="4" eb="6">
      <t>ガメン</t>
    </rPh>
    <phoneticPr fontId="8"/>
  </si>
  <si>
    <t>日誌登録確認画面</t>
    <rPh sb="0" eb="2">
      <t>ニッシ</t>
    </rPh>
    <rPh sb="2" eb="4">
      <t>トウロク</t>
    </rPh>
    <rPh sb="4" eb="6">
      <t>カクニン</t>
    </rPh>
    <rPh sb="6" eb="8">
      <t>ガメン</t>
    </rPh>
    <phoneticPr fontId="8"/>
  </si>
  <si>
    <t>日誌登録完了画面</t>
    <rPh sb="0" eb="2">
      <t>ニッシ</t>
    </rPh>
    <rPh sb="2" eb="4">
      <t>トウロク</t>
    </rPh>
    <rPh sb="4" eb="6">
      <t>カンリョウ</t>
    </rPh>
    <rPh sb="6" eb="8">
      <t>ガメン</t>
    </rPh>
    <phoneticPr fontId="8"/>
  </si>
  <si>
    <t>画面設計書</t>
    <rPh sb="0" eb="2">
      <t>ガメン</t>
    </rPh>
    <rPh sb="2" eb="5">
      <t>セッケイショ</t>
    </rPh>
    <phoneticPr fontId="3"/>
  </si>
  <si>
    <t>機能設計書</t>
    <rPh sb="0" eb="2">
      <t>キノウ</t>
    </rPh>
    <rPh sb="2" eb="5">
      <t>セッケイショ</t>
    </rPh>
    <phoneticPr fontId="3"/>
  </si>
  <si>
    <t>クラス図</t>
    <rPh sb="3" eb="4">
      <t>ズ</t>
    </rPh>
    <phoneticPr fontId="8"/>
  </si>
  <si>
    <t>シーケンス図</t>
    <rPh sb="5" eb="6">
      <t>ズ</t>
    </rPh>
    <phoneticPr fontId="3"/>
  </si>
  <si>
    <t>コーディング</t>
    <phoneticPr fontId="3"/>
  </si>
  <si>
    <t>DB構築</t>
    <rPh sb="2" eb="4">
      <t>コウチク</t>
    </rPh>
    <phoneticPr fontId="8"/>
  </si>
  <si>
    <t>テスト</t>
    <phoneticPr fontId="3"/>
  </si>
  <si>
    <t>画面遷移図</t>
    <rPh sb="0" eb="2">
      <t>ガメン</t>
    </rPh>
    <rPh sb="2" eb="5">
      <t>センイズ</t>
    </rPh>
    <phoneticPr fontId="3"/>
  </si>
  <si>
    <t>機能一覧</t>
    <rPh sb="0" eb="2">
      <t>キノウ</t>
    </rPh>
    <rPh sb="2" eb="4">
      <t>イチラン</t>
    </rPh>
    <phoneticPr fontId="3"/>
  </si>
  <si>
    <t>画面レイアウト</t>
    <rPh sb="0" eb="2">
      <t>ガメン</t>
    </rPh>
    <phoneticPr fontId="3"/>
  </si>
  <si>
    <t>サーバー関係</t>
    <rPh sb="4" eb="6">
      <t>カンケイ</t>
    </rPh>
    <phoneticPr fontId="3"/>
  </si>
  <si>
    <t>サーバーアップロード</t>
    <phoneticPr fontId="3"/>
  </si>
  <si>
    <t>日誌削除確認画面</t>
    <rPh sb="0" eb="2">
      <t>ニッシカクニンガメン</t>
    </rPh>
    <phoneticPr fontId="8"/>
  </si>
  <si>
    <t>日誌削除完了画面</t>
    <rPh sb="0" eb="2">
      <t>ニッシカンリョウガメン</t>
    </rPh>
    <phoneticPr fontId="8"/>
  </si>
  <si>
    <t>日誌修正画面</t>
    <rPh sb="0" eb="2">
      <t>ニッシガメン</t>
    </rPh>
    <phoneticPr fontId="8"/>
  </si>
  <si>
    <t>日誌修正確認画面</t>
    <rPh sb="0" eb="2">
      <t>ニッシカクニンガメン</t>
    </rPh>
    <phoneticPr fontId="8"/>
  </si>
  <si>
    <t>日誌修正完了画面</t>
    <rPh sb="0" eb="2">
      <t>ニッシカンリョウガメン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</si>
</sst>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&quot;月&quot;d&quot;日&quot;;@"/>
  </numFmts>
  <fonts count="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rgb="FF3F3F7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dotted">
        <color theme="2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/>
      <diagonal/>
    </border>
    <border>
      <left style="dotted">
        <color theme="2"/>
      </left>
      <right style="dotted">
        <color theme="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 shrinkToFit="1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>
      <alignment vertical="center"/>
    </xf>
    <xf numFmtId="0" fontId="0" fillId="0" borderId="3" xfId="0" applyFill="1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shrinkToFit="1"/>
    </xf>
    <xf numFmtId="0" fontId="0" fillId="0" borderId="5" xfId="0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7" fontId="4" fillId="2" borderId="7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/>
    </xf>
    <xf numFmtId="0" fontId="0" fillId="0" borderId="2" xfId="0" applyFill="1" applyBorder="1" applyAlignment="1" applyProtection="1">
      <alignment horizontal="left" vertical="center"/>
      <protection locked="0"/>
    </xf>
    <xf numFmtId="0" fontId="0" fillId="0" borderId="3" xfId="0" applyFill="1" applyBorder="1" applyAlignment="1" applyProtection="1">
      <alignment horizontal="left" vertical="center"/>
      <protection locked="0"/>
    </xf>
    <xf numFmtId="0" fontId="0" fillId="0" borderId="8" xfId="0" applyFill="1" applyBorder="1" applyAlignment="1" applyProtection="1">
      <alignment horizontal="left" vertical="center"/>
      <protection locked="0"/>
    </xf>
    <xf numFmtId="178" fontId="0" fillId="0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 shrinkToFit="1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3" xfId="0" applyFill="1" applyBorder="1" applyProtection="1">
      <alignment vertical="center"/>
      <protection locked="0"/>
    </xf>
    <xf numFmtId="0" fontId="0" fillId="0" borderId="8" xfId="0" applyFill="1" applyBorder="1" applyProtection="1">
      <alignment vertical="center"/>
      <protection locked="0"/>
    </xf>
    <xf numFmtId="9" fontId="0" fillId="0" borderId="1" xfId="0" applyNumberFormat="1" applyFill="1" applyBorder="1" applyAlignment="1" applyProtection="1">
      <alignment horizontal="center" vertical="center"/>
      <protection locked="0"/>
    </xf>
    <xf numFmtId="9" fontId="0" fillId="0" borderId="1" xfId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178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178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 shrinkToFit="1"/>
      <protection locked="0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shrinkToFit="1"/>
    </xf>
  </cellXfs>
  <cellStyles count="2">
    <cellStyle name="パーセント" xfId="1" builtinId="5"/>
    <cellStyle name="標準" xfId="0" builtinId="0"/>
  </cellStyles>
  <dxfs count="61"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ill>
        <patternFill>
          <bgColor theme="9"/>
        </patternFill>
      </fill>
    </dxf>
    <dxf>
      <fill>
        <patternFill patternType="lightDown">
          <fgColor theme="0"/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ill>
        <patternFill>
          <bgColor theme="9"/>
        </patternFill>
      </fill>
    </dxf>
    <dxf>
      <fill>
        <patternFill patternType="lightDown">
          <fgColor theme="0"/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fill>
        <patternFill>
          <bgColor theme="9"/>
        </patternFill>
      </fill>
    </dxf>
    <dxf>
      <fill>
        <patternFill patternType="lightDown">
          <fgColor theme="0"/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E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V126"/>
  <sheetViews>
    <sheetView showGridLines="0" tabSelected="1" view="pageBreakPreview" zoomScaleNormal="100" zoomScaleSheetLayoutView="85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M30" sqref="M30"/>
    </sheetView>
  </sheetViews>
  <sheetFormatPr baseColWidth="10" defaultColWidth="3.6640625" defaultRowHeight="14"/>
  <cols>
    <col min="2" max="5" width="3.1640625" style="38" customWidth="1"/>
    <col min="6" max="6" width="21.6640625" style="38" customWidth="1"/>
    <col min="7" max="10" width="9.83203125" style="39" customWidth="1"/>
    <col min="11" max="11" width="8.6640625" style="40" customWidth="1"/>
    <col min="12" max="12" width="11.6640625" style="41" customWidth="1"/>
    <col min="13" max="13" width="5.1640625" style="40" customWidth="1"/>
    <col min="14" max="74" width="2.5" style="6" customWidth="1"/>
    <col min="75" max="16384" width="3.6640625" style="6"/>
  </cols>
  <sheetData>
    <row r="1" spans="1:74" customFormat="1">
      <c r="B1" s="9" t="s">
        <v>13</v>
      </c>
      <c r="G1" s="2"/>
      <c r="H1" s="2"/>
      <c r="I1" s="2"/>
      <c r="J1" s="2"/>
      <c r="K1" s="1"/>
      <c r="L1" s="4"/>
      <c r="M1" s="12" t="s">
        <v>10</v>
      </c>
      <c r="N1" s="17">
        <f>YEAR(N3)</f>
        <v>2019</v>
      </c>
      <c r="O1" s="17" t="str">
        <f>IF(YEAR(O3)=YEAR(N3),"",YEAR(O3))</f>
        <v/>
      </c>
      <c r="P1" s="17" t="str">
        <f t="shared" ref="P1:BV1" si="0">IF(YEAR(P3)=YEAR(O3),"",YEAR(P3))</f>
        <v/>
      </c>
      <c r="Q1" s="17" t="str">
        <f t="shared" si="0"/>
        <v/>
      </c>
      <c r="R1" s="17" t="str">
        <f t="shared" si="0"/>
        <v/>
      </c>
      <c r="S1" s="17" t="str">
        <f t="shared" si="0"/>
        <v/>
      </c>
      <c r="T1" s="17" t="str">
        <f t="shared" si="0"/>
        <v/>
      </c>
      <c r="U1" s="17" t="str">
        <f t="shared" si="0"/>
        <v/>
      </c>
      <c r="V1" s="17" t="str">
        <f t="shared" si="0"/>
        <v/>
      </c>
      <c r="W1" s="17" t="str">
        <f t="shared" si="0"/>
        <v/>
      </c>
      <c r="X1" s="17" t="str">
        <f t="shared" si="0"/>
        <v/>
      </c>
      <c r="Y1" s="17" t="str">
        <f t="shared" si="0"/>
        <v/>
      </c>
      <c r="Z1" s="17" t="str">
        <f t="shared" si="0"/>
        <v/>
      </c>
      <c r="AA1" s="17" t="str">
        <f t="shared" si="0"/>
        <v/>
      </c>
      <c r="AB1" s="17" t="str">
        <f t="shared" si="0"/>
        <v/>
      </c>
      <c r="AC1" s="17" t="str">
        <f t="shared" si="0"/>
        <v/>
      </c>
      <c r="AD1" s="17" t="str">
        <f t="shared" si="0"/>
        <v/>
      </c>
      <c r="AE1" s="17" t="str">
        <f t="shared" si="0"/>
        <v/>
      </c>
      <c r="AF1" s="17" t="str">
        <f t="shared" si="0"/>
        <v/>
      </c>
      <c r="AG1" s="17" t="str">
        <f t="shared" si="0"/>
        <v/>
      </c>
      <c r="AH1" s="17" t="str">
        <f t="shared" si="0"/>
        <v/>
      </c>
      <c r="AI1" s="17" t="str">
        <f t="shared" si="0"/>
        <v/>
      </c>
      <c r="AJ1" s="17" t="str">
        <f t="shared" si="0"/>
        <v/>
      </c>
      <c r="AK1" s="17" t="str">
        <f t="shared" si="0"/>
        <v/>
      </c>
      <c r="AL1" s="17" t="str">
        <f t="shared" si="0"/>
        <v/>
      </c>
      <c r="AM1" s="17" t="str">
        <f t="shared" si="0"/>
        <v/>
      </c>
      <c r="AN1" s="17" t="str">
        <f t="shared" si="0"/>
        <v/>
      </c>
      <c r="AO1" s="17" t="str">
        <f t="shared" si="0"/>
        <v/>
      </c>
      <c r="AP1" s="17" t="str">
        <f t="shared" si="0"/>
        <v/>
      </c>
      <c r="AQ1" s="17" t="str">
        <f t="shared" si="0"/>
        <v/>
      </c>
      <c r="AR1" s="17" t="str">
        <f t="shared" si="0"/>
        <v/>
      </c>
      <c r="AS1" s="17" t="str">
        <f t="shared" si="0"/>
        <v/>
      </c>
      <c r="AT1" s="17" t="str">
        <f t="shared" si="0"/>
        <v/>
      </c>
      <c r="AU1" s="17" t="str">
        <f t="shared" si="0"/>
        <v/>
      </c>
      <c r="AV1" s="17" t="str">
        <f t="shared" si="0"/>
        <v/>
      </c>
      <c r="AW1" s="17" t="str">
        <f t="shared" si="0"/>
        <v/>
      </c>
      <c r="AX1" s="17" t="str">
        <f t="shared" si="0"/>
        <v/>
      </c>
      <c r="AY1" s="17" t="str">
        <f t="shared" si="0"/>
        <v/>
      </c>
      <c r="AZ1" s="17" t="str">
        <f t="shared" si="0"/>
        <v/>
      </c>
      <c r="BA1" s="17" t="str">
        <f t="shared" si="0"/>
        <v/>
      </c>
      <c r="BB1" s="17" t="str">
        <f t="shared" si="0"/>
        <v/>
      </c>
      <c r="BC1" s="17" t="str">
        <f t="shared" si="0"/>
        <v/>
      </c>
      <c r="BD1" s="17" t="str">
        <f t="shared" si="0"/>
        <v/>
      </c>
      <c r="BE1" s="17" t="str">
        <f t="shared" si="0"/>
        <v/>
      </c>
      <c r="BF1" s="17" t="str">
        <f t="shared" si="0"/>
        <v/>
      </c>
      <c r="BG1" s="17" t="str">
        <f t="shared" si="0"/>
        <v/>
      </c>
      <c r="BH1" s="17" t="str">
        <f t="shared" si="0"/>
        <v/>
      </c>
      <c r="BI1" s="17" t="str">
        <f t="shared" si="0"/>
        <v/>
      </c>
      <c r="BJ1" s="17" t="str">
        <f t="shared" si="0"/>
        <v/>
      </c>
      <c r="BK1" s="17" t="str">
        <f t="shared" si="0"/>
        <v/>
      </c>
      <c r="BL1" s="17" t="str">
        <f t="shared" si="0"/>
        <v/>
      </c>
      <c r="BM1" s="17" t="str">
        <f t="shared" si="0"/>
        <v/>
      </c>
      <c r="BN1" s="17" t="str">
        <f t="shared" si="0"/>
        <v/>
      </c>
      <c r="BO1" s="17" t="str">
        <f t="shared" si="0"/>
        <v/>
      </c>
      <c r="BP1" s="17" t="str">
        <f t="shared" si="0"/>
        <v/>
      </c>
      <c r="BQ1" s="17" t="str">
        <f t="shared" si="0"/>
        <v/>
      </c>
      <c r="BR1" s="17" t="str">
        <f t="shared" si="0"/>
        <v/>
      </c>
      <c r="BS1" s="17" t="str">
        <f t="shared" si="0"/>
        <v/>
      </c>
      <c r="BT1" s="17" t="str">
        <f t="shared" si="0"/>
        <v/>
      </c>
      <c r="BU1" s="17" t="str">
        <f t="shared" si="0"/>
        <v/>
      </c>
      <c r="BV1" s="17" t="str">
        <f t="shared" si="0"/>
        <v/>
      </c>
    </row>
    <row r="2" spans="1:74" customFormat="1">
      <c r="B2" s="6"/>
      <c r="F2" s="7"/>
      <c r="G2" s="2"/>
      <c r="H2" s="2"/>
      <c r="I2" s="2"/>
      <c r="J2" s="2"/>
      <c r="K2" s="1"/>
      <c r="L2" s="4"/>
      <c r="M2" s="12" t="s">
        <v>7</v>
      </c>
      <c r="N2" s="18">
        <f>MONTH(N3)</f>
        <v>10</v>
      </c>
      <c r="O2" s="18" t="str">
        <f>IF(MONTH(O3)=MONTH(N3),"",MONTH(O3))</f>
        <v/>
      </c>
      <c r="P2" s="18" t="str">
        <f t="shared" ref="P2:BV2" si="1">IF(MONTH(P3)=MONTH(O3),"",MONTH(P3))</f>
        <v/>
      </c>
      <c r="Q2" s="18" t="str">
        <f t="shared" si="1"/>
        <v/>
      </c>
      <c r="R2" s="18" t="str">
        <f t="shared" si="1"/>
        <v/>
      </c>
      <c r="S2" s="18" t="str">
        <f t="shared" si="1"/>
        <v/>
      </c>
      <c r="T2" s="18" t="str">
        <f t="shared" si="1"/>
        <v/>
      </c>
      <c r="U2" s="18" t="str">
        <f t="shared" si="1"/>
        <v/>
      </c>
      <c r="V2" s="18" t="str">
        <f t="shared" si="1"/>
        <v/>
      </c>
      <c r="W2" s="18" t="str">
        <f t="shared" si="1"/>
        <v/>
      </c>
      <c r="X2" s="18" t="str">
        <f t="shared" si="1"/>
        <v/>
      </c>
      <c r="Y2" s="18">
        <f t="shared" si="1"/>
        <v>11</v>
      </c>
      <c r="Z2" s="18" t="str">
        <f t="shared" si="1"/>
        <v/>
      </c>
      <c r="AA2" s="18" t="str">
        <f t="shared" si="1"/>
        <v/>
      </c>
      <c r="AB2" s="18" t="str">
        <f t="shared" si="1"/>
        <v/>
      </c>
      <c r="AC2" s="18" t="str">
        <f t="shared" si="1"/>
        <v/>
      </c>
      <c r="AD2" s="18" t="str">
        <f t="shared" si="1"/>
        <v/>
      </c>
      <c r="AE2" s="18" t="str">
        <f t="shared" si="1"/>
        <v/>
      </c>
      <c r="AF2" s="18" t="str">
        <f t="shared" si="1"/>
        <v/>
      </c>
      <c r="AG2" s="18" t="str">
        <f t="shared" si="1"/>
        <v/>
      </c>
      <c r="AH2" s="18" t="str">
        <f t="shared" si="1"/>
        <v/>
      </c>
      <c r="AI2" s="18" t="str">
        <f t="shared" si="1"/>
        <v/>
      </c>
      <c r="AJ2" s="18" t="str">
        <f t="shared" si="1"/>
        <v/>
      </c>
      <c r="AK2" s="18" t="str">
        <f t="shared" si="1"/>
        <v/>
      </c>
      <c r="AL2" s="18" t="str">
        <f t="shared" si="1"/>
        <v/>
      </c>
      <c r="AM2" s="18" t="str">
        <f t="shared" si="1"/>
        <v/>
      </c>
      <c r="AN2" s="18" t="str">
        <f t="shared" si="1"/>
        <v/>
      </c>
      <c r="AO2" s="18" t="str">
        <f t="shared" si="1"/>
        <v/>
      </c>
      <c r="AP2" s="18" t="str">
        <f t="shared" si="1"/>
        <v/>
      </c>
      <c r="AQ2" s="18" t="str">
        <f t="shared" si="1"/>
        <v/>
      </c>
      <c r="AR2" s="18" t="str">
        <f t="shared" si="1"/>
        <v/>
      </c>
      <c r="AS2" s="18" t="str">
        <f t="shared" si="1"/>
        <v/>
      </c>
      <c r="AT2" s="18" t="str">
        <f t="shared" si="1"/>
        <v/>
      </c>
      <c r="AU2" s="18" t="str">
        <f t="shared" si="1"/>
        <v/>
      </c>
      <c r="AV2" s="18" t="str">
        <f t="shared" si="1"/>
        <v/>
      </c>
      <c r="AW2" s="18" t="str">
        <f t="shared" si="1"/>
        <v/>
      </c>
      <c r="AX2" s="18" t="str">
        <f t="shared" si="1"/>
        <v/>
      </c>
      <c r="AY2" s="18" t="str">
        <f t="shared" si="1"/>
        <v/>
      </c>
      <c r="AZ2" s="18" t="str">
        <f t="shared" si="1"/>
        <v/>
      </c>
      <c r="BA2" s="18" t="str">
        <f t="shared" si="1"/>
        <v/>
      </c>
      <c r="BB2" s="18" t="str">
        <f t="shared" si="1"/>
        <v/>
      </c>
      <c r="BC2" s="18">
        <f t="shared" si="1"/>
        <v>12</v>
      </c>
      <c r="BD2" s="18" t="str">
        <f t="shared" si="1"/>
        <v/>
      </c>
      <c r="BE2" s="18" t="str">
        <f t="shared" si="1"/>
        <v/>
      </c>
      <c r="BF2" s="18" t="str">
        <f t="shared" si="1"/>
        <v/>
      </c>
      <c r="BG2" s="18" t="str">
        <f t="shared" si="1"/>
        <v/>
      </c>
      <c r="BH2" s="18" t="str">
        <f t="shared" si="1"/>
        <v/>
      </c>
      <c r="BI2" s="18" t="str">
        <f t="shared" si="1"/>
        <v/>
      </c>
      <c r="BJ2" s="18" t="str">
        <f t="shared" si="1"/>
        <v/>
      </c>
      <c r="BK2" s="18" t="str">
        <f t="shared" si="1"/>
        <v/>
      </c>
      <c r="BL2" s="18" t="str">
        <f t="shared" si="1"/>
        <v/>
      </c>
      <c r="BM2" s="18" t="str">
        <f t="shared" si="1"/>
        <v/>
      </c>
      <c r="BN2" s="18" t="str">
        <f t="shared" si="1"/>
        <v/>
      </c>
      <c r="BO2" s="18" t="str">
        <f t="shared" si="1"/>
        <v/>
      </c>
      <c r="BP2" s="18" t="str">
        <f t="shared" si="1"/>
        <v/>
      </c>
      <c r="BQ2" s="18" t="str">
        <f t="shared" si="1"/>
        <v/>
      </c>
      <c r="BR2" s="18" t="str">
        <f t="shared" si="1"/>
        <v/>
      </c>
      <c r="BS2" s="18" t="str">
        <f t="shared" si="1"/>
        <v/>
      </c>
      <c r="BT2" s="18" t="str">
        <f t="shared" si="1"/>
        <v/>
      </c>
      <c r="BU2" s="18" t="str">
        <f t="shared" si="1"/>
        <v/>
      </c>
      <c r="BV2" s="18" t="str">
        <f t="shared" si="1"/>
        <v/>
      </c>
    </row>
    <row r="3" spans="1:74" customFormat="1">
      <c r="B3" s="43" t="s">
        <v>0</v>
      </c>
      <c r="C3" s="43"/>
      <c r="D3" s="43"/>
      <c r="E3" s="43"/>
      <c r="F3" s="43"/>
      <c r="G3" s="42" t="s">
        <v>5</v>
      </c>
      <c r="H3" s="42"/>
      <c r="I3" s="42" t="s">
        <v>6</v>
      </c>
      <c r="J3" s="42"/>
      <c r="K3" s="43" t="s">
        <v>4</v>
      </c>
      <c r="L3" s="44" t="s">
        <v>3</v>
      </c>
      <c r="M3" s="12" t="s">
        <v>8</v>
      </c>
      <c r="N3" s="13">
        <v>43759</v>
      </c>
      <c r="O3" s="13">
        <v>43760</v>
      </c>
      <c r="P3" s="13">
        <v>43761</v>
      </c>
      <c r="Q3" s="13">
        <v>43762</v>
      </c>
      <c r="R3" s="13">
        <v>43763</v>
      </c>
      <c r="S3" s="13">
        <v>43764</v>
      </c>
      <c r="T3" s="13">
        <v>43765</v>
      </c>
      <c r="U3" s="13">
        <v>43766</v>
      </c>
      <c r="V3" s="13">
        <v>43767</v>
      </c>
      <c r="W3" s="13">
        <v>43768</v>
      </c>
      <c r="X3" s="13">
        <v>43769</v>
      </c>
      <c r="Y3" s="13">
        <v>43770</v>
      </c>
      <c r="Z3" s="13">
        <v>43771</v>
      </c>
      <c r="AA3" s="13">
        <v>43772</v>
      </c>
      <c r="AB3" s="13">
        <v>43773</v>
      </c>
      <c r="AC3" s="13">
        <v>43774</v>
      </c>
      <c r="AD3" s="13">
        <v>43775</v>
      </c>
      <c r="AE3" s="13">
        <v>43776</v>
      </c>
      <c r="AF3" s="13">
        <v>43777</v>
      </c>
      <c r="AG3" s="13">
        <v>43778</v>
      </c>
      <c r="AH3" s="13">
        <v>43779</v>
      </c>
      <c r="AI3" s="13">
        <v>43780</v>
      </c>
      <c r="AJ3" s="13">
        <v>43781</v>
      </c>
      <c r="AK3" s="13">
        <v>43782</v>
      </c>
      <c r="AL3" s="13">
        <v>43783</v>
      </c>
      <c r="AM3" s="13">
        <v>43784</v>
      </c>
      <c r="AN3" s="13">
        <v>43785</v>
      </c>
      <c r="AO3" s="13">
        <v>43786</v>
      </c>
      <c r="AP3" s="13">
        <v>43787</v>
      </c>
      <c r="AQ3" s="13">
        <v>43788</v>
      </c>
      <c r="AR3" s="13">
        <v>43789</v>
      </c>
      <c r="AS3" s="13">
        <v>43790</v>
      </c>
      <c r="AT3" s="13">
        <v>43791</v>
      </c>
      <c r="AU3" s="13">
        <v>43792</v>
      </c>
      <c r="AV3" s="13">
        <v>43793</v>
      </c>
      <c r="AW3" s="13">
        <v>43794</v>
      </c>
      <c r="AX3" s="13">
        <v>43795</v>
      </c>
      <c r="AY3" s="13">
        <v>43796</v>
      </c>
      <c r="AZ3" s="13">
        <v>43797</v>
      </c>
      <c r="BA3" s="13">
        <v>43798</v>
      </c>
      <c r="BB3" s="13">
        <v>43799</v>
      </c>
      <c r="BC3" s="13">
        <v>43800</v>
      </c>
      <c r="BD3" s="13">
        <v>43801</v>
      </c>
      <c r="BE3" s="13">
        <v>43802</v>
      </c>
      <c r="BF3" s="13">
        <v>43803</v>
      </c>
      <c r="BG3" s="13">
        <v>43804</v>
      </c>
      <c r="BH3" s="13">
        <v>43805</v>
      </c>
      <c r="BI3" s="13">
        <v>43806</v>
      </c>
      <c r="BJ3" s="13">
        <v>43807</v>
      </c>
      <c r="BK3" s="13">
        <v>43808</v>
      </c>
      <c r="BL3" s="13">
        <v>43809</v>
      </c>
      <c r="BM3" s="13">
        <v>43810</v>
      </c>
      <c r="BN3" s="13">
        <v>43811</v>
      </c>
      <c r="BO3" s="13">
        <v>43812</v>
      </c>
      <c r="BP3" s="13">
        <v>43813</v>
      </c>
      <c r="BQ3" s="13">
        <v>43814</v>
      </c>
      <c r="BR3" s="13">
        <v>43815</v>
      </c>
      <c r="BS3" s="13">
        <v>43816</v>
      </c>
      <c r="BT3" s="13">
        <v>43817</v>
      </c>
      <c r="BU3" s="13">
        <v>43818</v>
      </c>
      <c r="BV3" s="13">
        <v>43819</v>
      </c>
    </row>
    <row r="4" spans="1:74" customFormat="1">
      <c r="A4" s="10" t="s">
        <v>11</v>
      </c>
      <c r="B4" s="43"/>
      <c r="C4" s="43"/>
      <c r="D4" s="43"/>
      <c r="E4" s="43"/>
      <c r="F4" s="43"/>
      <c r="G4" s="14" t="s">
        <v>1</v>
      </c>
      <c r="H4" s="14" t="s">
        <v>2</v>
      </c>
      <c r="I4" s="14" t="s">
        <v>1</v>
      </c>
      <c r="J4" s="14" t="s">
        <v>2</v>
      </c>
      <c r="K4" s="43"/>
      <c r="L4" s="44"/>
      <c r="M4" s="15" t="s">
        <v>9</v>
      </c>
      <c r="N4" s="16">
        <f>N3</f>
        <v>43759</v>
      </c>
      <c r="O4" s="16">
        <f t="shared" ref="O4:BV4" si="2">O3</f>
        <v>43760</v>
      </c>
      <c r="P4" s="16">
        <f t="shared" si="2"/>
        <v>43761</v>
      </c>
      <c r="Q4" s="16">
        <f t="shared" si="2"/>
        <v>43762</v>
      </c>
      <c r="R4" s="16">
        <f t="shared" si="2"/>
        <v>43763</v>
      </c>
      <c r="S4" s="16">
        <f t="shared" si="2"/>
        <v>43764</v>
      </c>
      <c r="T4" s="16">
        <f t="shared" si="2"/>
        <v>43765</v>
      </c>
      <c r="U4" s="16">
        <f t="shared" si="2"/>
        <v>43766</v>
      </c>
      <c r="V4" s="16">
        <f t="shared" si="2"/>
        <v>43767</v>
      </c>
      <c r="W4" s="16">
        <f t="shared" si="2"/>
        <v>43768</v>
      </c>
      <c r="X4" s="16">
        <f t="shared" si="2"/>
        <v>43769</v>
      </c>
      <c r="Y4" s="16">
        <f t="shared" si="2"/>
        <v>43770</v>
      </c>
      <c r="Z4" s="16">
        <f t="shared" si="2"/>
        <v>43771</v>
      </c>
      <c r="AA4" s="16">
        <f t="shared" si="2"/>
        <v>43772</v>
      </c>
      <c r="AB4" s="16">
        <f t="shared" si="2"/>
        <v>43773</v>
      </c>
      <c r="AC4" s="16">
        <f t="shared" si="2"/>
        <v>43774</v>
      </c>
      <c r="AD4" s="16">
        <f t="shared" si="2"/>
        <v>43775</v>
      </c>
      <c r="AE4" s="16">
        <f t="shared" si="2"/>
        <v>43776</v>
      </c>
      <c r="AF4" s="16">
        <f t="shared" si="2"/>
        <v>43777</v>
      </c>
      <c r="AG4" s="16">
        <f t="shared" si="2"/>
        <v>43778</v>
      </c>
      <c r="AH4" s="16">
        <f t="shared" si="2"/>
        <v>43779</v>
      </c>
      <c r="AI4" s="16">
        <f t="shared" si="2"/>
        <v>43780</v>
      </c>
      <c r="AJ4" s="16">
        <f t="shared" si="2"/>
        <v>43781</v>
      </c>
      <c r="AK4" s="16">
        <f t="shared" si="2"/>
        <v>43782</v>
      </c>
      <c r="AL4" s="16">
        <f t="shared" si="2"/>
        <v>43783</v>
      </c>
      <c r="AM4" s="16">
        <f t="shared" si="2"/>
        <v>43784</v>
      </c>
      <c r="AN4" s="16">
        <f t="shared" si="2"/>
        <v>43785</v>
      </c>
      <c r="AO4" s="16">
        <f t="shared" si="2"/>
        <v>43786</v>
      </c>
      <c r="AP4" s="16">
        <f t="shared" si="2"/>
        <v>43787</v>
      </c>
      <c r="AQ4" s="16">
        <f t="shared" si="2"/>
        <v>43788</v>
      </c>
      <c r="AR4" s="16">
        <f t="shared" si="2"/>
        <v>43789</v>
      </c>
      <c r="AS4" s="16">
        <f t="shared" si="2"/>
        <v>43790</v>
      </c>
      <c r="AT4" s="16">
        <f t="shared" si="2"/>
        <v>43791</v>
      </c>
      <c r="AU4" s="16">
        <f t="shared" si="2"/>
        <v>43792</v>
      </c>
      <c r="AV4" s="16">
        <f t="shared" si="2"/>
        <v>43793</v>
      </c>
      <c r="AW4" s="16">
        <f t="shared" si="2"/>
        <v>43794</v>
      </c>
      <c r="AX4" s="16">
        <f t="shared" si="2"/>
        <v>43795</v>
      </c>
      <c r="AY4" s="16">
        <f t="shared" si="2"/>
        <v>43796</v>
      </c>
      <c r="AZ4" s="16">
        <f t="shared" si="2"/>
        <v>43797</v>
      </c>
      <c r="BA4" s="16">
        <f t="shared" si="2"/>
        <v>43798</v>
      </c>
      <c r="BB4" s="16">
        <f t="shared" si="2"/>
        <v>43799</v>
      </c>
      <c r="BC4" s="16">
        <f t="shared" si="2"/>
        <v>43800</v>
      </c>
      <c r="BD4" s="16">
        <f t="shared" si="2"/>
        <v>43801</v>
      </c>
      <c r="BE4" s="16">
        <f t="shared" si="2"/>
        <v>43802</v>
      </c>
      <c r="BF4" s="16">
        <f t="shared" si="2"/>
        <v>43803</v>
      </c>
      <c r="BG4" s="16">
        <f t="shared" si="2"/>
        <v>43804</v>
      </c>
      <c r="BH4" s="16">
        <f t="shared" si="2"/>
        <v>43805</v>
      </c>
      <c r="BI4" s="16">
        <f t="shared" si="2"/>
        <v>43806</v>
      </c>
      <c r="BJ4" s="16">
        <f t="shared" si="2"/>
        <v>43807</v>
      </c>
      <c r="BK4" s="16">
        <f t="shared" si="2"/>
        <v>43808</v>
      </c>
      <c r="BL4" s="16">
        <f t="shared" si="2"/>
        <v>43809</v>
      </c>
      <c r="BM4" s="16">
        <f t="shared" si="2"/>
        <v>43810</v>
      </c>
      <c r="BN4" s="16">
        <f t="shared" si="2"/>
        <v>43811</v>
      </c>
      <c r="BO4" s="16">
        <f t="shared" si="2"/>
        <v>43812</v>
      </c>
      <c r="BP4" s="16">
        <f t="shared" si="2"/>
        <v>43813</v>
      </c>
      <c r="BQ4" s="16">
        <f t="shared" si="2"/>
        <v>43814</v>
      </c>
      <c r="BR4" s="16">
        <f t="shared" si="2"/>
        <v>43815</v>
      </c>
      <c r="BS4" s="16">
        <f t="shared" si="2"/>
        <v>43816</v>
      </c>
      <c r="BT4" s="16">
        <f t="shared" si="2"/>
        <v>43817</v>
      </c>
      <c r="BU4" s="16">
        <f t="shared" si="2"/>
        <v>43818</v>
      </c>
      <c r="BV4" s="16">
        <f t="shared" si="2"/>
        <v>43819</v>
      </c>
    </row>
    <row r="5" spans="1:74" s="8" customFormat="1">
      <c r="A5"/>
      <c r="B5" s="19" t="s">
        <v>12</v>
      </c>
      <c r="C5" s="20"/>
      <c r="D5" s="20"/>
      <c r="E5" s="20"/>
      <c r="F5" s="21"/>
      <c r="G5" s="22"/>
      <c r="H5" s="22"/>
      <c r="I5" s="22"/>
      <c r="J5" s="22"/>
      <c r="K5" s="23"/>
      <c r="L5" s="24"/>
      <c r="M5" s="25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</row>
    <row r="6" spans="1:74" s="8" customFormat="1">
      <c r="A6">
        <v>1</v>
      </c>
      <c r="B6" s="26"/>
      <c r="C6" s="27" t="s">
        <v>22</v>
      </c>
      <c r="D6" s="27"/>
      <c r="E6" s="27"/>
      <c r="F6" s="28"/>
      <c r="G6" s="22"/>
      <c r="H6" s="22"/>
      <c r="I6" s="22"/>
      <c r="J6" s="22"/>
      <c r="K6" s="29"/>
      <c r="L6" s="24"/>
      <c r="M6" s="25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</row>
    <row r="7" spans="1:74" s="8" customFormat="1">
      <c r="A7"/>
      <c r="B7" s="26"/>
      <c r="C7" s="8" t="s">
        <v>29</v>
      </c>
      <c r="D7" s="27"/>
      <c r="E7" s="27"/>
      <c r="F7" s="28"/>
      <c r="G7" s="22">
        <v>43759</v>
      </c>
      <c r="H7" s="22">
        <v>43759</v>
      </c>
      <c r="I7" s="22">
        <v>43759</v>
      </c>
      <c r="J7" s="22">
        <v>43762</v>
      </c>
      <c r="K7" s="30"/>
      <c r="L7" s="24"/>
      <c r="M7" s="25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</row>
    <row r="8" spans="1:74" s="8" customFormat="1">
      <c r="A8"/>
      <c r="B8" s="26"/>
      <c r="C8" s="8" t="s">
        <v>30</v>
      </c>
      <c r="D8" s="27"/>
      <c r="E8" s="27"/>
      <c r="F8" s="28"/>
      <c r="G8" s="22">
        <v>43760</v>
      </c>
      <c r="H8" s="22">
        <v>43760</v>
      </c>
      <c r="I8" s="22">
        <v>43759</v>
      </c>
      <c r="J8" s="22">
        <v>43762</v>
      </c>
      <c r="K8" s="30"/>
      <c r="L8" s="24"/>
      <c r="M8" s="25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</row>
    <row r="9" spans="1:74" s="8" customFormat="1">
      <c r="A9"/>
      <c r="B9" s="26"/>
      <c r="C9" s="8" t="s">
        <v>31</v>
      </c>
      <c r="D9" s="27"/>
      <c r="E9" s="27"/>
      <c r="F9" s="28"/>
      <c r="G9" s="22"/>
      <c r="H9" s="22"/>
      <c r="I9" s="22"/>
      <c r="J9" s="22"/>
      <c r="K9" s="30"/>
      <c r="L9" s="24"/>
      <c r="M9" s="25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</row>
    <row r="10" spans="1:74" s="8" customFormat="1">
      <c r="A10"/>
      <c r="B10" s="26"/>
      <c r="D10" s="27" t="s">
        <v>15</v>
      </c>
      <c r="E10" s="27"/>
      <c r="F10" s="28"/>
      <c r="G10" s="22">
        <v>43761</v>
      </c>
      <c r="H10" s="22">
        <v>43761</v>
      </c>
      <c r="I10" s="22">
        <v>43759</v>
      </c>
      <c r="J10" s="22">
        <v>43762</v>
      </c>
      <c r="K10" s="30">
        <v>0</v>
      </c>
      <c r="L10" s="24"/>
      <c r="M10" s="25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</row>
    <row r="11" spans="1:74" s="8" customFormat="1">
      <c r="A11"/>
      <c r="B11" s="26"/>
      <c r="D11" s="27" t="s">
        <v>16</v>
      </c>
      <c r="E11" s="27"/>
      <c r="F11" s="28"/>
      <c r="G11" s="22">
        <v>43761</v>
      </c>
      <c r="H11" s="22">
        <v>43761</v>
      </c>
      <c r="I11" s="22">
        <v>43759</v>
      </c>
      <c r="J11" s="22">
        <v>43762</v>
      </c>
      <c r="K11" s="30">
        <v>0</v>
      </c>
      <c r="L11" s="24"/>
      <c r="M11" s="25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</row>
    <row r="12" spans="1:74" s="8" customFormat="1">
      <c r="A12"/>
      <c r="B12" s="26"/>
      <c r="D12" s="27" t="s">
        <v>17</v>
      </c>
      <c r="E12" s="27"/>
      <c r="F12" s="28"/>
      <c r="G12" s="22">
        <v>43762</v>
      </c>
      <c r="H12" s="22">
        <v>43762</v>
      </c>
      <c r="I12" s="22">
        <v>43759</v>
      </c>
      <c r="J12" s="22">
        <v>43762</v>
      </c>
      <c r="K12" s="30">
        <v>0</v>
      </c>
      <c r="L12" s="24"/>
      <c r="M12" s="25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spans="1:74" s="8" customFormat="1">
      <c r="A13"/>
      <c r="B13" s="26"/>
      <c r="D13" s="27" t="s">
        <v>18</v>
      </c>
      <c r="E13" s="27"/>
      <c r="F13" s="28"/>
      <c r="G13" s="22">
        <v>43762</v>
      </c>
      <c r="H13" s="22">
        <v>43763</v>
      </c>
      <c r="I13" s="22">
        <v>43759</v>
      </c>
      <c r="J13" s="22">
        <v>43762</v>
      </c>
      <c r="K13" s="30">
        <v>0</v>
      </c>
      <c r="L13" s="24"/>
      <c r="M13" s="25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</row>
    <row r="14" spans="1:74" s="8" customFormat="1">
      <c r="A14"/>
      <c r="B14" s="26"/>
      <c r="D14" s="27" t="s">
        <v>19</v>
      </c>
      <c r="E14" s="27"/>
      <c r="F14" s="28"/>
      <c r="G14" s="22">
        <v>43763</v>
      </c>
      <c r="H14" s="22">
        <v>43766</v>
      </c>
      <c r="I14" s="22">
        <v>43759</v>
      </c>
      <c r="J14" s="22">
        <v>43762</v>
      </c>
      <c r="K14" s="30">
        <v>0</v>
      </c>
      <c r="L14" s="24"/>
      <c r="M14" s="25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</row>
    <row r="15" spans="1:74" s="8" customFormat="1">
      <c r="A15"/>
      <c r="B15" s="19"/>
      <c r="D15" s="20" t="s">
        <v>20</v>
      </c>
      <c r="E15" s="27"/>
      <c r="F15" s="28"/>
      <c r="G15" s="22">
        <v>43766</v>
      </c>
      <c r="H15" s="22">
        <v>43766</v>
      </c>
      <c r="I15" s="22">
        <v>43759</v>
      </c>
      <c r="J15" s="22">
        <v>43762</v>
      </c>
      <c r="K15" s="30">
        <v>0</v>
      </c>
      <c r="L15" s="24"/>
      <c r="M15" s="25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</row>
    <row r="16" spans="1:74" s="8" customFormat="1">
      <c r="A16"/>
      <c r="B16" s="19"/>
      <c r="D16" s="20" t="s">
        <v>21</v>
      </c>
      <c r="E16" s="27"/>
      <c r="F16" s="28"/>
      <c r="G16" s="22">
        <v>43767</v>
      </c>
      <c r="H16" s="22">
        <v>43767</v>
      </c>
      <c r="I16" s="22">
        <v>43759</v>
      </c>
      <c r="J16" s="22">
        <v>43762</v>
      </c>
      <c r="K16" s="30">
        <v>0</v>
      </c>
      <c r="L16" s="24"/>
      <c r="M16" s="25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</row>
    <row r="17" spans="1:74" s="8" customFormat="1">
      <c r="A17"/>
      <c r="B17" s="19"/>
      <c r="D17" s="20" t="s">
        <v>34</v>
      </c>
      <c r="E17" s="27"/>
      <c r="F17" s="28"/>
      <c r="G17" s="22">
        <v>43766</v>
      </c>
      <c r="H17" s="22">
        <v>43766</v>
      </c>
      <c r="I17" s="22">
        <v>43759</v>
      </c>
      <c r="J17" s="22">
        <v>43762</v>
      </c>
      <c r="K17" s="30">
        <v>0</v>
      </c>
      <c r="L17" s="24"/>
      <c r="M17" s="25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</row>
    <row r="18" spans="1:74" s="8" customFormat="1">
      <c r="A18"/>
      <c r="B18" s="19"/>
      <c r="D18" s="20" t="s">
        <v>35</v>
      </c>
      <c r="E18" s="27"/>
      <c r="F18" s="28"/>
      <c r="G18" s="22">
        <v>43767</v>
      </c>
      <c r="H18" s="22">
        <v>43767</v>
      </c>
      <c r="I18" s="22">
        <v>43759</v>
      </c>
      <c r="J18" s="22">
        <v>43762</v>
      </c>
      <c r="K18" s="30">
        <v>0</v>
      </c>
      <c r="L18" s="24"/>
      <c r="M18" s="25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</row>
    <row r="19" spans="1:74" s="8" customFormat="1">
      <c r="A19"/>
      <c r="B19" s="26"/>
      <c r="D19" s="27" t="s">
        <v>36</v>
      </c>
      <c r="E19" s="27"/>
      <c r="F19" s="28"/>
      <c r="G19" s="22">
        <v>43763</v>
      </c>
      <c r="H19" s="22">
        <v>43766</v>
      </c>
      <c r="I19" s="22">
        <v>43759</v>
      </c>
      <c r="J19" s="22">
        <v>43762</v>
      </c>
      <c r="K19" s="30">
        <v>0</v>
      </c>
      <c r="L19" s="24"/>
      <c r="M19" s="25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</row>
    <row r="20" spans="1:74" s="8" customFormat="1">
      <c r="A20"/>
      <c r="B20" s="19"/>
      <c r="D20" s="20" t="s">
        <v>37</v>
      </c>
      <c r="E20" s="27"/>
      <c r="F20" s="28"/>
      <c r="G20" s="22">
        <v>43766</v>
      </c>
      <c r="H20" s="22">
        <v>43766</v>
      </c>
      <c r="I20" s="22">
        <v>43759</v>
      </c>
      <c r="J20" s="22">
        <v>43762</v>
      </c>
      <c r="K20" s="30">
        <v>0</v>
      </c>
      <c r="L20" s="24"/>
      <c r="M20" s="25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</row>
    <row r="21" spans="1:74" s="8" customFormat="1">
      <c r="A21"/>
      <c r="B21" s="19"/>
      <c r="D21" s="20" t="s">
        <v>38</v>
      </c>
      <c r="E21" s="27"/>
      <c r="F21" s="28"/>
      <c r="G21" s="22">
        <v>43767</v>
      </c>
      <c r="H21" s="22">
        <v>43767</v>
      </c>
      <c r="I21" s="22">
        <v>43759</v>
      </c>
      <c r="J21" s="22">
        <v>43762</v>
      </c>
      <c r="K21" s="30">
        <v>0</v>
      </c>
      <c r="L21" s="24"/>
      <c r="M21" s="25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</row>
    <row r="22" spans="1:74" s="8" customFormat="1">
      <c r="A22">
        <v>1</v>
      </c>
      <c r="B22" s="26"/>
      <c r="C22" s="27" t="s">
        <v>23</v>
      </c>
      <c r="D22" s="27"/>
      <c r="E22" s="27"/>
      <c r="F22" s="28"/>
      <c r="G22" s="22"/>
      <c r="H22" s="22"/>
      <c r="I22" s="22"/>
      <c r="J22" s="22"/>
      <c r="K22" s="30"/>
      <c r="L22" s="24"/>
      <c r="M22" s="25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</row>
    <row r="23" spans="1:74" s="8" customFormat="1">
      <c r="A23"/>
      <c r="B23" s="26"/>
      <c r="D23" s="27" t="s">
        <v>24</v>
      </c>
      <c r="E23" s="27"/>
      <c r="F23" s="28"/>
      <c r="G23" s="22">
        <v>43767</v>
      </c>
      <c r="H23" s="22">
        <v>43768</v>
      </c>
      <c r="I23" s="22">
        <v>43766</v>
      </c>
      <c r="J23" s="22"/>
      <c r="K23" s="30">
        <v>0</v>
      </c>
      <c r="L23" s="24"/>
      <c r="M23" s="25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</row>
    <row r="24" spans="1:74" s="8" customFormat="1">
      <c r="A24"/>
      <c r="B24" s="26"/>
      <c r="C24" s="27"/>
      <c r="D24" s="27" t="s">
        <v>25</v>
      </c>
      <c r="E24" s="27"/>
      <c r="F24" s="28"/>
      <c r="G24" s="22">
        <v>43768</v>
      </c>
      <c r="H24" s="22">
        <v>43769</v>
      </c>
      <c r="I24" s="22"/>
      <c r="J24" s="22"/>
      <c r="K24" s="30">
        <v>0</v>
      </c>
      <c r="L24" s="24"/>
      <c r="M24" s="25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</row>
    <row r="25" spans="1:74" s="8" customFormat="1">
      <c r="A25"/>
      <c r="B25" s="19"/>
      <c r="C25" s="20"/>
      <c r="D25" s="27"/>
      <c r="E25" s="27"/>
      <c r="F25" s="28"/>
      <c r="G25" s="22"/>
      <c r="H25" s="22"/>
      <c r="I25" s="22"/>
      <c r="J25" s="22"/>
      <c r="K25" s="30"/>
      <c r="L25" s="24"/>
      <c r="M25" s="25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</row>
    <row r="26" spans="1:74" s="8" customFormat="1">
      <c r="A26"/>
      <c r="B26" s="19" t="s">
        <v>14</v>
      </c>
      <c r="C26" s="20"/>
      <c r="D26" s="27"/>
      <c r="E26" s="27"/>
      <c r="F26" s="28"/>
      <c r="G26" s="22"/>
      <c r="H26" s="22"/>
      <c r="I26" s="22"/>
      <c r="J26" s="22"/>
      <c r="K26" s="30"/>
      <c r="L26" s="24"/>
      <c r="M26" s="25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</row>
    <row r="27" spans="1:74" s="8" customFormat="1">
      <c r="A27">
        <v>1</v>
      </c>
      <c r="B27" s="19"/>
      <c r="C27" s="27" t="s">
        <v>26</v>
      </c>
      <c r="D27" s="27"/>
      <c r="E27" s="27"/>
      <c r="F27" s="28"/>
      <c r="G27" s="22"/>
      <c r="H27" s="22"/>
      <c r="I27" s="22"/>
      <c r="J27" s="22"/>
      <c r="K27" s="30"/>
      <c r="L27" s="24"/>
      <c r="M27" s="25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</row>
    <row r="28" spans="1:74" s="8" customFormat="1">
      <c r="A28"/>
      <c r="B28" s="26"/>
      <c r="C28" s="27"/>
      <c r="D28" s="27" t="s">
        <v>27</v>
      </c>
      <c r="E28" s="27"/>
      <c r="F28" s="28"/>
      <c r="G28" s="22">
        <v>43770</v>
      </c>
      <c r="H28" s="22">
        <v>43770</v>
      </c>
      <c r="I28" s="22">
        <v>43766</v>
      </c>
      <c r="J28" s="22">
        <v>43766</v>
      </c>
      <c r="K28" s="30">
        <v>0</v>
      </c>
      <c r="L28" s="24"/>
      <c r="M28" s="25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</row>
    <row r="29" spans="1:74" s="8" customFormat="1">
      <c r="A29"/>
      <c r="B29" s="26"/>
      <c r="C29" s="27"/>
      <c r="D29" s="27" t="s">
        <v>16</v>
      </c>
      <c r="E29" s="27"/>
      <c r="F29" s="28"/>
      <c r="G29" s="22">
        <v>43774</v>
      </c>
      <c r="H29" s="22">
        <v>43774</v>
      </c>
      <c r="I29" s="22">
        <v>43766</v>
      </c>
      <c r="J29" s="22">
        <v>43766</v>
      </c>
      <c r="K29" s="30">
        <v>0</v>
      </c>
      <c r="L29" s="24"/>
      <c r="M29" s="25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</row>
    <row r="30" spans="1:74" s="8" customFormat="1">
      <c r="A30"/>
      <c r="B30" s="26"/>
      <c r="C30" s="20"/>
      <c r="D30" s="27" t="s">
        <v>17</v>
      </c>
      <c r="E30" s="27"/>
      <c r="F30" s="28"/>
      <c r="G30" s="22">
        <v>43775</v>
      </c>
      <c r="H30" s="22">
        <v>43775</v>
      </c>
      <c r="I30" s="22">
        <v>43766</v>
      </c>
      <c r="J30" s="22">
        <v>43766</v>
      </c>
      <c r="K30" s="30">
        <v>0</v>
      </c>
      <c r="L30" s="24"/>
      <c r="M30" s="25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</row>
    <row r="31" spans="1:74" s="8" customFormat="1">
      <c r="A31"/>
      <c r="B31" s="26"/>
      <c r="C31" s="20"/>
      <c r="D31" s="27" t="s">
        <v>18</v>
      </c>
      <c r="E31" s="27"/>
      <c r="F31" s="28"/>
      <c r="G31" s="22">
        <v>43776</v>
      </c>
      <c r="H31" s="22">
        <v>43780</v>
      </c>
      <c r="I31" s="22"/>
      <c r="J31" s="22"/>
      <c r="K31" s="30">
        <v>0</v>
      </c>
      <c r="L31" s="24"/>
      <c r="M31" s="25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</row>
    <row r="32" spans="1:74" s="8" customFormat="1">
      <c r="A32"/>
      <c r="B32" s="26"/>
      <c r="C32" s="20"/>
      <c r="D32" s="27" t="s">
        <v>19</v>
      </c>
      <c r="E32" s="27"/>
      <c r="F32" s="28"/>
      <c r="G32" s="22">
        <v>43781</v>
      </c>
      <c r="H32" s="22">
        <v>43787</v>
      </c>
      <c r="I32" s="22"/>
      <c r="J32" s="22"/>
      <c r="K32" s="30">
        <v>0</v>
      </c>
      <c r="L32" s="24"/>
      <c r="M32" s="25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</row>
    <row r="33" spans="1:74" s="8" customFormat="1">
      <c r="A33"/>
      <c r="B33" s="26"/>
      <c r="C33" s="20"/>
      <c r="D33" s="20" t="s">
        <v>20</v>
      </c>
      <c r="E33" s="27"/>
      <c r="F33" s="28"/>
      <c r="G33" s="22">
        <v>43788</v>
      </c>
      <c r="H33" s="22">
        <v>43794</v>
      </c>
      <c r="I33" s="22"/>
      <c r="J33" s="22"/>
      <c r="K33" s="30">
        <v>0</v>
      </c>
      <c r="L33" s="24"/>
      <c r="M33" s="25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</row>
    <row r="34" spans="1:74" s="8" customFormat="1">
      <c r="A34"/>
      <c r="B34" s="19"/>
      <c r="C34" s="20"/>
      <c r="D34" s="20" t="s">
        <v>21</v>
      </c>
      <c r="E34" s="27"/>
      <c r="F34" s="28"/>
      <c r="G34" s="22">
        <v>43795</v>
      </c>
      <c r="H34" s="22">
        <v>43797</v>
      </c>
      <c r="I34" s="22"/>
      <c r="J34" s="22"/>
      <c r="K34" s="30">
        <v>0</v>
      </c>
      <c r="L34" s="24"/>
      <c r="M34" s="25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</row>
    <row r="35" spans="1:74" s="8" customFormat="1">
      <c r="A35">
        <v>1</v>
      </c>
      <c r="B35" s="26"/>
      <c r="C35" s="27" t="s">
        <v>28</v>
      </c>
      <c r="D35" s="27"/>
      <c r="E35" s="27"/>
      <c r="F35" s="28"/>
      <c r="G35" s="22"/>
      <c r="H35" s="22"/>
      <c r="I35" s="22"/>
      <c r="J35" s="22"/>
      <c r="K35" s="30"/>
      <c r="L35" s="24"/>
      <c r="M35" s="25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</row>
    <row r="36" spans="1:74" s="8" customFormat="1">
      <c r="A36"/>
      <c r="B36" s="26"/>
      <c r="C36" s="27"/>
      <c r="D36" s="27" t="s">
        <v>28</v>
      </c>
      <c r="E36" s="27"/>
      <c r="F36" s="28"/>
      <c r="G36" s="22">
        <v>43801</v>
      </c>
      <c r="H36" s="22">
        <v>43805</v>
      </c>
      <c r="I36" s="22"/>
      <c r="J36" s="22"/>
      <c r="K36" s="30">
        <v>0</v>
      </c>
      <c r="L36" s="24"/>
      <c r="M36" s="25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</row>
    <row r="37" spans="1:74" s="8" customFormat="1">
      <c r="A37"/>
      <c r="B37" s="26"/>
      <c r="C37" s="27"/>
      <c r="D37" s="27"/>
      <c r="E37" s="27"/>
      <c r="F37" s="28"/>
      <c r="G37" s="22"/>
      <c r="H37" s="22"/>
      <c r="I37" s="22"/>
      <c r="J37" s="22"/>
      <c r="K37" s="30"/>
      <c r="L37" s="24"/>
      <c r="M37" s="25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</row>
    <row r="38" spans="1:74" s="8" customFormat="1">
      <c r="A38">
        <v>1</v>
      </c>
      <c r="B38" s="26"/>
      <c r="C38" s="27" t="s">
        <v>32</v>
      </c>
      <c r="D38" s="27"/>
      <c r="E38" s="27"/>
      <c r="F38" s="28"/>
      <c r="G38" s="22"/>
      <c r="H38" s="22"/>
      <c r="I38" s="22"/>
      <c r="J38" s="22"/>
      <c r="K38" s="30"/>
      <c r="L38" s="24"/>
      <c r="M38" s="25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</row>
    <row r="39" spans="1:74" s="8" customFormat="1">
      <c r="A39"/>
      <c r="B39" s="26"/>
      <c r="C39" s="20"/>
      <c r="D39" s="27" t="s">
        <v>33</v>
      </c>
      <c r="E39" s="27"/>
      <c r="F39" s="28"/>
      <c r="G39" s="22">
        <v>43808</v>
      </c>
      <c r="H39" s="22">
        <v>43816</v>
      </c>
      <c r="I39" s="22"/>
      <c r="J39" s="22"/>
      <c r="K39" s="30"/>
      <c r="L39" s="24"/>
      <c r="M39" s="25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</row>
    <row r="40" spans="1:74" s="8" customFormat="1">
      <c r="A40"/>
      <c r="B40" s="26"/>
      <c r="C40" s="20"/>
      <c r="D40" s="27"/>
      <c r="E40" s="27"/>
      <c r="F40" s="28"/>
      <c r="G40" s="22"/>
      <c r="H40" s="22"/>
      <c r="I40" s="22"/>
      <c r="J40" s="22"/>
      <c r="K40" s="30"/>
      <c r="L40" s="24"/>
      <c r="M40" s="25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</row>
    <row r="41" spans="1:74" s="8" customFormat="1">
      <c r="A41"/>
      <c r="B41" s="26"/>
      <c r="C41" s="20"/>
      <c r="D41" s="27"/>
      <c r="E41" s="27"/>
      <c r="F41" s="28"/>
      <c r="G41" s="22"/>
      <c r="H41" s="22"/>
      <c r="I41" s="22"/>
      <c r="J41" s="22"/>
      <c r="K41" s="30"/>
      <c r="L41" s="24"/>
      <c r="M41" s="25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</row>
    <row r="42" spans="1:74" s="8" customFormat="1">
      <c r="A42"/>
      <c r="B42" s="26"/>
      <c r="C42" s="27"/>
      <c r="D42" s="27"/>
      <c r="E42" s="27"/>
      <c r="F42" s="28"/>
      <c r="G42" s="22"/>
      <c r="H42" s="22"/>
      <c r="I42" s="22"/>
      <c r="J42" s="22"/>
      <c r="K42" s="30"/>
      <c r="L42" s="24"/>
      <c r="M42" s="25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</row>
    <row r="43" spans="1:74" s="8" customFormat="1">
      <c r="A43"/>
      <c r="B43" s="26"/>
      <c r="C43" s="27"/>
      <c r="D43" s="27"/>
      <c r="E43" s="27"/>
      <c r="F43" s="28"/>
      <c r="G43" s="22"/>
      <c r="H43" s="22"/>
      <c r="I43" s="22"/>
      <c r="J43" s="22"/>
      <c r="K43" s="30"/>
      <c r="L43" s="24"/>
      <c r="M43" s="25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</row>
    <row r="44" spans="1:74" s="8" customFormat="1">
      <c r="A44"/>
      <c r="B44" s="26"/>
      <c r="C44" s="27"/>
      <c r="D44" s="27"/>
      <c r="E44" s="27"/>
      <c r="F44" s="28"/>
      <c r="G44" s="22"/>
      <c r="H44" s="22"/>
      <c r="I44" s="22"/>
      <c r="J44" s="22"/>
      <c r="K44" s="30"/>
      <c r="L44" s="24"/>
      <c r="M44" s="25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</row>
    <row r="45" spans="1:74" s="8" customFormat="1">
      <c r="A45"/>
      <c r="B45" s="26"/>
      <c r="C45" s="27"/>
      <c r="D45" s="27"/>
      <c r="E45" s="27"/>
      <c r="F45" s="28"/>
      <c r="G45" s="22"/>
      <c r="H45" s="22"/>
      <c r="I45" s="22"/>
      <c r="J45" s="22"/>
      <c r="K45" s="30"/>
      <c r="L45" s="24"/>
      <c r="M45" s="25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</row>
    <row r="46" spans="1:74" s="8" customFormat="1">
      <c r="A46"/>
      <c r="B46" s="26"/>
      <c r="C46" s="20"/>
      <c r="D46" s="27"/>
      <c r="E46" s="27"/>
      <c r="F46" s="28"/>
      <c r="G46" s="22"/>
      <c r="H46" s="22"/>
      <c r="I46" s="22"/>
      <c r="J46" s="22"/>
      <c r="K46" s="30"/>
      <c r="L46" s="24"/>
      <c r="M46" s="25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</row>
    <row r="47" spans="1:74" s="8" customFormat="1">
      <c r="A47"/>
      <c r="B47" s="26"/>
      <c r="C47" s="20"/>
      <c r="D47" s="27"/>
      <c r="E47" s="27"/>
      <c r="F47" s="28"/>
      <c r="G47" s="22"/>
      <c r="H47" s="22"/>
      <c r="I47" s="22"/>
      <c r="J47" s="22"/>
      <c r="K47" s="30"/>
      <c r="L47" s="24"/>
      <c r="M47" s="25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</row>
    <row r="48" spans="1:74" s="8" customFormat="1">
      <c r="A48"/>
      <c r="B48" s="26"/>
      <c r="C48" s="20"/>
      <c r="D48" s="27"/>
      <c r="E48" s="27"/>
      <c r="F48" s="28"/>
      <c r="G48" s="22"/>
      <c r="H48" s="22"/>
      <c r="I48" s="22"/>
      <c r="J48" s="22"/>
      <c r="K48" s="30"/>
      <c r="L48" s="24"/>
      <c r="M48" s="25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</row>
    <row r="49" spans="1:74" s="8" customFormat="1">
      <c r="A49"/>
      <c r="B49" s="26"/>
      <c r="C49" s="27"/>
      <c r="D49" s="27"/>
      <c r="E49" s="27"/>
      <c r="F49" s="28"/>
      <c r="G49" s="22"/>
      <c r="H49" s="22"/>
      <c r="I49" s="22"/>
      <c r="J49" s="22"/>
      <c r="K49" s="30"/>
      <c r="L49" s="24"/>
      <c r="M49" s="25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</row>
    <row r="50" spans="1:74" s="8" customFormat="1">
      <c r="A50"/>
      <c r="B50" s="26"/>
      <c r="C50" s="27"/>
      <c r="D50" s="27"/>
      <c r="E50" s="27"/>
      <c r="F50" s="28"/>
      <c r="G50" s="22"/>
      <c r="H50" s="22"/>
      <c r="I50" s="22"/>
      <c r="J50" s="22"/>
      <c r="K50" s="30"/>
      <c r="L50" s="24"/>
      <c r="M50" s="25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</row>
    <row r="51" spans="1:74" s="8" customFormat="1">
      <c r="A51"/>
      <c r="B51" s="26"/>
      <c r="C51" s="20"/>
      <c r="D51" s="27"/>
      <c r="E51" s="27"/>
      <c r="F51" s="28"/>
      <c r="G51" s="22"/>
      <c r="H51" s="22"/>
      <c r="I51" s="22"/>
      <c r="J51" s="22"/>
      <c r="K51" s="30"/>
      <c r="L51" s="24"/>
      <c r="M51" s="25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</row>
    <row r="52" spans="1:74" s="8" customFormat="1">
      <c r="A52"/>
      <c r="B52" s="26"/>
      <c r="C52" s="20"/>
      <c r="D52" s="27"/>
      <c r="E52" s="27"/>
      <c r="F52" s="28"/>
      <c r="G52" s="22"/>
      <c r="H52" s="22"/>
      <c r="I52" s="22"/>
      <c r="J52" s="22"/>
      <c r="K52" s="30"/>
      <c r="L52" s="24"/>
      <c r="M52" s="25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</row>
    <row r="53" spans="1:74" s="8" customFormat="1">
      <c r="A53"/>
      <c r="B53" s="26"/>
      <c r="C53" s="20"/>
      <c r="D53" s="27"/>
      <c r="E53" s="27"/>
      <c r="F53" s="28"/>
      <c r="G53" s="22"/>
      <c r="H53" s="22"/>
      <c r="I53" s="22"/>
      <c r="J53" s="22"/>
      <c r="K53" s="30"/>
      <c r="L53" s="24"/>
      <c r="M53" s="25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</row>
    <row r="54" spans="1:74" s="8" customFormat="1">
      <c r="A54"/>
      <c r="B54" s="26"/>
      <c r="C54" s="27"/>
      <c r="D54" s="27"/>
      <c r="E54" s="27"/>
      <c r="F54" s="28"/>
      <c r="G54" s="22"/>
      <c r="H54" s="22"/>
      <c r="I54" s="22"/>
      <c r="J54" s="22"/>
      <c r="K54" s="30"/>
      <c r="L54" s="24"/>
      <c r="M54" s="25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</row>
    <row r="55" spans="1:74" s="8" customFormat="1">
      <c r="A55"/>
      <c r="B55" s="26"/>
      <c r="C55" s="27"/>
      <c r="D55" s="27"/>
      <c r="E55" s="27"/>
      <c r="F55" s="28"/>
      <c r="G55" s="22"/>
      <c r="H55" s="22"/>
      <c r="I55" s="22"/>
      <c r="J55" s="22"/>
      <c r="K55" s="30"/>
      <c r="L55" s="24"/>
      <c r="M55" s="25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</row>
    <row r="56" spans="1:74" s="8" customFormat="1">
      <c r="A56"/>
      <c r="B56" s="26"/>
      <c r="C56" s="20"/>
      <c r="D56" s="27"/>
      <c r="E56" s="27"/>
      <c r="F56" s="28"/>
      <c r="G56" s="22"/>
      <c r="H56" s="22"/>
      <c r="I56" s="22"/>
      <c r="J56" s="22"/>
      <c r="K56" s="30"/>
      <c r="L56" s="24"/>
      <c r="M56" s="25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</row>
    <row r="57" spans="1:74" s="8" customFormat="1">
      <c r="A57"/>
      <c r="B57" s="26"/>
      <c r="C57" s="20"/>
      <c r="D57" s="27"/>
      <c r="E57" s="27"/>
      <c r="F57" s="28"/>
      <c r="G57" s="22"/>
      <c r="H57" s="22"/>
      <c r="I57" s="22"/>
      <c r="J57" s="22"/>
      <c r="K57" s="30"/>
      <c r="L57" s="24"/>
      <c r="M57" s="25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</row>
    <row r="58" spans="1:74" s="8" customFormat="1">
      <c r="A58"/>
      <c r="B58" s="26"/>
      <c r="C58" s="20"/>
      <c r="D58" s="27"/>
      <c r="E58" s="27"/>
      <c r="F58" s="28"/>
      <c r="G58" s="22"/>
      <c r="H58" s="22"/>
      <c r="I58" s="22"/>
      <c r="J58" s="22"/>
      <c r="K58" s="30"/>
      <c r="L58" s="24"/>
      <c r="M58" s="25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</row>
    <row r="59" spans="1:74" s="8" customFormat="1">
      <c r="A59"/>
      <c r="B59" s="26"/>
      <c r="C59" s="27"/>
      <c r="D59" s="27"/>
      <c r="E59" s="27"/>
      <c r="F59" s="28"/>
      <c r="G59" s="22"/>
      <c r="H59" s="22"/>
      <c r="I59" s="22"/>
      <c r="J59" s="22"/>
      <c r="K59" s="30"/>
      <c r="L59" s="24"/>
      <c r="M59" s="25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</row>
    <row r="60" spans="1:74" s="8" customFormat="1">
      <c r="A60"/>
      <c r="B60" s="26"/>
      <c r="C60" s="27"/>
      <c r="D60" s="27"/>
      <c r="E60" s="27"/>
      <c r="F60" s="28"/>
      <c r="G60" s="22"/>
      <c r="H60" s="22"/>
      <c r="I60" s="22"/>
      <c r="J60" s="22"/>
      <c r="K60" s="30"/>
      <c r="L60" s="24"/>
      <c r="M60" s="25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</row>
    <row r="61" spans="1:74" s="8" customFormat="1">
      <c r="A61"/>
      <c r="B61" s="26"/>
      <c r="C61" s="27"/>
      <c r="D61" s="27"/>
      <c r="E61" s="27"/>
      <c r="F61" s="28"/>
      <c r="G61" s="22"/>
      <c r="H61" s="22"/>
      <c r="I61" s="22"/>
      <c r="J61" s="22"/>
      <c r="K61" s="30"/>
      <c r="L61" s="24"/>
      <c r="M61" s="25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</row>
    <row r="62" spans="1:74" s="8" customFormat="1">
      <c r="A62"/>
      <c r="B62" s="26"/>
      <c r="C62" s="27"/>
      <c r="D62" s="27"/>
      <c r="E62" s="27"/>
      <c r="F62" s="28"/>
      <c r="G62" s="22"/>
      <c r="H62" s="22"/>
      <c r="I62" s="22"/>
      <c r="J62" s="22"/>
      <c r="K62" s="30"/>
      <c r="L62" s="24"/>
      <c r="M62" s="25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</row>
    <row r="63" spans="1:74" s="8" customFormat="1">
      <c r="A63"/>
      <c r="B63" s="26"/>
      <c r="C63" s="27"/>
      <c r="D63" s="27"/>
      <c r="E63" s="27"/>
      <c r="F63" s="28"/>
      <c r="G63" s="22"/>
      <c r="H63" s="22"/>
      <c r="I63" s="22"/>
      <c r="J63" s="22"/>
      <c r="K63" s="30"/>
      <c r="L63" s="24"/>
      <c r="M63" s="25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</row>
    <row r="64" spans="1:74" s="8" customFormat="1">
      <c r="A64"/>
      <c r="B64" s="26"/>
      <c r="C64" s="20"/>
      <c r="D64" s="27"/>
      <c r="E64" s="27"/>
      <c r="F64" s="28"/>
      <c r="G64" s="22"/>
      <c r="H64" s="22"/>
      <c r="I64" s="22"/>
      <c r="J64" s="22"/>
      <c r="K64" s="30"/>
      <c r="L64" s="24"/>
      <c r="M64" s="25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</row>
    <row r="65" spans="1:74" s="8" customFormat="1">
      <c r="A65"/>
      <c r="B65" s="26"/>
      <c r="C65" s="20"/>
      <c r="D65" s="27"/>
      <c r="E65" s="27"/>
      <c r="F65" s="28"/>
      <c r="G65" s="22"/>
      <c r="H65" s="22"/>
      <c r="I65" s="22"/>
      <c r="J65" s="22"/>
      <c r="K65" s="30"/>
      <c r="L65" s="24"/>
      <c r="M65" s="25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</row>
    <row r="66" spans="1:74" s="8" customFormat="1">
      <c r="A66"/>
      <c r="B66" s="26"/>
      <c r="C66" s="20"/>
      <c r="D66" s="27"/>
      <c r="E66" s="27"/>
      <c r="F66" s="28"/>
      <c r="G66" s="22"/>
      <c r="H66" s="22"/>
      <c r="I66" s="22"/>
      <c r="J66" s="22"/>
      <c r="K66" s="30"/>
      <c r="L66" s="24"/>
      <c r="M66" s="25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</row>
    <row r="67" spans="1:74" s="8" customFormat="1">
      <c r="A67"/>
      <c r="B67" s="26"/>
      <c r="C67" s="27"/>
      <c r="D67" s="27"/>
      <c r="E67" s="27"/>
      <c r="F67" s="28"/>
      <c r="G67" s="22"/>
      <c r="H67" s="22"/>
      <c r="I67" s="22"/>
      <c r="J67" s="22"/>
      <c r="K67" s="30"/>
      <c r="L67" s="24"/>
      <c r="M67" s="25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</row>
    <row r="68" spans="1:74" s="8" customFormat="1">
      <c r="A68"/>
      <c r="B68" s="26"/>
      <c r="C68" s="27"/>
      <c r="D68" s="27"/>
      <c r="E68" s="27"/>
      <c r="F68" s="28"/>
      <c r="G68" s="22"/>
      <c r="H68" s="22"/>
      <c r="I68" s="22"/>
      <c r="J68" s="22"/>
      <c r="K68" s="30"/>
      <c r="L68" s="24"/>
      <c r="M68" s="25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</row>
    <row r="69" spans="1:74" s="8" customFormat="1">
      <c r="A69"/>
      <c r="B69" s="26"/>
      <c r="C69" s="27"/>
      <c r="D69" s="27"/>
      <c r="E69" s="27"/>
      <c r="F69" s="28"/>
      <c r="G69" s="22"/>
      <c r="H69" s="22"/>
      <c r="I69" s="22"/>
      <c r="J69" s="22"/>
      <c r="K69" s="30"/>
      <c r="L69" s="24"/>
      <c r="M69" s="25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</row>
    <row r="70" spans="1:74" s="8" customFormat="1">
      <c r="A70"/>
      <c r="B70" s="26"/>
      <c r="C70" s="27"/>
      <c r="D70" s="27"/>
      <c r="E70" s="27"/>
      <c r="F70" s="28"/>
      <c r="G70" s="22"/>
      <c r="H70" s="22"/>
      <c r="I70" s="22"/>
      <c r="J70" s="22"/>
      <c r="K70" s="23"/>
      <c r="L70" s="24"/>
      <c r="M70" s="25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</row>
    <row r="71" spans="1:74" s="3" customFormat="1">
      <c r="A71"/>
      <c r="B71" s="31"/>
      <c r="C71" s="32"/>
      <c r="D71" s="32"/>
      <c r="E71" s="32"/>
      <c r="F71" s="33"/>
      <c r="G71" s="34"/>
      <c r="H71" s="34"/>
      <c r="I71" s="34"/>
      <c r="J71" s="34"/>
      <c r="K71" s="35"/>
      <c r="L71" s="36"/>
      <c r="M71" s="37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1:74" s="3" customFormat="1">
      <c r="A72"/>
      <c r="B72" s="31"/>
      <c r="C72" s="32"/>
      <c r="D72" s="32"/>
      <c r="E72" s="32"/>
      <c r="F72" s="33"/>
      <c r="G72" s="34"/>
      <c r="H72" s="34"/>
      <c r="I72" s="34"/>
      <c r="J72" s="34"/>
      <c r="K72" s="35"/>
      <c r="L72" s="36"/>
      <c r="M72" s="37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1:74" s="3" customFormat="1">
      <c r="A73"/>
      <c r="B73" s="31"/>
      <c r="C73" s="32"/>
      <c r="D73" s="32"/>
      <c r="E73" s="32"/>
      <c r="F73" s="33"/>
      <c r="G73" s="34"/>
      <c r="H73" s="34"/>
      <c r="I73" s="34"/>
      <c r="J73" s="34"/>
      <c r="K73" s="35"/>
      <c r="L73" s="36"/>
      <c r="M73" s="37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1:74" s="3" customFormat="1">
      <c r="A74"/>
      <c r="B74" s="31"/>
      <c r="C74" s="32"/>
      <c r="D74" s="32"/>
      <c r="E74" s="32"/>
      <c r="F74" s="33"/>
      <c r="G74" s="34"/>
      <c r="H74" s="34"/>
      <c r="I74" s="34"/>
      <c r="J74" s="34"/>
      <c r="K74" s="35"/>
      <c r="L74" s="36"/>
      <c r="M74" s="37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1:74" s="3" customFormat="1">
      <c r="A75"/>
      <c r="B75" s="31"/>
      <c r="C75" s="32"/>
      <c r="D75" s="32"/>
      <c r="E75" s="32"/>
      <c r="F75" s="33"/>
      <c r="G75" s="34"/>
      <c r="H75" s="34"/>
      <c r="I75" s="34"/>
      <c r="J75" s="34"/>
      <c r="K75" s="35"/>
      <c r="L75" s="36"/>
      <c r="M75" s="37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1:74" s="3" customFormat="1">
      <c r="A76"/>
      <c r="B76" s="31"/>
      <c r="C76" s="32"/>
      <c r="D76" s="32"/>
      <c r="E76" s="32"/>
      <c r="F76" s="33"/>
      <c r="G76" s="34"/>
      <c r="H76" s="34"/>
      <c r="I76" s="34"/>
      <c r="J76" s="34"/>
      <c r="K76" s="35"/>
      <c r="L76" s="36"/>
      <c r="M76" s="37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1:74" s="3" customFormat="1">
      <c r="A77"/>
      <c r="B77" s="31"/>
      <c r="C77" s="32"/>
      <c r="D77" s="32"/>
      <c r="E77" s="32"/>
      <c r="F77" s="33"/>
      <c r="G77" s="34"/>
      <c r="H77" s="34"/>
      <c r="I77" s="34"/>
      <c r="J77" s="34"/>
      <c r="K77" s="35"/>
      <c r="L77" s="36"/>
      <c r="M77" s="37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</row>
    <row r="78" spans="1:74" s="3" customFormat="1">
      <c r="A78"/>
      <c r="B78" s="31"/>
      <c r="C78" s="32"/>
      <c r="D78" s="32"/>
      <c r="E78" s="32"/>
      <c r="F78" s="33"/>
      <c r="G78" s="34"/>
      <c r="H78" s="34"/>
      <c r="I78" s="34"/>
      <c r="J78" s="34"/>
      <c r="K78" s="35"/>
      <c r="L78" s="36"/>
      <c r="M78" s="37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</row>
    <row r="79" spans="1:74" s="3" customFormat="1">
      <c r="A79"/>
      <c r="B79" s="31"/>
      <c r="C79" s="32"/>
      <c r="D79" s="32"/>
      <c r="E79" s="32"/>
      <c r="F79" s="33"/>
      <c r="G79" s="34"/>
      <c r="H79" s="34"/>
      <c r="I79" s="34"/>
      <c r="J79" s="34"/>
      <c r="K79" s="35"/>
      <c r="L79" s="36"/>
      <c r="M79" s="37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</row>
    <row r="80" spans="1:74" s="3" customFormat="1">
      <c r="A80"/>
      <c r="B80" s="31"/>
      <c r="C80" s="32"/>
      <c r="D80" s="32"/>
      <c r="E80" s="32"/>
      <c r="F80" s="33"/>
      <c r="G80" s="34"/>
      <c r="H80" s="34"/>
      <c r="I80" s="34"/>
      <c r="J80" s="34"/>
      <c r="K80" s="35"/>
      <c r="L80" s="36"/>
      <c r="M80" s="37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</row>
    <row r="81" spans="1:74" s="3" customFormat="1">
      <c r="A81"/>
      <c r="B81" s="31"/>
      <c r="C81" s="32"/>
      <c r="D81" s="32"/>
      <c r="E81" s="32"/>
      <c r="F81" s="33"/>
      <c r="G81" s="34"/>
      <c r="H81" s="34"/>
      <c r="I81" s="34"/>
      <c r="J81" s="34"/>
      <c r="K81" s="35"/>
      <c r="L81" s="36"/>
      <c r="M81" s="37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</row>
    <row r="82" spans="1:74" s="3" customFormat="1">
      <c r="A82"/>
      <c r="B82" s="31"/>
      <c r="C82" s="32"/>
      <c r="D82" s="32"/>
      <c r="E82" s="32"/>
      <c r="F82" s="33"/>
      <c r="G82" s="34"/>
      <c r="H82" s="34"/>
      <c r="I82" s="34"/>
      <c r="J82" s="34"/>
      <c r="K82" s="35"/>
      <c r="L82" s="36"/>
      <c r="M82" s="37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</row>
    <row r="83" spans="1:74" s="3" customFormat="1">
      <c r="A83"/>
      <c r="B83" s="31"/>
      <c r="C83" s="32"/>
      <c r="D83" s="32"/>
      <c r="E83" s="32"/>
      <c r="F83" s="33"/>
      <c r="G83" s="34"/>
      <c r="H83" s="34"/>
      <c r="I83" s="34"/>
      <c r="J83" s="34"/>
      <c r="K83" s="35"/>
      <c r="L83" s="36"/>
      <c r="M83" s="37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</row>
    <row r="84" spans="1:74" s="3" customFormat="1">
      <c r="A84"/>
      <c r="B84" s="31"/>
      <c r="C84" s="32"/>
      <c r="D84" s="32"/>
      <c r="E84" s="32"/>
      <c r="F84" s="33"/>
      <c r="G84" s="34"/>
      <c r="H84" s="34"/>
      <c r="I84" s="34"/>
      <c r="J84" s="34"/>
      <c r="K84" s="35"/>
      <c r="L84" s="36"/>
      <c r="M84" s="37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</row>
    <row r="85" spans="1:74" s="3" customFormat="1">
      <c r="A85"/>
      <c r="B85" s="31"/>
      <c r="C85" s="32"/>
      <c r="D85" s="32"/>
      <c r="E85" s="32"/>
      <c r="F85" s="33"/>
      <c r="G85" s="34"/>
      <c r="H85" s="34"/>
      <c r="I85" s="34"/>
      <c r="J85" s="34"/>
      <c r="K85" s="35"/>
      <c r="L85" s="36"/>
      <c r="M85" s="37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</row>
    <row r="86" spans="1:74" s="3" customFormat="1">
      <c r="A86"/>
      <c r="B86" s="31"/>
      <c r="C86" s="32"/>
      <c r="D86" s="32"/>
      <c r="E86" s="32"/>
      <c r="F86" s="33"/>
      <c r="G86" s="34"/>
      <c r="H86" s="34"/>
      <c r="I86" s="34"/>
      <c r="J86" s="34"/>
      <c r="K86" s="35"/>
      <c r="L86" s="36"/>
      <c r="M86" s="37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</row>
    <row r="87" spans="1:74" s="3" customFormat="1">
      <c r="A87"/>
      <c r="B87" s="31"/>
      <c r="C87" s="32"/>
      <c r="D87" s="32"/>
      <c r="E87" s="32"/>
      <c r="F87" s="33"/>
      <c r="G87" s="34"/>
      <c r="H87" s="34"/>
      <c r="I87" s="34"/>
      <c r="J87" s="34"/>
      <c r="K87" s="35"/>
      <c r="L87" s="36"/>
      <c r="M87" s="37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</row>
    <row r="88" spans="1:74" s="3" customFormat="1">
      <c r="A88"/>
      <c r="B88" s="31"/>
      <c r="C88" s="32"/>
      <c r="D88" s="32"/>
      <c r="E88" s="32"/>
      <c r="F88" s="33"/>
      <c r="G88" s="34"/>
      <c r="H88" s="34"/>
      <c r="I88" s="34"/>
      <c r="J88" s="34"/>
      <c r="K88" s="35"/>
      <c r="L88" s="36"/>
      <c r="M88" s="37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</row>
    <row r="89" spans="1:74" s="3" customFormat="1">
      <c r="A89"/>
      <c r="B89" s="31"/>
      <c r="C89" s="32"/>
      <c r="D89" s="32"/>
      <c r="E89" s="32"/>
      <c r="F89" s="33"/>
      <c r="G89" s="34"/>
      <c r="H89" s="34"/>
      <c r="I89" s="34"/>
      <c r="J89" s="34"/>
      <c r="K89" s="35"/>
      <c r="L89" s="36"/>
      <c r="M89" s="37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</row>
    <row r="90" spans="1:74" s="3" customFormat="1">
      <c r="A90"/>
      <c r="B90" s="31"/>
      <c r="C90" s="32"/>
      <c r="D90" s="32"/>
      <c r="E90" s="32"/>
      <c r="F90" s="33"/>
      <c r="G90" s="34"/>
      <c r="H90" s="34"/>
      <c r="I90" s="34"/>
      <c r="J90" s="34"/>
      <c r="K90" s="35"/>
      <c r="L90" s="36"/>
      <c r="M90" s="37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</row>
    <row r="91" spans="1:74" s="3" customFormat="1">
      <c r="A91"/>
      <c r="B91" s="31"/>
      <c r="C91" s="32"/>
      <c r="D91" s="32"/>
      <c r="E91" s="32"/>
      <c r="F91" s="33"/>
      <c r="G91" s="34"/>
      <c r="H91" s="34"/>
      <c r="I91" s="34"/>
      <c r="J91" s="34"/>
      <c r="K91" s="35"/>
      <c r="L91" s="36"/>
      <c r="M91" s="37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</row>
    <row r="92" spans="1:74" s="3" customFormat="1">
      <c r="A92"/>
      <c r="B92" s="31"/>
      <c r="C92" s="32"/>
      <c r="D92" s="32"/>
      <c r="E92" s="32"/>
      <c r="F92" s="33"/>
      <c r="G92" s="34"/>
      <c r="H92" s="34"/>
      <c r="I92" s="34"/>
      <c r="J92" s="34"/>
      <c r="K92" s="35"/>
      <c r="L92" s="36"/>
      <c r="M92" s="37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</row>
    <row r="93" spans="1:74" s="3" customFormat="1">
      <c r="A93"/>
      <c r="B93" s="31"/>
      <c r="C93" s="32"/>
      <c r="D93" s="32"/>
      <c r="E93" s="32"/>
      <c r="F93" s="33"/>
      <c r="G93" s="34"/>
      <c r="H93" s="34"/>
      <c r="I93" s="34"/>
      <c r="J93" s="34"/>
      <c r="K93" s="35"/>
      <c r="L93" s="36"/>
      <c r="M93" s="37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</row>
    <row r="94" spans="1:74" s="3" customFormat="1">
      <c r="A94"/>
      <c r="B94" s="31"/>
      <c r="C94" s="32"/>
      <c r="D94" s="32"/>
      <c r="E94" s="32"/>
      <c r="F94" s="33"/>
      <c r="G94" s="34"/>
      <c r="H94" s="34"/>
      <c r="I94" s="34"/>
      <c r="J94" s="34"/>
      <c r="K94" s="35"/>
      <c r="L94" s="36"/>
      <c r="M94" s="37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</row>
    <row r="95" spans="1:74" s="3" customFormat="1">
      <c r="A95"/>
      <c r="B95" s="31"/>
      <c r="C95" s="32"/>
      <c r="D95" s="32"/>
      <c r="E95" s="32"/>
      <c r="F95" s="33"/>
      <c r="G95" s="34"/>
      <c r="H95" s="34"/>
      <c r="I95" s="34"/>
      <c r="J95" s="34"/>
      <c r="K95" s="35"/>
      <c r="L95" s="36"/>
      <c r="M95" s="37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</row>
    <row r="96" spans="1:74" s="3" customFormat="1">
      <c r="A96"/>
      <c r="B96" s="31"/>
      <c r="C96" s="32"/>
      <c r="D96" s="32"/>
      <c r="E96" s="32"/>
      <c r="F96" s="33"/>
      <c r="G96" s="34"/>
      <c r="H96" s="34"/>
      <c r="I96" s="34"/>
      <c r="J96" s="34"/>
      <c r="K96" s="35"/>
      <c r="L96" s="36"/>
      <c r="M96" s="37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</row>
    <row r="97" spans="1:74" s="3" customFormat="1">
      <c r="A97"/>
      <c r="B97" s="31"/>
      <c r="C97" s="32"/>
      <c r="D97" s="32"/>
      <c r="E97" s="32"/>
      <c r="F97" s="33"/>
      <c r="G97" s="34"/>
      <c r="H97" s="34"/>
      <c r="I97" s="34"/>
      <c r="J97" s="34"/>
      <c r="K97" s="35"/>
      <c r="L97" s="36"/>
      <c r="M97" s="37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</row>
    <row r="98" spans="1:74" s="3" customFormat="1">
      <c r="A98"/>
      <c r="B98" s="31"/>
      <c r="C98" s="32"/>
      <c r="D98" s="32"/>
      <c r="E98" s="32"/>
      <c r="F98" s="33"/>
      <c r="G98" s="34"/>
      <c r="H98" s="34"/>
      <c r="I98" s="34"/>
      <c r="J98" s="34"/>
      <c r="K98" s="35"/>
      <c r="L98" s="36"/>
      <c r="M98" s="37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</row>
    <row r="99" spans="1:74" s="3" customFormat="1">
      <c r="A99"/>
      <c r="B99" s="31"/>
      <c r="C99" s="32"/>
      <c r="D99" s="32"/>
      <c r="E99" s="32"/>
      <c r="F99" s="33"/>
      <c r="G99" s="34"/>
      <c r="H99" s="34"/>
      <c r="I99" s="34"/>
      <c r="J99" s="34"/>
      <c r="K99" s="35"/>
      <c r="L99" s="36"/>
      <c r="M99" s="37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</row>
    <row r="100" spans="1:74" s="3" customFormat="1">
      <c r="A100"/>
      <c r="B100" s="31"/>
      <c r="C100" s="32"/>
      <c r="D100" s="32"/>
      <c r="E100" s="32"/>
      <c r="F100" s="33"/>
      <c r="G100" s="34"/>
      <c r="H100" s="34"/>
      <c r="I100" s="34"/>
      <c r="J100" s="34"/>
      <c r="K100" s="35"/>
      <c r="L100" s="36"/>
      <c r="M100" s="37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</row>
    <row r="101" spans="1:74" s="3" customFormat="1">
      <c r="A101"/>
      <c r="B101" s="31"/>
      <c r="C101" s="32"/>
      <c r="D101" s="32"/>
      <c r="E101" s="32"/>
      <c r="F101" s="33"/>
      <c r="G101" s="34"/>
      <c r="H101" s="34"/>
      <c r="I101" s="34"/>
      <c r="J101" s="34"/>
      <c r="K101" s="35"/>
      <c r="L101" s="36"/>
      <c r="M101" s="37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</row>
    <row r="102" spans="1:74" s="3" customFormat="1">
      <c r="A102"/>
      <c r="B102" s="31"/>
      <c r="C102" s="32"/>
      <c r="D102" s="32"/>
      <c r="E102" s="32"/>
      <c r="F102" s="33"/>
      <c r="G102" s="34"/>
      <c r="H102" s="34"/>
      <c r="I102" s="34"/>
      <c r="J102" s="34"/>
      <c r="K102" s="35"/>
      <c r="L102" s="36"/>
      <c r="M102" s="37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</row>
    <row r="103" spans="1:74" s="3" customFormat="1">
      <c r="A103"/>
      <c r="B103" s="31"/>
      <c r="C103" s="32"/>
      <c r="D103" s="32"/>
      <c r="E103" s="32"/>
      <c r="F103" s="33"/>
      <c r="G103" s="34"/>
      <c r="H103" s="34"/>
      <c r="I103" s="34"/>
      <c r="J103" s="34"/>
      <c r="K103" s="35"/>
      <c r="L103" s="36"/>
      <c r="M103" s="37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</row>
    <row r="104" spans="1:74" s="3" customFormat="1">
      <c r="A104"/>
      <c r="B104" s="31"/>
      <c r="C104" s="32"/>
      <c r="D104" s="32"/>
      <c r="E104" s="32"/>
      <c r="F104" s="33"/>
      <c r="G104" s="34"/>
      <c r="H104" s="34"/>
      <c r="I104" s="34"/>
      <c r="J104" s="34"/>
      <c r="K104" s="35"/>
      <c r="L104" s="36"/>
      <c r="M104" s="37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</row>
    <row r="105" spans="1:74" s="3" customFormat="1">
      <c r="A105"/>
      <c r="B105" s="31"/>
      <c r="C105" s="32"/>
      <c r="D105" s="32"/>
      <c r="E105" s="32"/>
      <c r="F105" s="33"/>
      <c r="G105" s="34"/>
      <c r="H105" s="34"/>
      <c r="I105" s="34"/>
      <c r="J105" s="34"/>
      <c r="K105" s="35"/>
      <c r="L105" s="36"/>
      <c r="M105" s="37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</row>
    <row r="106" spans="1:74" s="3" customFormat="1">
      <c r="A106"/>
      <c r="B106" s="31"/>
      <c r="C106" s="32"/>
      <c r="D106" s="32"/>
      <c r="E106" s="32"/>
      <c r="F106" s="33"/>
      <c r="G106" s="34"/>
      <c r="H106" s="34"/>
      <c r="I106" s="34"/>
      <c r="J106" s="34"/>
      <c r="K106" s="35"/>
      <c r="L106" s="36"/>
      <c r="M106" s="37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</row>
    <row r="107" spans="1:74" s="3" customFormat="1">
      <c r="A107"/>
      <c r="B107" s="31"/>
      <c r="C107" s="32"/>
      <c r="D107" s="32"/>
      <c r="E107" s="32"/>
      <c r="F107" s="33"/>
      <c r="G107" s="34"/>
      <c r="H107" s="34"/>
      <c r="I107" s="34"/>
      <c r="J107" s="34"/>
      <c r="K107" s="35"/>
      <c r="L107" s="36"/>
      <c r="M107" s="37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</row>
    <row r="108" spans="1:74" s="3" customFormat="1">
      <c r="A108"/>
      <c r="B108" s="31"/>
      <c r="C108" s="32"/>
      <c r="D108" s="32"/>
      <c r="E108" s="32"/>
      <c r="F108" s="33"/>
      <c r="G108" s="34"/>
      <c r="H108" s="34"/>
      <c r="I108" s="34"/>
      <c r="J108" s="34"/>
      <c r="K108" s="35"/>
      <c r="L108" s="36"/>
      <c r="M108" s="37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</row>
    <row r="109" spans="1:74" s="3" customFormat="1">
      <c r="A109"/>
      <c r="B109" s="31"/>
      <c r="C109" s="32"/>
      <c r="D109" s="32"/>
      <c r="E109" s="32"/>
      <c r="F109" s="33"/>
      <c r="G109" s="34"/>
      <c r="H109" s="34"/>
      <c r="I109" s="34"/>
      <c r="J109" s="34"/>
      <c r="K109" s="35"/>
      <c r="L109" s="36"/>
      <c r="M109" s="37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</row>
    <row r="110" spans="1:74" s="3" customFormat="1">
      <c r="A110"/>
      <c r="B110" s="31"/>
      <c r="C110" s="32"/>
      <c r="D110" s="32"/>
      <c r="E110" s="32"/>
      <c r="F110" s="33"/>
      <c r="G110" s="34"/>
      <c r="H110" s="34"/>
      <c r="I110" s="34"/>
      <c r="J110" s="34"/>
      <c r="K110" s="35"/>
      <c r="L110" s="36"/>
      <c r="M110" s="37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</row>
    <row r="111" spans="1:74" s="3" customFormat="1">
      <c r="A111"/>
      <c r="B111" s="31"/>
      <c r="C111" s="32"/>
      <c r="D111" s="32"/>
      <c r="E111" s="32"/>
      <c r="F111" s="33"/>
      <c r="G111" s="34"/>
      <c r="H111" s="34"/>
      <c r="I111" s="34"/>
      <c r="J111" s="34"/>
      <c r="K111" s="35"/>
      <c r="L111" s="36"/>
      <c r="M111" s="37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</row>
    <row r="112" spans="1:74" s="3" customFormat="1">
      <c r="A112"/>
      <c r="B112" s="31"/>
      <c r="C112" s="32"/>
      <c r="D112" s="32"/>
      <c r="E112" s="32"/>
      <c r="F112" s="33"/>
      <c r="G112" s="34"/>
      <c r="H112" s="34"/>
      <c r="I112" s="34"/>
      <c r="J112" s="34"/>
      <c r="K112" s="35"/>
      <c r="L112" s="36"/>
      <c r="M112" s="37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</row>
    <row r="113" spans="1:74" s="3" customFormat="1">
      <c r="A113"/>
      <c r="B113" s="31"/>
      <c r="C113" s="32"/>
      <c r="D113" s="32"/>
      <c r="E113" s="32"/>
      <c r="F113" s="33"/>
      <c r="G113" s="34"/>
      <c r="H113" s="34"/>
      <c r="I113" s="34"/>
      <c r="J113" s="34"/>
      <c r="K113" s="35"/>
      <c r="L113" s="36"/>
      <c r="M113" s="37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</row>
    <row r="114" spans="1:74" s="3" customFormat="1">
      <c r="A114"/>
      <c r="B114" s="31"/>
      <c r="C114" s="32"/>
      <c r="D114" s="32"/>
      <c r="E114" s="32"/>
      <c r="F114" s="33"/>
      <c r="G114" s="34"/>
      <c r="H114" s="34"/>
      <c r="I114" s="34"/>
      <c r="J114" s="34"/>
      <c r="K114" s="35"/>
      <c r="L114" s="36"/>
      <c r="M114" s="37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</row>
    <row r="115" spans="1:74" s="3" customFormat="1">
      <c r="A115"/>
      <c r="B115" s="31"/>
      <c r="C115" s="32"/>
      <c r="D115" s="32"/>
      <c r="E115" s="32"/>
      <c r="F115" s="33"/>
      <c r="G115" s="34"/>
      <c r="H115" s="34"/>
      <c r="I115" s="34"/>
      <c r="J115" s="34"/>
      <c r="K115" s="35"/>
      <c r="L115" s="36"/>
      <c r="M115" s="37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</row>
    <row r="116" spans="1:74" s="3" customFormat="1">
      <c r="A116"/>
      <c r="B116" s="31"/>
      <c r="C116" s="32"/>
      <c r="D116" s="32"/>
      <c r="E116" s="32"/>
      <c r="F116" s="33"/>
      <c r="G116" s="34"/>
      <c r="H116" s="34"/>
      <c r="I116" s="34"/>
      <c r="J116" s="34"/>
      <c r="K116" s="35"/>
      <c r="L116" s="36"/>
      <c r="M116" s="37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</row>
    <row r="117" spans="1:74" s="3" customFormat="1">
      <c r="A117"/>
      <c r="B117" s="31"/>
      <c r="C117" s="32"/>
      <c r="D117" s="32"/>
      <c r="E117" s="32"/>
      <c r="F117" s="33"/>
      <c r="G117" s="34"/>
      <c r="H117" s="34"/>
      <c r="I117" s="34"/>
      <c r="J117" s="34"/>
      <c r="K117" s="35"/>
      <c r="L117" s="36"/>
      <c r="M117" s="37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</row>
    <row r="118" spans="1:74" s="3" customFormat="1">
      <c r="A118"/>
      <c r="B118" s="31"/>
      <c r="C118" s="32"/>
      <c r="D118" s="32"/>
      <c r="E118" s="32"/>
      <c r="F118" s="33"/>
      <c r="G118" s="34"/>
      <c r="H118" s="34"/>
      <c r="I118" s="34"/>
      <c r="J118" s="34"/>
      <c r="K118" s="35"/>
      <c r="L118" s="36"/>
      <c r="M118" s="37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</row>
    <row r="119" spans="1:74" s="3" customFormat="1">
      <c r="A119"/>
      <c r="B119" s="31"/>
      <c r="C119" s="32"/>
      <c r="D119" s="32"/>
      <c r="E119" s="32"/>
      <c r="F119" s="33"/>
      <c r="G119" s="34"/>
      <c r="H119" s="34"/>
      <c r="I119" s="34"/>
      <c r="J119" s="34"/>
      <c r="K119" s="35"/>
      <c r="L119" s="36"/>
      <c r="M119" s="37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</row>
    <row r="120" spans="1:74" s="3" customFormat="1">
      <c r="A120"/>
      <c r="B120" s="31"/>
      <c r="C120" s="32"/>
      <c r="D120" s="32"/>
      <c r="E120" s="32"/>
      <c r="F120" s="33"/>
      <c r="G120" s="34"/>
      <c r="H120" s="34"/>
      <c r="I120" s="34"/>
      <c r="J120" s="34"/>
      <c r="K120" s="35"/>
      <c r="L120" s="36"/>
      <c r="M120" s="37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</row>
    <row r="121" spans="1:74" s="3" customFormat="1">
      <c r="A121"/>
      <c r="B121" s="31"/>
      <c r="C121" s="32"/>
      <c r="D121" s="32"/>
      <c r="E121" s="32"/>
      <c r="F121" s="33"/>
      <c r="G121" s="34"/>
      <c r="H121" s="34"/>
      <c r="I121" s="34"/>
      <c r="J121" s="34"/>
      <c r="K121" s="35"/>
      <c r="L121" s="36"/>
      <c r="M121" s="37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</row>
    <row r="122" spans="1:74" s="3" customFormat="1">
      <c r="A122"/>
      <c r="B122" s="31"/>
      <c r="C122" s="32"/>
      <c r="D122" s="32"/>
      <c r="E122" s="32"/>
      <c r="F122" s="33"/>
      <c r="G122" s="34"/>
      <c r="H122" s="34"/>
      <c r="I122" s="34"/>
      <c r="J122" s="34"/>
      <c r="K122" s="35"/>
      <c r="L122" s="36"/>
      <c r="M122" s="37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</row>
    <row r="123" spans="1:74" s="3" customFormat="1">
      <c r="A123"/>
      <c r="B123" s="31"/>
      <c r="C123" s="32"/>
      <c r="D123" s="32"/>
      <c r="E123" s="32"/>
      <c r="F123" s="33"/>
      <c r="G123" s="34"/>
      <c r="H123" s="34"/>
      <c r="I123" s="34"/>
      <c r="J123" s="34"/>
      <c r="K123" s="35"/>
      <c r="L123" s="36"/>
      <c r="M123" s="37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</row>
    <row r="124" spans="1:74" s="3" customFormat="1">
      <c r="A124"/>
      <c r="B124" s="31"/>
      <c r="C124" s="32"/>
      <c r="D124" s="32"/>
      <c r="E124" s="32"/>
      <c r="F124" s="33"/>
      <c r="G124" s="34"/>
      <c r="H124" s="34"/>
      <c r="I124" s="34"/>
      <c r="J124" s="34"/>
      <c r="K124" s="35"/>
      <c r="L124" s="36"/>
      <c r="M124" s="37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</row>
    <row r="125" spans="1:74" s="3" customFormat="1">
      <c r="A125"/>
      <c r="B125" s="31"/>
      <c r="C125" s="32"/>
      <c r="D125" s="32"/>
      <c r="E125" s="32"/>
      <c r="F125" s="33"/>
      <c r="G125" s="34"/>
      <c r="H125" s="34"/>
      <c r="I125" s="34"/>
      <c r="J125" s="34"/>
      <c r="K125" s="35"/>
      <c r="L125" s="36"/>
      <c r="M125" s="37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</row>
    <row r="126" spans="1:74" s="3" customFormat="1">
      <c r="A126"/>
      <c r="B126" s="31"/>
      <c r="C126" s="32"/>
      <c r="D126" s="32"/>
      <c r="E126" s="32"/>
      <c r="F126" s="33"/>
      <c r="G126" s="34"/>
      <c r="H126" s="34"/>
      <c r="I126" s="34"/>
      <c r="J126" s="34"/>
      <c r="K126" s="35"/>
      <c r="L126" s="36"/>
      <c r="M126" s="37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</row>
  </sheetData>
  <mergeCells count="5">
    <mergeCell ref="G3:H3"/>
    <mergeCell ref="I3:J3"/>
    <mergeCell ref="K3:K4"/>
    <mergeCell ref="L3:L4"/>
    <mergeCell ref="B3:F4"/>
  </mergeCells>
  <phoneticPr fontId="3"/>
  <conditionalFormatting sqref="N1:BV4">
    <cfRule type="timePeriod" dxfId="60" priority="72" timePeriod="today">
      <formula>FLOOR(N1,1)=TODAY()</formula>
    </cfRule>
  </conditionalFormatting>
  <conditionalFormatting sqref="B5:XFD6 B23 D23:J23 B26:XFD126 B24:J24 L23:XFD24 B7:B16 K22:K24 D7:XFD16">
    <cfRule type="expression" dxfId="59" priority="65">
      <formula>$B5&lt;&gt;""</formula>
    </cfRule>
    <cfRule type="expression" dxfId="58" priority="77">
      <formula>$K5=1</formula>
    </cfRule>
  </conditionalFormatting>
  <conditionalFormatting sqref="N5:BV16 N22:BV126">
    <cfRule type="expression" dxfId="57" priority="66">
      <formula>N$3=TODAY()</formula>
    </cfRule>
    <cfRule type="expression" dxfId="56" priority="78">
      <formula>AND($I5&lt;=N$3,$J5&gt;=N$3)</formula>
    </cfRule>
    <cfRule type="expression" dxfId="55" priority="79">
      <formula>AND($G5&lt;=N$3,$H5&gt;=N$3)</formula>
    </cfRule>
  </conditionalFormatting>
  <conditionalFormatting sqref="N2:BV2">
    <cfRule type="cellIs" dxfId="54" priority="76" operator="equal">
      <formula>""</formula>
    </cfRule>
  </conditionalFormatting>
  <conditionalFormatting sqref="N1:BV1">
    <cfRule type="cellIs" dxfId="53" priority="74" operator="equal">
      <formula>""</formula>
    </cfRule>
  </conditionalFormatting>
  <conditionalFormatting sqref="N3:BV16 N22:BV126">
    <cfRule type="expression" dxfId="52" priority="80">
      <formula>WEEKDAY(N$3,1)=1</formula>
    </cfRule>
  </conditionalFormatting>
  <conditionalFormatting sqref="B5:BV6 B23 D23 B26:BV126 B24:J24 B7:B16 K22:BV24 D7:BV16">
    <cfRule type="expression" dxfId="51" priority="82">
      <formula>$A5&lt;&gt;""</formula>
    </cfRule>
  </conditionalFormatting>
  <conditionalFormatting sqref="B22:J22 L22:XFD22 B25:XFD25">
    <cfRule type="expression" dxfId="50" priority="58">
      <formula>$B22&lt;&gt;""</formula>
    </cfRule>
    <cfRule type="expression" dxfId="49" priority="60">
      <formula>$K22=1</formula>
    </cfRule>
  </conditionalFormatting>
  <conditionalFormatting sqref="B22:J22 B25:BV25 E23:J23">
    <cfRule type="expression" dxfId="48" priority="64">
      <formula>$A22&lt;&gt;""</formula>
    </cfRule>
  </conditionalFormatting>
  <conditionalFormatting sqref="G23">
    <cfRule type="expression" dxfId="47" priority="56">
      <formula>$B23&lt;&gt;""</formula>
    </cfRule>
    <cfRule type="expression" dxfId="46" priority="57">
      <formula>$K23=1</formula>
    </cfRule>
  </conditionalFormatting>
  <conditionalFormatting sqref="H23">
    <cfRule type="expression" dxfId="45" priority="54">
      <formula>$B23&lt;&gt;""</formula>
    </cfRule>
    <cfRule type="expression" dxfId="44" priority="55">
      <formula>$K23=1</formula>
    </cfRule>
  </conditionalFormatting>
  <conditionalFormatting sqref="B17:B18 D17:H18 K17:XFD18">
    <cfRule type="expression" dxfId="43" priority="47">
      <formula>$B17&lt;&gt;""</formula>
    </cfRule>
    <cfRule type="expression" dxfId="42" priority="49">
      <formula>$K17=1</formula>
    </cfRule>
  </conditionalFormatting>
  <conditionalFormatting sqref="N17:BV18">
    <cfRule type="expression" dxfId="41" priority="48">
      <formula>N$3=TODAY()</formula>
    </cfRule>
    <cfRule type="expression" dxfId="40" priority="50">
      <formula>AND($I17&lt;=N$3,$J17&gt;=N$3)</formula>
    </cfRule>
    <cfRule type="expression" dxfId="39" priority="51">
      <formula>AND($G17&lt;=N$3,$H17&gt;=N$3)</formula>
    </cfRule>
  </conditionalFormatting>
  <conditionalFormatting sqref="N17:BV18">
    <cfRule type="expression" dxfId="38" priority="52">
      <formula>WEEKDAY(N$3,1)=1</formula>
    </cfRule>
  </conditionalFormatting>
  <conditionalFormatting sqref="B17:B18 D17:H18 K17:BV18">
    <cfRule type="expression" dxfId="37" priority="53">
      <formula>$A17&lt;&gt;""</formula>
    </cfRule>
  </conditionalFormatting>
  <conditionalFormatting sqref="B19:B21 D19:H21 K19:XFD21">
    <cfRule type="expression" dxfId="36" priority="40">
      <formula>$B19&lt;&gt;""</formula>
    </cfRule>
    <cfRule type="expression" dxfId="35" priority="42">
      <formula>$K19=1</formula>
    </cfRule>
  </conditionalFormatting>
  <conditionalFormatting sqref="N19:BV21">
    <cfRule type="expression" dxfId="34" priority="41">
      <formula>N$3=TODAY()</formula>
    </cfRule>
    <cfRule type="expression" dxfId="33" priority="43">
      <formula>AND($I19&lt;=N$3,$J19&gt;=N$3)</formula>
    </cfRule>
    <cfRule type="expression" dxfId="32" priority="44">
      <formula>AND($G19&lt;=N$3,$H19&gt;=N$3)</formula>
    </cfRule>
  </conditionalFormatting>
  <conditionalFormatting sqref="N19:BV21">
    <cfRule type="expression" dxfId="31" priority="45">
      <formula>WEEKDAY(N$3,1)=1</formula>
    </cfRule>
  </conditionalFormatting>
  <conditionalFormatting sqref="B19:B21 D19:H21 K19:BV21">
    <cfRule type="expression" dxfId="30" priority="46">
      <formula>$A19&lt;&gt;""</formula>
    </cfRule>
  </conditionalFormatting>
  <conditionalFormatting sqref="I17">
    <cfRule type="expression" dxfId="29" priority="37">
      <formula>$B17&lt;&gt;""</formula>
    </cfRule>
    <cfRule type="expression" dxfId="28" priority="38">
      <formula>$K17=1</formula>
    </cfRule>
  </conditionalFormatting>
  <conditionalFormatting sqref="I17">
    <cfRule type="expression" dxfId="27" priority="39">
      <formula>$A17&lt;&gt;""</formula>
    </cfRule>
  </conditionalFormatting>
  <conditionalFormatting sqref="I18">
    <cfRule type="expression" dxfId="26" priority="34">
      <formula>$B18&lt;&gt;""</formula>
    </cfRule>
    <cfRule type="expression" dxfId="25" priority="35">
      <formula>$K18=1</formula>
    </cfRule>
  </conditionalFormatting>
  <conditionalFormatting sqref="I18">
    <cfRule type="expression" dxfId="24" priority="36">
      <formula>$A18&lt;&gt;""</formula>
    </cfRule>
  </conditionalFormatting>
  <conditionalFormatting sqref="I19">
    <cfRule type="expression" dxfId="23" priority="31">
      <formula>$B19&lt;&gt;""</formula>
    </cfRule>
    <cfRule type="expression" dxfId="22" priority="32">
      <formula>$K19=1</formula>
    </cfRule>
  </conditionalFormatting>
  <conditionalFormatting sqref="I19">
    <cfRule type="expression" dxfId="21" priority="33">
      <formula>$A19&lt;&gt;""</formula>
    </cfRule>
  </conditionalFormatting>
  <conditionalFormatting sqref="I20">
    <cfRule type="expression" dxfId="20" priority="28">
      <formula>$B20&lt;&gt;""</formula>
    </cfRule>
    <cfRule type="expression" dxfId="19" priority="29">
      <formula>$K20=1</formula>
    </cfRule>
  </conditionalFormatting>
  <conditionalFormatting sqref="I20">
    <cfRule type="expression" dxfId="18" priority="30">
      <formula>$A20&lt;&gt;""</formula>
    </cfRule>
  </conditionalFormatting>
  <conditionalFormatting sqref="I21">
    <cfRule type="expression" dxfId="17" priority="25">
      <formula>$B21&lt;&gt;""</formula>
    </cfRule>
    <cfRule type="expression" dxfId="16" priority="26">
      <formula>$K21=1</formula>
    </cfRule>
  </conditionalFormatting>
  <conditionalFormatting sqref="I21">
    <cfRule type="expression" dxfId="15" priority="27">
      <formula>$A21&lt;&gt;""</formula>
    </cfRule>
  </conditionalFormatting>
  <conditionalFormatting sqref="J17">
    <cfRule type="expression" dxfId="14" priority="13">
      <formula>$B17&lt;&gt;""</formula>
    </cfRule>
    <cfRule type="expression" dxfId="13" priority="14">
      <formula>$K17=1</formula>
    </cfRule>
  </conditionalFormatting>
  <conditionalFormatting sqref="J17">
    <cfRule type="expression" dxfId="12" priority="15">
      <formula>$A17&lt;&gt;""</formula>
    </cfRule>
  </conditionalFormatting>
  <conditionalFormatting sqref="J18">
    <cfRule type="expression" dxfId="11" priority="10">
      <formula>$B18&lt;&gt;""</formula>
    </cfRule>
    <cfRule type="expression" dxfId="10" priority="11">
      <formula>$K18=1</formula>
    </cfRule>
  </conditionalFormatting>
  <conditionalFormatting sqref="J18">
    <cfRule type="expression" dxfId="9" priority="12">
      <formula>$A18&lt;&gt;""</formula>
    </cfRule>
  </conditionalFormatting>
  <conditionalFormatting sqref="J19">
    <cfRule type="expression" dxfId="8" priority="7">
      <formula>$B19&lt;&gt;""</formula>
    </cfRule>
    <cfRule type="expression" dxfId="7" priority="8">
      <formula>$K19=1</formula>
    </cfRule>
  </conditionalFormatting>
  <conditionalFormatting sqref="J19">
    <cfRule type="expression" dxfId="6" priority="9">
      <formula>$A19&lt;&gt;""</formula>
    </cfRule>
  </conditionalFormatting>
  <conditionalFormatting sqref="J20">
    <cfRule type="expression" dxfId="5" priority="4">
      <formula>$B20&lt;&gt;""</formula>
    </cfRule>
    <cfRule type="expression" dxfId="4" priority="5">
      <formula>$K20=1</formula>
    </cfRule>
  </conditionalFormatting>
  <conditionalFormatting sqref="J20">
    <cfRule type="expression" dxfId="3" priority="6">
      <formula>$A20&lt;&gt;""</formula>
    </cfRule>
  </conditionalFormatting>
  <conditionalFormatting sqref="J21">
    <cfRule type="expression" dxfId="2" priority="1">
      <formula>$B21&lt;&gt;""</formula>
    </cfRule>
    <cfRule type="expression" dxfId="1" priority="2">
      <formula>$K21=1</formula>
    </cfRule>
  </conditionalFormatting>
  <conditionalFormatting sqref="J21">
    <cfRule type="expression" dxfId="0" priority="3">
      <formula>$A21&lt;&gt;""</formula>
    </cfRule>
  </conditionalFormatting>
  <pageMargins left="0.7" right="0.7" top="0.75" bottom="0.75" header="0.3" footer="0.3"/>
  <pageSetup paperSize="8" scale="72" fitToHeight="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工程表</vt:lpstr>
      <vt:lpstr>工程表!Print_Area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2016-06-18T02:30:31Z</dcterms:created>
  <dcterms:modified xsi:type="dcterms:W3CDTF">2019-10-28T02:15:19Z</dcterms:modified>
</cp:coreProperties>
</file>