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u6037768/Documents/IS6574/Assignments/"/>
    </mc:Choice>
  </mc:AlternateContent>
  <xr:revisionPtr revIDLastSave="0" documentId="13_ncr:1_{B585A238-E9DC-274B-9820-1B923384AFAD}" xr6:coauthVersionLast="47" xr6:coauthVersionMax="47" xr10:uidLastSave="{00000000-0000-0000-0000-000000000000}"/>
  <bookViews>
    <workbookView xWindow="16380" yWindow="500" windowWidth="19380" windowHeight="109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D10" i="1"/>
  <c r="D11" i="1" s="1"/>
  <c r="C10" i="1"/>
  <c r="C11" i="1" s="1"/>
  <c r="B10" i="1"/>
  <c r="B11" i="1" s="1"/>
  <c r="D6" i="1"/>
  <c r="E6" i="1"/>
  <c r="E7" i="1" s="1"/>
  <c r="C6" i="1"/>
  <c r="C7" i="1" s="1"/>
  <c r="B6" i="1"/>
  <c r="B7" i="1" s="1"/>
  <c r="D7" i="1"/>
  <c r="D13" i="1" l="1"/>
  <c r="C13" i="1"/>
  <c r="F7" i="1"/>
  <c r="F11" i="1"/>
  <c r="B13" i="1"/>
  <c r="B14" i="1" s="1"/>
  <c r="E13" i="1"/>
  <c r="C14" i="1" l="1"/>
  <c r="D14" i="1" s="1"/>
  <c r="E14" i="1" s="1"/>
  <c r="B16" i="1"/>
  <c r="F13" i="1"/>
</calcChain>
</file>

<file path=xl/sharedStrings.xml><?xml version="1.0" encoding="utf-8"?>
<sst xmlns="http://schemas.openxmlformats.org/spreadsheetml/2006/main" count="14" uniqueCount="13">
  <si>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</si>
  <si>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</si>
  <si>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</si>
  <si>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</si>
  <si>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</si>
  <si>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</si>
  <si>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</si>
  <si>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</si>
  <si>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</si>
  <si>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</si>
  <si>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</si>
  <si>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</si>
  <si>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Payback in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</si>
</sst>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0" fontId="2" fillId="0" borderId="0" xfId="2" applyNumberFormat="1" applyFont="1"/>
    <xf numFmtId="9" fontId="2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9" fontId="3" fillId="0" borderId="0" xfId="0" applyNumberFormat="1" applyFont="1"/>
    <xf numFmtId="0" fontId="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88900</xdr:rowOff>
    </xdr:from>
    <xdr:to>
      <xdr:col>6</xdr:col>
      <xdr:colOff>276225</xdr:colOff>
      <xdr:row>12</xdr:row>
      <xdr:rowOff>88900</xdr:rowOff>
    </xdr:to>
    <xdr:sp macro="" textlink="">
      <xdr:nvSpPr>
        <xdr:cNvPr id="1029" name="Line 2">
          <a:extLst>
            <a:ext uri="{FF2B5EF4-FFF2-40B4-BE49-F238E27FC236}">
              <a16:creationId xmlns:a16="http://schemas.microsoft.com/office/drawing/2014/main" id="{5759A94B-4C06-4AAB-8CD3-B02AA0243A1F}"/>
            </a:ext>
          </a:extLst>
        </xdr:cNvPr>
        <xdr:cNvSpPr>
          <a:spLocks noChangeShapeType="1"/>
        </xdr:cNvSpPr>
      </xdr:nvSpPr>
      <xdr:spPr bwMode="auto">
        <a:xfrm flipH="1">
          <a:off x="5819775" y="20701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13</xdr:row>
      <xdr:rowOff>155575</xdr:rowOff>
    </xdr:from>
    <xdr:to>
      <xdr:col>4</xdr:col>
      <xdr:colOff>323850</xdr:colOff>
      <xdr:row>15</xdr:row>
      <xdr:rowOff>117475</xdr:rowOff>
    </xdr:to>
    <xdr:sp macro="" textlink="">
      <xdr:nvSpPr>
        <xdr:cNvPr id="1030" name="Line 3">
          <a:extLst>
            <a:ext uri="{FF2B5EF4-FFF2-40B4-BE49-F238E27FC236}">
              <a16:creationId xmlns:a16="http://schemas.microsoft.com/office/drawing/2014/main" id="{EA954BD0-27B8-4D5C-8778-BBB16990049C}"/>
            </a:ext>
          </a:extLst>
        </xdr:cNvPr>
        <xdr:cNvSpPr>
          <a:spLocks noChangeShapeType="1"/>
        </xdr:cNvSpPr>
      </xdr:nvSpPr>
      <xdr:spPr bwMode="auto">
        <a:xfrm flipV="1">
          <a:off x="4924425" y="2301875"/>
          <a:ext cx="0" cy="292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15</xdr:row>
      <xdr:rowOff>88900</xdr:rowOff>
    </xdr:from>
    <xdr:to>
      <xdr:col>0</xdr:col>
      <xdr:colOff>2482850</xdr:colOff>
      <xdr:row>15</xdr:row>
      <xdr:rowOff>88900</xdr:rowOff>
    </xdr:to>
    <xdr:sp macro="" textlink="">
      <xdr:nvSpPr>
        <xdr:cNvPr id="1031" name="Line 4">
          <a:extLst>
            <a:ext uri="{FF2B5EF4-FFF2-40B4-BE49-F238E27FC236}">
              <a16:creationId xmlns:a16="http://schemas.microsoft.com/office/drawing/2014/main" id="{90191B08-BE61-4CA2-AA4C-18CD9C2C7F41}"/>
            </a:ext>
          </a:extLst>
        </xdr:cNvPr>
        <xdr:cNvSpPr>
          <a:spLocks noChangeShapeType="1"/>
        </xdr:cNvSpPr>
      </xdr:nvSpPr>
      <xdr:spPr bwMode="auto">
        <a:xfrm>
          <a:off x="368300" y="256540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"/>
  <sheetViews>
    <sheetView tabSelected="1" workbookViewId="0">
      <selection activeCell="E18" sqref="E18"/>
    </sheetView>
  </sheetViews>
  <sheetFormatPr baseColWidth="10" defaultColWidth="8.83203125" defaultRowHeight="13" x14ac:dyDescent="0.15"/>
  <cols>
    <col min="1" max="1" width="37.1640625" bestFit="1" customWidth="1"/>
    <col min="2" max="2" width="11.33203125" bestFit="1" customWidth="1"/>
  </cols>
  <sheetData>
    <row r="1" spans="1:7" x14ac:dyDescent="0.15">
      <c r="A1" s="3" t="s">
        <v>0</v>
      </c>
      <c r="B1" s="13">
        <v>0.08</v>
      </c>
    </row>
    <row r="2" spans="1:7" x14ac:dyDescent="0.15">
      <c r="A2" s="3"/>
      <c r="B2" s="10"/>
    </row>
    <row r="3" spans="1:7" x14ac:dyDescent="0.15">
      <c r="D3" s="3" t="s">
        <v>8</v>
      </c>
      <c r="F3" s="3"/>
    </row>
    <row r="4" spans="1:7" x14ac:dyDescent="0.15">
      <c r="B4" s="9">
        <v>0</v>
      </c>
      <c r="C4" s="3">
        <v>1</v>
      </c>
      <c r="D4" s="3">
        <v>2</v>
      </c>
      <c r="E4" s="3">
        <v>3</v>
      </c>
      <c r="F4" s="3" t="s">
        <v>10</v>
      </c>
    </row>
    <row r="5" spans="1:7" x14ac:dyDescent="0.15">
      <c r="A5" t="s">
        <v>1</v>
      </c>
      <c r="B5" s="1">
        <v>100000</v>
      </c>
      <c r="C5" s="1">
        <v>25000</v>
      </c>
      <c r="D5" s="1">
        <v>25000</v>
      </c>
      <c r="E5" s="1">
        <v>25000</v>
      </c>
    </row>
    <row r="6" spans="1:7" x14ac:dyDescent="0.15">
      <c r="A6" t="s">
        <v>2</v>
      </c>
      <c r="B6" s="12">
        <f>1/(1+$B$1)^B$4</f>
        <v>1</v>
      </c>
      <c r="C6" s="12">
        <f>1/(1+$B$1)^C$4</f>
        <v>0.92592592592592582</v>
      </c>
      <c r="D6" s="12">
        <f>1/(1+$B$1)^D$4</f>
        <v>0.85733882030178321</v>
      </c>
      <c r="E6" s="12">
        <f>1/(1+$B$1)^E$4</f>
        <v>0.79383224102016958</v>
      </c>
    </row>
    <row r="7" spans="1:7" x14ac:dyDescent="0.15">
      <c r="A7" s="3" t="s">
        <v>3</v>
      </c>
      <c r="B7" s="4">
        <f>B5*B6</f>
        <v>100000</v>
      </c>
      <c r="C7" s="4">
        <f>C5*C6</f>
        <v>23148.148148148146</v>
      </c>
      <c r="D7" s="4">
        <f>D5*D6</f>
        <v>21433.470507544582</v>
      </c>
      <c r="E7" s="4">
        <f>E5*E6</f>
        <v>19845.80602550424</v>
      </c>
      <c r="F7" s="5">
        <f>SUM(B7:E7)</f>
        <v>164427.42468119698</v>
      </c>
    </row>
    <row r="9" spans="1:7" x14ac:dyDescent="0.15">
      <c r="A9" t="s">
        <v>4</v>
      </c>
      <c r="B9">
        <v>0</v>
      </c>
      <c r="C9" s="1">
        <v>50000</v>
      </c>
      <c r="D9" s="1">
        <v>80000</v>
      </c>
      <c r="E9" s="1">
        <v>80000</v>
      </c>
    </row>
    <row r="10" spans="1:7" x14ac:dyDescent="0.15">
      <c r="A10" t="s">
        <v>2</v>
      </c>
      <c r="B10" s="12">
        <f>1/(1+$B$1)^B$4</f>
        <v>1</v>
      </c>
      <c r="C10" s="12">
        <f>1/(1+$B$1)^C$4</f>
        <v>0.92592592592592582</v>
      </c>
      <c r="D10" s="12">
        <f>1/(1+$B$1)^D$4</f>
        <v>0.85733882030178321</v>
      </c>
      <c r="E10" s="12">
        <f>1/(1+$B$1)^E$4</f>
        <v>0.79383224102016958</v>
      </c>
    </row>
    <row r="11" spans="1:7" x14ac:dyDescent="0.15">
      <c r="A11" s="3" t="s">
        <v>5</v>
      </c>
      <c r="B11" s="6">
        <f>B9*B10</f>
        <v>0</v>
      </c>
      <c r="C11" s="4">
        <f>C9*C10</f>
        <v>46296.296296296292</v>
      </c>
      <c r="D11" s="4">
        <f>D9*D10</f>
        <v>68587.105624142656</v>
      </c>
      <c r="E11" s="4">
        <f>E9*E10</f>
        <v>63506.579281613565</v>
      </c>
      <c r="F11" s="4">
        <f>SUM(B11:E11)</f>
        <v>178389.9812020525</v>
      </c>
    </row>
    <row r="13" spans="1:7" x14ac:dyDescent="0.15">
      <c r="A13" t="s">
        <v>6</v>
      </c>
      <c r="B13" s="2">
        <f>B11-B7</f>
        <v>-100000</v>
      </c>
      <c r="C13" s="2">
        <f>C11-C7</f>
        <v>23148.148148148146</v>
      </c>
      <c r="D13" s="2">
        <f>D11-D7</f>
        <v>47153.635116598074</v>
      </c>
      <c r="E13" s="2">
        <f>E11-E7</f>
        <v>43660.773256109329</v>
      </c>
      <c r="F13" s="5">
        <f>F11-F7</f>
        <v>13962.55652085552</v>
      </c>
      <c r="G13" s="7" t="s">
        <v>9</v>
      </c>
    </row>
    <row r="14" spans="1:7" x14ac:dyDescent="0.15">
      <c r="A14" t="s">
        <v>7</v>
      </c>
      <c r="B14" s="2">
        <f>B13</f>
        <v>-100000</v>
      </c>
      <c r="C14" s="2">
        <f>B14+C13</f>
        <v>-76851.851851851854</v>
      </c>
      <c r="D14" s="2">
        <f>C14+D13</f>
        <v>-29698.21673525378</v>
      </c>
      <c r="E14" s="11">
        <f>D14+E13</f>
        <v>13962.556520855549</v>
      </c>
    </row>
    <row r="16" spans="1:7" x14ac:dyDescent="0.15">
      <c r="A16" s="3" t="s">
        <v>11</v>
      </c>
      <c r="B16" s="8">
        <f>(F11-F7)/F7</f>
        <v>8.4916227009740441E-2</v>
      </c>
    </row>
    <row r="17" spans="1:7" x14ac:dyDescent="0.15">
      <c r="E17" s="14" t="s">
        <v>12</v>
      </c>
      <c r="F17" s="14"/>
      <c r="G17" s="14"/>
    </row>
    <row r="18" spans="1:7" x14ac:dyDescent="0.15">
      <c r="A18" s="3"/>
    </row>
  </sheetData>
  <mergeCells count="1">
    <mergeCell ref="E17:G17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Microsoft Office User</cp:lastModifiedBy>
  <cp:lastPrinted>2005-03-27T16:41:45Z</cp:lastPrinted>
  <dcterms:created xsi:type="dcterms:W3CDTF">2003-02-20T16:30:31Z</dcterms:created>
  <dcterms:modified xsi:type="dcterms:W3CDTF">2022-06-02T23:11:47Z</dcterms:modified>
</cp:coreProperties>
</file>