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127A7696-9104-2044-BD4E-B65A428FF32A}" xr6:coauthVersionLast="47" xr6:coauthVersionMax="47" xr10:uidLastSave="{00000000-0000-0000-0000-000000000000}"/>
  <bookViews>
    <workbookView xWindow="29380" yWindow="500" windowWidth="31520" windowHeight="26860" activeTab="1" xr2:uid="{00000000-000D-0000-FFFF-FFFF00000000}"/>
  </bookViews>
  <sheets>
    <sheet name="Sheet1" sheetId="1" r:id="rId1"/>
    <sheet name="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H53" i="1"/>
  <c r="I53" i="1"/>
  <c r="J53" i="1"/>
  <c r="K53" i="1"/>
  <c r="L53" i="1"/>
  <c r="M53" i="1"/>
  <c r="N53" i="1"/>
</calcChain>
</file>

<file path=xl/sharedStrings.xml><?xml version="1.0" encoding="utf-8"?>
<sst xmlns="http://schemas.openxmlformats.org/spreadsheetml/2006/main" count="148" uniqueCount="82">
  <si>
    <t>V1</t>
  </si>
  <si>
    <t>V2</t>
  </si>
  <si>
    <t>V3</t>
  </si>
  <si>
    <t>V4</t>
  </si>
  <si>
    <t>S1</t>
  </si>
  <si>
    <t>S2</t>
  </si>
  <si>
    <t>S3</t>
  </si>
  <si>
    <t>S4</t>
  </si>
  <si>
    <t>Opt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</si>
  <si>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</si>
  <si>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</si>
  <si>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</si>
  <si>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</si>
  <si>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</si>
  <si>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</si>
  <si>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</si>
  <si>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</si>
  <si>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</si>
  <si>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KP_10</t>
  </si>
  <si>
    <t>KP_11</t>
  </si>
  <si>
    <t>KP_12</t>
  </si>
  <si>
    <t>KP_13</t>
  </si>
  <si>
    <t>KP_14</t>
  </si>
  <si>
    <t>KP_15</t>
  </si>
  <si>
    <t>KP_16</t>
  </si>
  <si>
    <t>KP_17</t>
  </si>
  <si>
    <t>KP_18</t>
  </si>
  <si>
    <t>KP_19</t>
  </si>
  <si>
    <t>KP_20</t>
  </si>
  <si>
    <t>Problem</t>
    <phoneticPr fontId="2" type="noConversion"/>
  </si>
  <si>
    <t>Capacity</t>
    <phoneticPr fontId="2" type="noConversion"/>
  </si>
  <si>
    <t>D</t>
    <phoneticPr fontId="2" type="noConversion"/>
  </si>
  <si>
    <t>Transform function</t>
    <phoneticPr fontId="2" type="noConversion"/>
  </si>
  <si>
    <t>Instance</t>
  </si>
  <si>
    <t>BEOS1</t>
  </si>
  <si>
    <t>BEOS2</t>
  </si>
  <si>
    <t>BEOS3</t>
  </si>
  <si>
    <t>BEOS4</t>
  </si>
  <si>
    <t>BEOV1</t>
  </si>
  <si>
    <t>BEOV2</t>
  </si>
  <si>
    <t>BEOV3</t>
  </si>
  <si>
    <t>BEOV4</t>
  </si>
  <si>
    <t>V4</t>
    <phoneticPr fontId="2" type="noConversion"/>
  </si>
  <si>
    <t>20 次迭代</t>
    <phoneticPr fontId="2" type="noConversion"/>
  </si>
  <si>
    <t>Название</t>
    <phoneticPr fontId="2" type="noConversion"/>
  </si>
  <si>
    <t>get_fitness</t>
    <phoneticPr fontId="2" type="noConversion"/>
  </si>
  <si>
    <t>Вход</t>
    <phoneticPr fontId="2" type="noConversion"/>
  </si>
  <si>
    <t>Выход</t>
    <phoneticPr fontId="2" type="noConversion"/>
  </si>
  <si>
    <t>arr_binary (np.ndarray): Массив после бинаризации (группы частиц)</t>
  </si>
  <si>
    <t>arr_price (np.ndarray): Массив ценностей</t>
  </si>
  <si>
    <t>knapsack_capacity (int): Объем рюкзака</t>
  </si>
  <si>
    <t>arr_price (np.ndarray): Массив ценностей</t>
    <phoneticPr fontId="2" type="noConversion"/>
  </si>
  <si>
    <t>int: Приспособленность</t>
  </si>
  <si>
    <t>repari_alg</t>
    <phoneticPr fontId="2" type="noConversion"/>
  </si>
  <si>
    <t>knapsack_capacity (int): Объем рюкзака</t>
    <phoneticPr fontId="2" type="noConversion"/>
  </si>
  <si>
    <t>arr_weight (np.ndarray): Массив весов</t>
  </si>
  <si>
    <t>arr_weight (np.ndarray): Массив весов</t>
    <phoneticPr fontId="2" type="noConversion"/>
  </si>
  <si>
    <t>Алгоритм улучшения (IA, Improvement Algorithm), который служит для улучшения выполнимого решения, возвращаемого RA (алгоритмом исправления).</t>
    <phoneticPr fontId="2" type="noConversion"/>
  </si>
  <si>
    <t>improvement_alg</t>
    <phoneticPr fontId="2" type="noConversion"/>
  </si>
  <si>
    <t>arr_binary (np.ndarray): Массив после бинаризации (одномерные)</t>
  </si>
  <si>
    <t>np.ndarray: Новый массив после улучшения алгоритма IM (одномерные массивы)</t>
    <phoneticPr fontId="2" type="noConversion"/>
  </si>
  <si>
    <t>tf: Передаточная функция</t>
  </si>
  <si>
    <t>arr_price:  Массив ценностей</t>
  </si>
  <si>
    <t>arr_weight: Массив весов</t>
  </si>
  <si>
    <t>knapsack_capacity: Объем рюкзака</t>
  </si>
  <si>
    <t>num_groups_particle: Количество роев частиц</t>
  </si>
  <si>
    <t>max_iters: Максимальное количество итераций</t>
  </si>
  <si>
    <t>a_1: Способность к исследованию</t>
  </si>
  <si>
    <t>a_2: Способность к эксплуатации</t>
  </si>
  <si>
    <t>GP: Коэффициент генерации</t>
  </si>
  <si>
    <t>BiEO</t>
  </si>
  <si>
    <t>Алгоритм оптимизации бинарного равновесия</t>
  </si>
  <si>
    <t>transfer_function</t>
  </si>
  <si>
    <t>8 передаточных функций (4 V-Shapes и 4 S-Shapes), которые отображают значения на интервал [0, 1]</t>
    <phoneticPr fontId="2" type="noConversion"/>
  </si>
  <si>
    <t>transfer_function_type (Transfer Function): Тип передаточной функции</t>
  </si>
  <si>
    <t>a (float): Произвольные реальные значения</t>
  </si>
  <si>
    <r>
      <t xml:space="preserve">Функция приспособленности  </t>
    </r>
    <r>
      <rPr>
        <sz val="11"/>
        <rFont val="等线"/>
        <family val="2"/>
      </rPr>
      <t>（</t>
    </r>
    <r>
      <rPr>
        <sz val="11"/>
        <rFont val="Times New Roman"/>
        <family val="1"/>
      </rPr>
      <t>Fitness functio), получает приспособленность, который представляет собой общую ценность предметов, помещенных в рюкзак. Если общая объем больше, чем объем рюкзака, вызовите функцию штрафа, чтобы установить приспособленность на отрицательное число.</t>
    </r>
    <phoneticPr fontId="2" type="noConversion"/>
  </si>
  <si>
    <t>Описание</t>
    <phoneticPr fontId="2" type="noConversion"/>
  </si>
  <si>
    <t>Алгоритм исправления  (RA, Repair Algorithm), который служит для исправления невыполнимых решений, возвращаемых алгоритмом PF (штрафная функция). и "вернуть" восстановленный новый массив</t>
    <phoneticPr fontId="2" type="noConversion"/>
  </si>
  <si>
    <t>float: Значения, отображаемые на интервал [0, 1] передаточной функцией</t>
    <phoneticPr fontId="2" type="noConversion"/>
  </si>
  <si>
    <t>np.ndarray: Новый массив после восстановления алгоритма RA (одномерный массив)</t>
    <phoneticPr fontId="2" type="noConversion"/>
  </si>
  <si>
    <t>np.ndarray: Получен конечный результат равновесный бассейн и кандидаты (Equilibrium pool and candidates)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</si>
</sst>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scheme val="minor"/>
    </font>
    <font>
      <sz val="12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333333"/>
      <name val="JetBrains Mono"/>
    </font>
    <font>
      <sz val="16"/>
      <color rgb="FF333333"/>
      <name val="JetBrains Mono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92D050"/>
      <name val="Times New Roman"/>
      <family val="1"/>
    </font>
    <font>
      <sz val="11"/>
      <name val="等线"/>
      <family val="2"/>
    </font>
    <font>
      <b/>
      <sz val="12"/>
      <name val="Times New Roman"/>
      <family val="1"/>
    </font>
    <font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</cellXfs>
  <cellStyles count="2">
    <cellStyle name="常规" xfId="0" builtinId="0"/>
    <cellStyle name="适中" xfId="1" builtinId="28"/>
  </cellStyles>
  <dxfs count="10"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Передаточная функция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C-494E-B5B4-25FC59F051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C-494E-B5B4-25FC59F051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7-D849-9AC7-A2D016EFB4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C-494E-B5B4-25FC59F051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0C-494E-B5B4-25FC59F051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0C-494E-B5B4-25FC59F051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0C-494E-B5B4-25FC59F051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0C-494E-B5B4-25FC59F05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Sheet1!$G$32:$N$32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V1</c:v>
                </c:pt>
                <c:pt idx="5">
                  <c:v>V2</c:v>
                </c:pt>
                <c:pt idx="6">
                  <c:v>V3</c:v>
                </c:pt>
                <c:pt idx="7">
                  <c:v>V4</c:v>
                </c:pt>
              </c:strCache>
            </c:strRef>
          </c:cat>
          <c:val>
            <c:numRef>
              <c:f>Sheet1!$G$53:$N$53</c:f>
              <c:numCache>
                <c:formatCode>General</c:formatCode>
                <c:ptCount val="8"/>
                <c:pt idx="0">
                  <c:v>31162</c:v>
                </c:pt>
                <c:pt idx="1">
                  <c:v>30326</c:v>
                </c:pt>
                <c:pt idx="2">
                  <c:v>32250</c:v>
                </c:pt>
                <c:pt idx="3">
                  <c:v>32911</c:v>
                </c:pt>
                <c:pt idx="4">
                  <c:v>36464</c:v>
                </c:pt>
                <c:pt idx="5">
                  <c:v>35841</c:v>
                </c:pt>
                <c:pt idx="6">
                  <c:v>36471</c:v>
                </c:pt>
                <c:pt idx="7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D849-9AC7-A2D016EFB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0720783"/>
        <c:axId val="1581063199"/>
      </c:barChart>
      <c:catAx>
        <c:axId val="15807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63199"/>
        <c:crosses val="autoZero"/>
        <c:auto val="1"/>
        <c:lblAlgn val="ctr"/>
        <c:lblOffset val="100"/>
        <c:noMultiLvlLbl val="0"/>
      </c:catAx>
      <c:valAx>
        <c:axId val="1581063199"/>
        <c:scaling>
          <c:orientation val="minMax"/>
          <c:max val="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163689</xdr:rowOff>
    </xdr:from>
    <xdr:to>
      <xdr:col>5</xdr:col>
      <xdr:colOff>457200</xdr:colOff>
      <xdr:row>49</xdr:row>
      <xdr:rowOff>98778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727BF0-AA0A-87E4-60B6-A59259AC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06"/>
  <sheetViews>
    <sheetView topLeftCell="B1" zoomScale="215" workbookViewId="0">
      <selection activeCell="N26" sqref="N26"/>
    </sheetView>
  </sheetViews>
  <sheetFormatPr baseColWidth="10" defaultColWidth="8.83203125" defaultRowHeight="14"/>
  <cols>
    <col min="1" max="3" width="8.83203125" style="3"/>
    <col min="4" max="4" width="9" style="3" customWidth="1"/>
    <col min="5" max="5" width="7.83203125" style="3" customWidth="1"/>
    <col min="6" max="16384" width="8.83203125" style="3"/>
  </cols>
  <sheetData>
    <row r="2" spans="3:14" ht="15" thickBot="1"/>
    <row r="3" spans="3:14" ht="16" thickTop="1" thickBot="1">
      <c r="G3" s="32" t="s">
        <v>32</v>
      </c>
      <c r="H3" s="33"/>
      <c r="I3" s="33"/>
      <c r="J3" s="33"/>
      <c r="K3" s="33"/>
      <c r="L3" s="33"/>
      <c r="M3" s="33"/>
      <c r="N3" s="34"/>
    </row>
    <row r="4" spans="3:14" ht="16" thickTop="1" thickBot="1">
      <c r="C4" s="8" t="s">
        <v>29</v>
      </c>
      <c r="D4" s="9" t="s">
        <v>30</v>
      </c>
      <c r="E4" s="9" t="s">
        <v>31</v>
      </c>
      <c r="F4" s="21" t="s">
        <v>8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0</v>
      </c>
      <c r="L4" s="15" t="s">
        <v>1</v>
      </c>
      <c r="M4" s="15" t="s">
        <v>2</v>
      </c>
      <c r="N4" s="16" t="s">
        <v>42</v>
      </c>
    </row>
    <row r="5" spans="3:14" ht="15" thickTop="1">
      <c r="C5" s="10" t="s">
        <v>9</v>
      </c>
      <c r="D5" s="7">
        <v>269</v>
      </c>
      <c r="E5" s="7">
        <v>10</v>
      </c>
      <c r="F5" s="22">
        <v>295</v>
      </c>
      <c r="G5" s="6">
        <v>295</v>
      </c>
      <c r="H5" s="6">
        <v>295</v>
      </c>
      <c r="I5" s="6">
        <v>295</v>
      </c>
      <c r="J5" s="6">
        <v>295</v>
      </c>
      <c r="K5" s="6">
        <v>295</v>
      </c>
      <c r="L5" s="6">
        <v>295</v>
      </c>
      <c r="M5" s="6">
        <v>295</v>
      </c>
      <c r="N5" s="12">
        <v>295</v>
      </c>
    </row>
    <row r="6" spans="3:14">
      <c r="C6" s="11" t="s">
        <v>10</v>
      </c>
      <c r="D6" s="5">
        <v>878</v>
      </c>
      <c r="E6" s="5">
        <v>20</v>
      </c>
      <c r="F6" s="23">
        <v>976</v>
      </c>
      <c r="G6" s="6">
        <v>976</v>
      </c>
      <c r="H6" s="6">
        <v>976</v>
      </c>
      <c r="I6" s="6">
        <v>976</v>
      </c>
      <c r="J6" s="6">
        <v>976</v>
      </c>
      <c r="K6" s="6">
        <v>976</v>
      </c>
      <c r="L6" s="6">
        <v>976</v>
      </c>
      <c r="M6" s="6">
        <v>976</v>
      </c>
      <c r="N6" s="12">
        <v>976</v>
      </c>
    </row>
    <row r="7" spans="3:14">
      <c r="C7" s="17" t="s">
        <v>11</v>
      </c>
      <c r="D7" s="18">
        <v>20</v>
      </c>
      <c r="E7" s="18">
        <v>4</v>
      </c>
      <c r="F7" s="24">
        <v>35</v>
      </c>
      <c r="G7" s="6">
        <v>35</v>
      </c>
      <c r="H7" s="6">
        <v>35</v>
      </c>
      <c r="I7" s="6">
        <v>35</v>
      </c>
      <c r="J7" s="6">
        <v>35</v>
      </c>
      <c r="K7" s="6">
        <v>35</v>
      </c>
      <c r="L7" s="6">
        <v>35</v>
      </c>
      <c r="M7" s="6">
        <v>35</v>
      </c>
      <c r="N7" s="12">
        <v>35</v>
      </c>
    </row>
    <row r="8" spans="3:14">
      <c r="C8" s="17" t="s">
        <v>12</v>
      </c>
      <c r="D8" s="18">
        <v>11</v>
      </c>
      <c r="E8" s="18">
        <v>4</v>
      </c>
      <c r="F8" s="24">
        <v>23</v>
      </c>
      <c r="G8" s="6">
        <v>23</v>
      </c>
      <c r="H8" s="6">
        <v>23</v>
      </c>
      <c r="I8" s="6">
        <v>23</v>
      </c>
      <c r="J8" s="6">
        <v>23</v>
      </c>
      <c r="K8" s="6">
        <v>23</v>
      </c>
      <c r="L8" s="6">
        <v>23</v>
      </c>
      <c r="M8" s="6">
        <v>23</v>
      </c>
      <c r="N8" s="12">
        <v>23</v>
      </c>
    </row>
    <row r="9" spans="3:14">
      <c r="C9" s="17" t="s">
        <v>13</v>
      </c>
      <c r="D9" s="18">
        <v>375</v>
      </c>
      <c r="E9" s="18">
        <v>15</v>
      </c>
      <c r="F9" s="24">
        <v>481.07</v>
      </c>
      <c r="G9" s="6">
        <v>481</v>
      </c>
      <c r="H9" s="6">
        <v>481</v>
      </c>
      <c r="I9" s="6">
        <v>481</v>
      </c>
      <c r="J9" s="6">
        <v>481</v>
      </c>
      <c r="K9" s="6">
        <v>481</v>
      </c>
      <c r="L9" s="6">
        <v>481</v>
      </c>
      <c r="M9" s="6">
        <v>481</v>
      </c>
      <c r="N9" s="12">
        <v>481</v>
      </c>
    </row>
    <row r="10" spans="3:14">
      <c r="C10" s="17" t="s">
        <v>14</v>
      </c>
      <c r="D10" s="18">
        <v>60</v>
      </c>
      <c r="E10" s="18">
        <v>10</v>
      </c>
      <c r="F10" s="24">
        <v>52</v>
      </c>
      <c r="G10" s="6">
        <v>52</v>
      </c>
      <c r="H10" s="6">
        <v>52</v>
      </c>
      <c r="I10" s="6">
        <v>52</v>
      </c>
      <c r="J10" s="6">
        <v>52</v>
      </c>
      <c r="K10" s="6">
        <v>52</v>
      </c>
      <c r="L10" s="6">
        <v>52</v>
      </c>
      <c r="M10" s="6">
        <v>52</v>
      </c>
      <c r="N10" s="12">
        <v>52</v>
      </c>
    </row>
    <row r="11" spans="3:14">
      <c r="C11" s="17" t="s">
        <v>15</v>
      </c>
      <c r="D11" s="18">
        <v>50</v>
      </c>
      <c r="E11" s="18">
        <v>7</v>
      </c>
      <c r="F11" s="24">
        <v>107</v>
      </c>
      <c r="G11" s="6">
        <v>107</v>
      </c>
      <c r="H11" s="6">
        <v>107</v>
      </c>
      <c r="I11" s="6">
        <v>107</v>
      </c>
      <c r="J11" s="6">
        <v>107</v>
      </c>
      <c r="K11" s="6">
        <v>107</v>
      </c>
      <c r="L11" s="6">
        <v>107</v>
      </c>
      <c r="M11" s="6">
        <v>107</v>
      </c>
      <c r="N11" s="12">
        <v>107</v>
      </c>
    </row>
    <row r="12" spans="3:14">
      <c r="C12" s="17" t="s">
        <v>16</v>
      </c>
      <c r="D12" s="19">
        <v>10000</v>
      </c>
      <c r="E12" s="18">
        <v>23</v>
      </c>
      <c r="F12" s="24">
        <v>9767</v>
      </c>
      <c r="G12" s="6">
        <v>9767</v>
      </c>
      <c r="H12" s="6">
        <v>9767</v>
      </c>
      <c r="I12" s="6">
        <v>9767</v>
      </c>
      <c r="J12" s="6">
        <v>9767</v>
      </c>
      <c r="K12" s="6">
        <v>9767</v>
      </c>
      <c r="L12" s="6">
        <v>9767</v>
      </c>
      <c r="M12" s="6">
        <v>9767</v>
      </c>
      <c r="N12" s="12">
        <v>9767</v>
      </c>
    </row>
    <row r="13" spans="3:14">
      <c r="C13" s="17" t="s">
        <v>17</v>
      </c>
      <c r="D13" s="18">
        <v>80</v>
      </c>
      <c r="E13" s="18">
        <v>5</v>
      </c>
      <c r="F13" s="24">
        <v>130</v>
      </c>
      <c r="G13" s="6">
        <v>130</v>
      </c>
      <c r="H13" s="6">
        <v>130</v>
      </c>
      <c r="I13" s="6">
        <v>130</v>
      </c>
      <c r="J13" s="6">
        <v>130</v>
      </c>
      <c r="K13" s="6">
        <v>130</v>
      </c>
      <c r="L13" s="6">
        <v>130</v>
      </c>
      <c r="M13" s="6">
        <v>130</v>
      </c>
      <c r="N13" s="12">
        <v>130</v>
      </c>
    </row>
    <row r="14" spans="3:14">
      <c r="C14" s="17" t="s">
        <v>18</v>
      </c>
      <c r="D14" s="18">
        <v>879</v>
      </c>
      <c r="E14" s="18">
        <v>20</v>
      </c>
      <c r="F14" s="24">
        <v>1025</v>
      </c>
      <c r="G14" s="6">
        <v>1025</v>
      </c>
      <c r="H14" s="6">
        <v>1025</v>
      </c>
      <c r="I14" s="6">
        <v>1025</v>
      </c>
      <c r="J14" s="6">
        <v>1025</v>
      </c>
      <c r="K14" s="6">
        <v>1025</v>
      </c>
      <c r="L14" s="6">
        <v>1025</v>
      </c>
      <c r="M14" s="6">
        <v>1025</v>
      </c>
      <c r="N14" s="12">
        <v>1025</v>
      </c>
    </row>
    <row r="15" spans="3:14">
      <c r="C15" s="17" t="s">
        <v>19</v>
      </c>
      <c r="D15" s="18">
        <v>577</v>
      </c>
      <c r="E15" s="18">
        <v>30</v>
      </c>
      <c r="F15" s="24">
        <v>1437</v>
      </c>
      <c r="G15" s="18">
        <v>1378</v>
      </c>
      <c r="H15" s="18">
        <v>1402</v>
      </c>
      <c r="I15" s="18">
        <v>1422</v>
      </c>
      <c r="J15" s="6">
        <v>1437</v>
      </c>
      <c r="K15" s="6">
        <v>1437</v>
      </c>
      <c r="L15" s="6">
        <v>1437</v>
      </c>
      <c r="M15" s="6">
        <v>1437</v>
      </c>
      <c r="N15" s="12">
        <v>1437</v>
      </c>
    </row>
    <row r="16" spans="3:14">
      <c r="C16" s="17" t="s">
        <v>20</v>
      </c>
      <c r="D16" s="18">
        <v>655</v>
      </c>
      <c r="E16" s="18">
        <v>35</v>
      </c>
      <c r="F16" s="24">
        <v>1689</v>
      </c>
      <c r="G16" s="18">
        <v>1666</v>
      </c>
      <c r="H16" s="18">
        <v>1671</v>
      </c>
      <c r="I16" s="26">
        <v>1676</v>
      </c>
      <c r="J16" s="18">
        <v>1675</v>
      </c>
      <c r="K16" s="6">
        <v>1689</v>
      </c>
      <c r="L16" s="6">
        <v>1689</v>
      </c>
      <c r="M16" s="6">
        <v>1689</v>
      </c>
      <c r="N16" s="12">
        <v>1689</v>
      </c>
    </row>
    <row r="17" spans="3:14">
      <c r="C17" s="17" t="s">
        <v>21</v>
      </c>
      <c r="D17" s="18">
        <v>819</v>
      </c>
      <c r="E17" s="18">
        <v>40</v>
      </c>
      <c r="F17" s="24">
        <v>1821</v>
      </c>
      <c r="G17" s="18">
        <v>1686</v>
      </c>
      <c r="H17" s="18">
        <v>1645</v>
      </c>
      <c r="I17" s="18">
        <v>1774</v>
      </c>
      <c r="J17" s="18">
        <v>1751</v>
      </c>
      <c r="K17" s="18">
        <v>1806</v>
      </c>
      <c r="L17" s="18">
        <v>1816</v>
      </c>
      <c r="M17" s="18">
        <v>1810</v>
      </c>
      <c r="N17" s="20">
        <v>1809</v>
      </c>
    </row>
    <row r="18" spans="3:14">
      <c r="C18" s="17" t="s">
        <v>22</v>
      </c>
      <c r="D18" s="18">
        <v>907</v>
      </c>
      <c r="E18" s="18">
        <v>45</v>
      </c>
      <c r="F18" s="24">
        <v>2033</v>
      </c>
      <c r="G18" s="18">
        <v>1764</v>
      </c>
      <c r="H18" s="18">
        <v>1772</v>
      </c>
      <c r="I18" s="18">
        <v>1911</v>
      </c>
      <c r="J18" s="18">
        <v>1895</v>
      </c>
      <c r="K18" s="18">
        <v>2002</v>
      </c>
      <c r="L18" s="18">
        <v>1979</v>
      </c>
      <c r="M18" s="6">
        <v>2033</v>
      </c>
      <c r="N18" s="20">
        <v>1976</v>
      </c>
    </row>
    <row r="19" spans="3:14">
      <c r="C19" s="17" t="s">
        <v>23</v>
      </c>
      <c r="D19" s="18">
        <v>882</v>
      </c>
      <c r="E19" s="18">
        <v>50</v>
      </c>
      <c r="F19" s="24">
        <v>2444</v>
      </c>
      <c r="G19" s="6">
        <v>2444</v>
      </c>
      <c r="H19" s="6">
        <v>2444</v>
      </c>
      <c r="I19" s="26">
        <v>2438</v>
      </c>
      <c r="J19" s="26">
        <v>2440</v>
      </c>
      <c r="K19" s="6">
        <v>2444</v>
      </c>
      <c r="L19" s="6">
        <v>2444</v>
      </c>
      <c r="M19" s="6">
        <v>2444</v>
      </c>
      <c r="N19" s="27">
        <v>2351</v>
      </c>
    </row>
    <row r="20" spans="3:14">
      <c r="C20" s="17" t="s">
        <v>24</v>
      </c>
      <c r="D20" s="18">
        <v>1050</v>
      </c>
      <c r="E20" s="18">
        <v>55</v>
      </c>
      <c r="F20" s="24">
        <v>2651</v>
      </c>
      <c r="G20" s="18">
        <v>2346</v>
      </c>
      <c r="H20" s="18">
        <v>2316</v>
      </c>
      <c r="I20" s="18">
        <v>2397</v>
      </c>
      <c r="J20" s="18">
        <v>2490</v>
      </c>
      <c r="K20" s="18">
        <v>2647</v>
      </c>
      <c r="L20" s="18">
        <v>2556</v>
      </c>
      <c r="M20" s="18">
        <v>2607</v>
      </c>
      <c r="N20" s="20">
        <v>2518</v>
      </c>
    </row>
    <row r="21" spans="3:14">
      <c r="C21" s="17" t="s">
        <v>25</v>
      </c>
      <c r="D21" s="18">
        <v>1006</v>
      </c>
      <c r="E21" s="18">
        <v>60</v>
      </c>
      <c r="F21" s="24">
        <v>2917</v>
      </c>
      <c r="G21" s="18">
        <v>2361</v>
      </c>
      <c r="H21" s="18">
        <v>2355</v>
      </c>
      <c r="I21" s="26">
        <v>2493</v>
      </c>
      <c r="J21" s="18">
        <v>2698</v>
      </c>
      <c r="K21" s="26">
        <v>2844</v>
      </c>
      <c r="L21" s="26">
        <v>2831</v>
      </c>
      <c r="M21" s="26">
        <v>2830</v>
      </c>
      <c r="N21" s="27">
        <v>2820</v>
      </c>
    </row>
    <row r="22" spans="3:14">
      <c r="C22" s="11" t="s">
        <v>26</v>
      </c>
      <c r="D22" s="5">
        <v>1319</v>
      </c>
      <c r="E22" s="5">
        <v>65</v>
      </c>
      <c r="F22" s="23">
        <v>2817</v>
      </c>
      <c r="G22" s="26">
        <v>2249</v>
      </c>
      <c r="H22" s="5">
        <v>2254</v>
      </c>
      <c r="I22" s="5">
        <v>2495</v>
      </c>
      <c r="J22" s="5">
        <v>2510</v>
      </c>
      <c r="K22" s="26">
        <v>2724</v>
      </c>
      <c r="L22" s="26">
        <v>2650</v>
      </c>
      <c r="M22" s="26">
        <v>2710</v>
      </c>
      <c r="N22" s="27">
        <v>2641</v>
      </c>
    </row>
    <row r="23" spans="3:14">
      <c r="C23" s="11" t="s">
        <v>27</v>
      </c>
      <c r="D23" s="5">
        <v>1426</v>
      </c>
      <c r="E23" s="5">
        <v>70</v>
      </c>
      <c r="F23" s="23">
        <v>3223</v>
      </c>
      <c r="G23" s="5">
        <v>2784</v>
      </c>
      <c r="H23" s="5">
        <v>2531</v>
      </c>
      <c r="I23" s="5">
        <v>2646</v>
      </c>
      <c r="J23" s="26">
        <v>2724</v>
      </c>
      <c r="K23" s="26">
        <v>3127</v>
      </c>
      <c r="L23" s="26">
        <v>3031</v>
      </c>
      <c r="M23" s="26">
        <v>3064</v>
      </c>
      <c r="N23" s="27">
        <v>3015</v>
      </c>
    </row>
    <row r="24" spans="3:14" ht="15" thickBot="1">
      <c r="C24" s="13" t="s">
        <v>28</v>
      </c>
      <c r="D24" s="14">
        <v>1433</v>
      </c>
      <c r="E24" s="14">
        <v>75</v>
      </c>
      <c r="F24" s="25">
        <v>3614</v>
      </c>
      <c r="G24" s="14">
        <v>2769</v>
      </c>
      <c r="H24" s="14">
        <v>2751</v>
      </c>
      <c r="I24" s="14">
        <v>3076</v>
      </c>
      <c r="J24" s="14">
        <v>3073</v>
      </c>
      <c r="K24" s="28">
        <v>3466</v>
      </c>
      <c r="L24" s="28">
        <v>3392</v>
      </c>
      <c r="M24" s="28">
        <v>3414</v>
      </c>
      <c r="N24" s="29">
        <v>3378</v>
      </c>
    </row>
    <row r="25" spans="3:14" ht="15" thickTop="1"/>
    <row r="27" spans="3:14">
      <c r="I27" s="4"/>
      <c r="J27" s="4"/>
      <c r="K27" s="4"/>
      <c r="L27" s="4"/>
    </row>
    <row r="30" spans="3:14" ht="21" customHeight="1">
      <c r="C30" s="30" t="s">
        <v>43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3:14">
      <c r="G31" s="31" t="s">
        <v>32</v>
      </c>
      <c r="H31" s="31"/>
      <c r="I31" s="31"/>
      <c r="J31" s="31"/>
      <c r="K31" s="31"/>
      <c r="L31" s="31"/>
      <c r="M31" s="31"/>
      <c r="N31" s="31"/>
    </row>
    <row r="32" spans="3:14">
      <c r="G32" s="4" t="s">
        <v>4</v>
      </c>
      <c r="H32" s="4" t="s">
        <v>5</v>
      </c>
      <c r="I32" s="4" t="s">
        <v>6</v>
      </c>
      <c r="J32" s="4" t="s">
        <v>7</v>
      </c>
      <c r="K32" s="4" t="s">
        <v>0</v>
      </c>
      <c r="L32" s="4" t="s">
        <v>1</v>
      </c>
      <c r="M32" s="4" t="s">
        <v>2</v>
      </c>
      <c r="N32" s="4" t="s">
        <v>3</v>
      </c>
    </row>
    <row r="33" spans="7:14">
      <c r="G33" s="3">
        <v>295</v>
      </c>
      <c r="H33" s="3">
        <v>295</v>
      </c>
      <c r="I33" s="3">
        <v>295</v>
      </c>
      <c r="J33" s="3">
        <v>295</v>
      </c>
      <c r="K33" s="3">
        <v>295</v>
      </c>
      <c r="L33" s="3">
        <v>295</v>
      </c>
      <c r="M33" s="3">
        <v>295</v>
      </c>
      <c r="N33" s="3">
        <v>295</v>
      </c>
    </row>
    <row r="34" spans="7:14">
      <c r="G34" s="3">
        <v>908</v>
      </c>
      <c r="H34" s="3">
        <v>868</v>
      </c>
      <c r="I34" s="3">
        <v>951</v>
      </c>
      <c r="J34" s="3">
        <v>976</v>
      </c>
      <c r="K34" s="3">
        <v>976</v>
      </c>
      <c r="L34" s="3">
        <v>976</v>
      </c>
      <c r="M34" s="3">
        <v>976</v>
      </c>
      <c r="N34" s="3">
        <v>976</v>
      </c>
    </row>
    <row r="35" spans="7:14">
      <c r="G35" s="3">
        <v>35</v>
      </c>
      <c r="H35" s="3">
        <v>35</v>
      </c>
      <c r="I35" s="3">
        <v>35</v>
      </c>
      <c r="J35" s="3">
        <v>35</v>
      </c>
      <c r="K35" s="3">
        <v>35</v>
      </c>
      <c r="L35" s="3">
        <v>35</v>
      </c>
      <c r="M35" s="3">
        <v>35</v>
      </c>
      <c r="N35" s="3">
        <v>35</v>
      </c>
    </row>
    <row r="36" spans="7:14">
      <c r="G36" s="3">
        <v>23</v>
      </c>
      <c r="H36" s="3">
        <v>23</v>
      </c>
      <c r="I36" s="3">
        <v>23</v>
      </c>
      <c r="J36" s="3">
        <v>23</v>
      </c>
      <c r="K36" s="3">
        <v>23</v>
      </c>
      <c r="L36" s="3">
        <v>23</v>
      </c>
      <c r="M36" s="3">
        <v>23</v>
      </c>
      <c r="N36" s="3">
        <v>23</v>
      </c>
    </row>
    <row r="37" spans="7:14">
      <c r="G37" s="3">
        <v>481</v>
      </c>
      <c r="H37" s="3">
        <v>481</v>
      </c>
      <c r="I37" s="3">
        <v>481</v>
      </c>
      <c r="J37" s="3">
        <v>481</v>
      </c>
      <c r="K37" s="3">
        <v>481</v>
      </c>
      <c r="L37" s="3">
        <v>481</v>
      </c>
      <c r="M37" s="3">
        <v>481</v>
      </c>
      <c r="N37" s="3">
        <v>481</v>
      </c>
    </row>
    <row r="38" spans="7:14">
      <c r="G38" s="3">
        <v>52</v>
      </c>
      <c r="H38" s="3">
        <v>52</v>
      </c>
      <c r="I38" s="3">
        <v>52</v>
      </c>
      <c r="J38" s="3">
        <v>52</v>
      </c>
      <c r="K38" s="3">
        <v>52</v>
      </c>
      <c r="L38" s="3">
        <v>52</v>
      </c>
      <c r="M38" s="3">
        <v>52</v>
      </c>
      <c r="N38" s="3">
        <v>52</v>
      </c>
    </row>
    <row r="39" spans="7:14">
      <c r="G39" s="3">
        <v>107</v>
      </c>
      <c r="H39" s="3">
        <v>107</v>
      </c>
      <c r="I39" s="3">
        <v>107</v>
      </c>
      <c r="J39" s="3">
        <v>107</v>
      </c>
      <c r="K39" s="3">
        <v>107</v>
      </c>
      <c r="L39" s="3">
        <v>107</v>
      </c>
      <c r="M39" s="3">
        <v>107</v>
      </c>
      <c r="N39" s="3">
        <v>107</v>
      </c>
    </row>
    <row r="40" spans="7:14">
      <c r="G40" s="3">
        <v>9763</v>
      </c>
      <c r="H40" s="3">
        <v>9759</v>
      </c>
      <c r="I40" s="3">
        <v>9766</v>
      </c>
      <c r="J40" s="3">
        <v>9767</v>
      </c>
      <c r="K40" s="3">
        <v>9767</v>
      </c>
      <c r="L40" s="3">
        <v>9765</v>
      </c>
      <c r="M40" s="3">
        <v>9765</v>
      </c>
      <c r="N40" s="3">
        <v>9765</v>
      </c>
    </row>
    <row r="41" spans="7:14">
      <c r="G41" s="3">
        <v>130</v>
      </c>
      <c r="H41" s="3">
        <v>130</v>
      </c>
      <c r="I41" s="3">
        <v>130</v>
      </c>
      <c r="J41" s="3">
        <v>130</v>
      </c>
      <c r="K41" s="3">
        <v>130</v>
      </c>
      <c r="L41" s="3">
        <v>130</v>
      </c>
      <c r="M41" s="3">
        <v>130</v>
      </c>
      <c r="N41" s="3">
        <v>130</v>
      </c>
    </row>
    <row r="42" spans="7:14">
      <c r="G42" s="3">
        <v>965</v>
      </c>
      <c r="H42" s="3">
        <v>965</v>
      </c>
      <c r="I42" s="3">
        <v>1019</v>
      </c>
      <c r="J42" s="3">
        <v>1025</v>
      </c>
      <c r="K42" s="3">
        <v>1025</v>
      </c>
      <c r="L42" s="3">
        <v>1025</v>
      </c>
      <c r="M42" s="3">
        <v>1025</v>
      </c>
      <c r="N42" s="3">
        <v>1025</v>
      </c>
    </row>
    <row r="43" spans="7:14">
      <c r="G43" s="3">
        <v>1339</v>
      </c>
      <c r="H43" s="3">
        <v>1197</v>
      </c>
      <c r="I43" s="3">
        <v>1221</v>
      </c>
      <c r="J43" s="3">
        <v>1363</v>
      </c>
      <c r="K43" s="3">
        <v>1409</v>
      </c>
      <c r="L43" s="3">
        <v>1419</v>
      </c>
      <c r="M43" s="3">
        <v>1437</v>
      </c>
      <c r="N43" s="3">
        <v>1399</v>
      </c>
    </row>
    <row r="44" spans="7:14">
      <c r="G44" s="3">
        <v>1380</v>
      </c>
      <c r="H44" s="3">
        <v>1364</v>
      </c>
      <c r="I44" s="3">
        <v>1537</v>
      </c>
      <c r="J44" s="3">
        <v>1596</v>
      </c>
      <c r="K44" s="3">
        <v>1671</v>
      </c>
      <c r="L44" s="3">
        <v>1671</v>
      </c>
      <c r="M44" s="3">
        <v>1676</v>
      </c>
      <c r="N44" s="3">
        <v>1658</v>
      </c>
    </row>
    <row r="45" spans="7:14">
      <c r="G45" s="3">
        <v>1394</v>
      </c>
      <c r="H45" s="3">
        <v>1350</v>
      </c>
      <c r="I45" s="3">
        <v>1518</v>
      </c>
      <c r="J45" s="3">
        <v>1664</v>
      </c>
      <c r="K45" s="3">
        <v>1747</v>
      </c>
      <c r="L45" s="3">
        <v>1702</v>
      </c>
      <c r="M45" s="3">
        <v>1750</v>
      </c>
      <c r="N45" s="3">
        <v>1712</v>
      </c>
    </row>
    <row r="46" spans="7:14">
      <c r="G46" s="3">
        <v>1437</v>
      </c>
      <c r="H46" s="3">
        <v>1504</v>
      </c>
      <c r="I46" s="3">
        <v>1542</v>
      </c>
      <c r="J46" s="3">
        <v>1664</v>
      </c>
      <c r="K46" s="3">
        <v>2033</v>
      </c>
      <c r="L46" s="3">
        <v>1822</v>
      </c>
      <c r="M46" s="3">
        <v>2033</v>
      </c>
      <c r="N46" s="3">
        <v>1849</v>
      </c>
    </row>
    <row r="47" spans="7:14">
      <c r="G47" s="3">
        <v>1809</v>
      </c>
      <c r="H47" s="3">
        <v>1681</v>
      </c>
      <c r="I47" s="3">
        <v>2135</v>
      </c>
      <c r="J47" s="3">
        <v>1924</v>
      </c>
      <c r="K47" s="3">
        <v>2380</v>
      </c>
      <c r="L47" s="3">
        <v>2294</v>
      </c>
      <c r="M47" s="3">
        <v>2389</v>
      </c>
      <c r="N47" s="3">
        <v>2303</v>
      </c>
    </row>
    <row r="48" spans="7:14">
      <c r="G48" s="3">
        <v>1928</v>
      </c>
      <c r="H48" s="3">
        <v>1940</v>
      </c>
      <c r="I48" s="3">
        <v>2089</v>
      </c>
      <c r="J48" s="3">
        <v>2305</v>
      </c>
      <c r="K48" s="3">
        <v>2457</v>
      </c>
      <c r="L48" s="3">
        <v>2552</v>
      </c>
      <c r="M48" s="3">
        <v>2401</v>
      </c>
      <c r="N48" s="3">
        <v>2402</v>
      </c>
    </row>
    <row r="49" spans="3:14">
      <c r="G49" s="3">
        <v>2119</v>
      </c>
      <c r="H49" s="3">
        <v>1986</v>
      </c>
      <c r="I49" s="3">
        <v>2104</v>
      </c>
      <c r="J49" s="3">
        <v>2229</v>
      </c>
      <c r="K49" s="3">
        <v>2835</v>
      </c>
      <c r="L49" s="3">
        <v>2685</v>
      </c>
      <c r="M49" s="3">
        <v>2769</v>
      </c>
      <c r="N49" s="3">
        <v>2783</v>
      </c>
    </row>
    <row r="50" spans="3:14">
      <c r="G50" s="3">
        <v>2158</v>
      </c>
      <c r="H50" s="3">
        <v>1923</v>
      </c>
      <c r="I50" s="3">
        <v>2113</v>
      </c>
      <c r="J50" s="3">
        <v>2193</v>
      </c>
      <c r="K50" s="3">
        <v>2738</v>
      </c>
      <c r="L50" s="3">
        <v>2524</v>
      </c>
      <c r="M50" s="3">
        <v>2619</v>
      </c>
      <c r="N50" s="3">
        <v>2544</v>
      </c>
    </row>
    <row r="51" spans="3:14">
      <c r="G51" s="3">
        <v>2276</v>
      </c>
      <c r="H51" s="3">
        <v>2203</v>
      </c>
      <c r="I51" s="3">
        <v>2350</v>
      </c>
      <c r="J51" s="3">
        <v>2398</v>
      </c>
      <c r="K51" s="3">
        <v>2915</v>
      </c>
      <c r="L51" s="3">
        <v>2923</v>
      </c>
      <c r="M51" s="3">
        <v>3079</v>
      </c>
      <c r="N51" s="3">
        <v>2805</v>
      </c>
    </row>
    <row r="52" spans="3:14">
      <c r="G52" s="3">
        <v>2563</v>
      </c>
      <c r="H52" s="3">
        <v>2463</v>
      </c>
      <c r="I52" s="3">
        <v>2782</v>
      </c>
      <c r="J52" s="3">
        <v>2684</v>
      </c>
      <c r="K52" s="3">
        <v>3388</v>
      </c>
      <c r="L52" s="3">
        <v>3360</v>
      </c>
      <c r="M52" s="3">
        <v>3429</v>
      </c>
      <c r="N52" s="3">
        <v>3146</v>
      </c>
    </row>
    <row r="53" spans="3:14">
      <c r="G53" s="4">
        <f t="shared" ref="G53:N53" si="0">SUM(G33:G52)</f>
        <v>31162</v>
      </c>
      <c r="H53" s="4">
        <f t="shared" si="0"/>
        <v>30326</v>
      </c>
      <c r="I53" s="4">
        <f t="shared" si="0"/>
        <v>32250</v>
      </c>
      <c r="J53" s="4">
        <f t="shared" si="0"/>
        <v>32911</v>
      </c>
      <c r="K53" s="4">
        <f t="shared" si="0"/>
        <v>36464</v>
      </c>
      <c r="L53" s="4">
        <f t="shared" si="0"/>
        <v>35841</v>
      </c>
      <c r="M53" s="4">
        <f t="shared" si="0"/>
        <v>36471</v>
      </c>
      <c r="N53" s="4">
        <f t="shared" si="0"/>
        <v>35490</v>
      </c>
    </row>
    <row r="55" spans="3:14" ht="15" thickBot="1"/>
    <row r="56" spans="3:14" ht="16" thickTop="1" thickBot="1">
      <c r="G56" s="32" t="s">
        <v>32</v>
      </c>
      <c r="H56" s="33"/>
      <c r="I56" s="33"/>
      <c r="J56" s="33"/>
      <c r="K56" s="33"/>
      <c r="L56" s="33"/>
      <c r="M56" s="33"/>
      <c r="N56" s="34"/>
    </row>
    <row r="57" spans="3:14" ht="16" thickTop="1" thickBot="1">
      <c r="C57" s="8" t="s">
        <v>29</v>
      </c>
      <c r="D57" s="9" t="s">
        <v>30</v>
      </c>
      <c r="E57" s="9" t="s">
        <v>31</v>
      </c>
      <c r="F57" s="21" t="s">
        <v>8</v>
      </c>
      <c r="G57" s="15" t="s">
        <v>4</v>
      </c>
      <c r="H57" s="15" t="s">
        <v>5</v>
      </c>
      <c r="I57" s="15" t="s">
        <v>6</v>
      </c>
      <c r="J57" s="15" t="s">
        <v>7</v>
      </c>
      <c r="K57" s="15" t="s">
        <v>0</v>
      </c>
      <c r="L57" s="15" t="s">
        <v>1</v>
      </c>
      <c r="M57" s="15" t="s">
        <v>2</v>
      </c>
      <c r="N57" s="16" t="s">
        <v>42</v>
      </c>
    </row>
    <row r="58" spans="3:14" ht="15" thickTop="1">
      <c r="C58" s="10" t="s">
        <v>9</v>
      </c>
      <c r="D58" s="7">
        <v>269</v>
      </c>
      <c r="E58" s="7">
        <v>10</v>
      </c>
      <c r="F58" s="22">
        <v>295</v>
      </c>
      <c r="G58" s="6">
        <v>295</v>
      </c>
      <c r="H58" s="6">
        <v>295</v>
      </c>
      <c r="I58" s="6">
        <v>295</v>
      </c>
      <c r="J58" s="6">
        <v>295</v>
      </c>
      <c r="K58" s="6">
        <v>295</v>
      </c>
      <c r="L58" s="6">
        <v>295</v>
      </c>
      <c r="M58" s="6">
        <v>295</v>
      </c>
      <c r="N58" s="12">
        <v>295</v>
      </c>
    </row>
    <row r="59" spans="3:14">
      <c r="C59" s="11" t="s">
        <v>10</v>
      </c>
      <c r="D59" s="5">
        <v>878</v>
      </c>
      <c r="E59" s="5">
        <v>20</v>
      </c>
      <c r="F59" s="23">
        <v>1024</v>
      </c>
      <c r="G59" s="6">
        <v>1024</v>
      </c>
      <c r="H59" s="6">
        <v>1024</v>
      </c>
      <c r="I59" s="6">
        <v>1024</v>
      </c>
      <c r="J59" s="6">
        <v>1024</v>
      </c>
      <c r="K59" s="6">
        <v>1024</v>
      </c>
      <c r="L59" s="6">
        <v>1024</v>
      </c>
      <c r="M59" s="6">
        <v>1024</v>
      </c>
      <c r="N59" s="12">
        <v>1024</v>
      </c>
    </row>
    <row r="60" spans="3:14">
      <c r="C60" s="17" t="s">
        <v>11</v>
      </c>
      <c r="D60" s="18">
        <v>20</v>
      </c>
      <c r="E60" s="18">
        <v>4</v>
      </c>
      <c r="F60" s="24">
        <v>35</v>
      </c>
      <c r="G60" s="6">
        <v>35</v>
      </c>
      <c r="H60" s="6">
        <v>35</v>
      </c>
      <c r="I60" s="6">
        <v>35</v>
      </c>
      <c r="J60" s="6">
        <v>35</v>
      </c>
      <c r="K60" s="6">
        <v>35</v>
      </c>
      <c r="L60" s="6">
        <v>35</v>
      </c>
      <c r="M60" s="6">
        <v>35</v>
      </c>
      <c r="N60" s="12">
        <v>35</v>
      </c>
    </row>
    <row r="61" spans="3:14">
      <c r="C61" s="17" t="s">
        <v>12</v>
      </c>
      <c r="D61" s="18">
        <v>11</v>
      </c>
      <c r="E61" s="18">
        <v>4</v>
      </c>
      <c r="F61" s="24">
        <v>23</v>
      </c>
      <c r="G61" s="6">
        <v>23</v>
      </c>
      <c r="H61" s="6">
        <v>23</v>
      </c>
      <c r="I61" s="6">
        <v>23</v>
      </c>
      <c r="J61" s="6">
        <v>23</v>
      </c>
      <c r="K61" s="6">
        <v>23</v>
      </c>
      <c r="L61" s="6">
        <v>23</v>
      </c>
      <c r="M61" s="6">
        <v>23</v>
      </c>
      <c r="N61" s="12">
        <v>23</v>
      </c>
    </row>
    <row r="62" spans="3:14">
      <c r="C62" s="17" t="s">
        <v>13</v>
      </c>
      <c r="D62" s="18">
        <v>375</v>
      </c>
      <c r="E62" s="18">
        <v>15</v>
      </c>
      <c r="F62" s="24">
        <v>481.07</v>
      </c>
      <c r="G62" s="6">
        <v>481</v>
      </c>
      <c r="H62" s="6">
        <v>481</v>
      </c>
      <c r="I62" s="6">
        <v>481</v>
      </c>
      <c r="J62" s="6">
        <v>481</v>
      </c>
      <c r="K62" s="6">
        <v>481</v>
      </c>
      <c r="L62" s="6">
        <v>481</v>
      </c>
      <c r="M62" s="6">
        <v>481</v>
      </c>
      <c r="N62" s="12">
        <v>481</v>
      </c>
    </row>
    <row r="63" spans="3:14">
      <c r="C63" s="17" t="s">
        <v>14</v>
      </c>
      <c r="D63" s="18">
        <v>60</v>
      </c>
      <c r="E63" s="18">
        <v>10</v>
      </c>
      <c r="F63" s="24">
        <v>52</v>
      </c>
      <c r="G63" s="6">
        <v>52</v>
      </c>
      <c r="H63" s="6">
        <v>52</v>
      </c>
      <c r="I63" s="6">
        <v>52</v>
      </c>
      <c r="J63" s="6">
        <v>52</v>
      </c>
      <c r="K63" s="6">
        <v>52</v>
      </c>
      <c r="L63" s="6">
        <v>52</v>
      </c>
      <c r="M63" s="6">
        <v>52</v>
      </c>
      <c r="N63" s="12">
        <v>52</v>
      </c>
    </row>
    <row r="64" spans="3:14">
      <c r="C64" s="17" t="s">
        <v>15</v>
      </c>
      <c r="D64" s="18">
        <v>50</v>
      </c>
      <c r="E64" s="18">
        <v>7</v>
      </c>
      <c r="F64" s="24">
        <v>107</v>
      </c>
      <c r="G64" s="6">
        <v>107</v>
      </c>
      <c r="H64" s="6">
        <v>107</v>
      </c>
      <c r="I64" s="6">
        <v>107</v>
      </c>
      <c r="J64" s="6">
        <v>107</v>
      </c>
      <c r="K64" s="6">
        <v>107</v>
      </c>
      <c r="L64" s="6">
        <v>107</v>
      </c>
      <c r="M64" s="6">
        <v>107</v>
      </c>
      <c r="N64" s="12">
        <v>107</v>
      </c>
    </row>
    <row r="65" spans="3:14">
      <c r="C65" s="17" t="s">
        <v>16</v>
      </c>
      <c r="D65" s="19">
        <v>10000</v>
      </c>
      <c r="E65" s="18">
        <v>23</v>
      </c>
      <c r="F65" s="24">
        <v>9767</v>
      </c>
      <c r="G65" s="18">
        <v>9765</v>
      </c>
      <c r="H65" s="6">
        <v>9767</v>
      </c>
      <c r="I65" s="18">
        <v>9765</v>
      </c>
      <c r="J65" s="6">
        <v>9767</v>
      </c>
      <c r="K65" s="6">
        <v>9767</v>
      </c>
      <c r="L65" s="6">
        <v>9767</v>
      </c>
      <c r="M65" s="6">
        <v>9767</v>
      </c>
      <c r="N65" s="20">
        <v>9765</v>
      </c>
    </row>
    <row r="66" spans="3:14">
      <c r="C66" s="17" t="s">
        <v>17</v>
      </c>
      <c r="D66" s="18">
        <v>80</v>
      </c>
      <c r="E66" s="18">
        <v>5</v>
      </c>
      <c r="F66" s="24">
        <v>130</v>
      </c>
      <c r="G66" s="6">
        <v>130</v>
      </c>
      <c r="H66" s="6">
        <v>130</v>
      </c>
      <c r="I66" s="6">
        <v>130</v>
      </c>
      <c r="J66" s="6">
        <v>130</v>
      </c>
      <c r="K66" s="6">
        <v>130</v>
      </c>
      <c r="L66" s="6">
        <v>130</v>
      </c>
      <c r="M66" s="6">
        <v>130</v>
      </c>
      <c r="N66" s="12">
        <v>130</v>
      </c>
    </row>
    <row r="67" spans="3:14">
      <c r="C67" s="17" t="s">
        <v>18</v>
      </c>
      <c r="D67" s="18">
        <v>879</v>
      </c>
      <c r="E67" s="18">
        <v>20</v>
      </c>
      <c r="F67" s="24">
        <v>1025</v>
      </c>
      <c r="G67" s="6">
        <v>1025</v>
      </c>
      <c r="H67" s="6">
        <v>1025</v>
      </c>
      <c r="I67" s="6">
        <v>1025</v>
      </c>
      <c r="J67" s="6">
        <v>1025</v>
      </c>
      <c r="K67" s="6">
        <v>1025</v>
      </c>
      <c r="L67" s="6">
        <v>1025</v>
      </c>
      <c r="M67" s="6">
        <v>1025</v>
      </c>
      <c r="N67" s="12">
        <v>1025</v>
      </c>
    </row>
    <row r="68" spans="3:14">
      <c r="C68" s="17" t="s">
        <v>19</v>
      </c>
      <c r="D68" s="18">
        <v>577</v>
      </c>
      <c r="E68" s="18">
        <v>30</v>
      </c>
      <c r="F68" s="24">
        <v>1437</v>
      </c>
      <c r="G68" s="18">
        <v>1321</v>
      </c>
      <c r="H68" s="18">
        <v>1353</v>
      </c>
      <c r="I68" s="18">
        <v>1392</v>
      </c>
      <c r="J68" s="18">
        <v>1391</v>
      </c>
      <c r="K68" s="6">
        <v>1437</v>
      </c>
      <c r="L68" s="6">
        <v>1437</v>
      </c>
      <c r="M68" s="6">
        <v>1437</v>
      </c>
      <c r="N68" s="12">
        <v>1437</v>
      </c>
    </row>
    <row r="69" spans="3:14">
      <c r="C69" s="17" t="s">
        <v>20</v>
      </c>
      <c r="D69" s="18">
        <v>655</v>
      </c>
      <c r="E69" s="18">
        <v>35</v>
      </c>
      <c r="F69" s="24">
        <v>1689</v>
      </c>
      <c r="G69" s="18">
        <v>1622</v>
      </c>
      <c r="H69" s="18">
        <v>1581</v>
      </c>
      <c r="I69" s="26">
        <v>1661</v>
      </c>
      <c r="J69" s="18">
        <v>1646</v>
      </c>
      <c r="K69" s="26">
        <v>1677</v>
      </c>
      <c r="L69" s="26">
        <v>1686</v>
      </c>
      <c r="M69" s="26">
        <v>1665</v>
      </c>
      <c r="N69" s="12">
        <v>1689</v>
      </c>
    </row>
    <row r="70" spans="3:14">
      <c r="C70" s="17" t="s">
        <v>21</v>
      </c>
      <c r="D70" s="18">
        <v>819</v>
      </c>
      <c r="E70" s="18">
        <v>40</v>
      </c>
      <c r="F70" s="24">
        <v>1821</v>
      </c>
      <c r="G70" s="18">
        <v>1635</v>
      </c>
      <c r="H70" s="18">
        <v>1518</v>
      </c>
      <c r="I70" s="18">
        <v>1620</v>
      </c>
      <c r="J70" s="18">
        <v>1744</v>
      </c>
      <c r="K70" s="18">
        <v>1783</v>
      </c>
      <c r="L70" s="18">
        <v>1761</v>
      </c>
      <c r="M70" s="18">
        <v>1777</v>
      </c>
      <c r="N70" s="20">
        <v>1758</v>
      </c>
    </row>
    <row r="71" spans="3:14">
      <c r="C71" s="17" t="s">
        <v>22</v>
      </c>
      <c r="D71" s="18">
        <v>907</v>
      </c>
      <c r="E71" s="18">
        <v>45</v>
      </c>
      <c r="F71" s="24">
        <v>2033</v>
      </c>
      <c r="G71" s="18">
        <v>1749</v>
      </c>
      <c r="H71" s="18">
        <v>1619</v>
      </c>
      <c r="I71" s="18">
        <v>1727</v>
      </c>
      <c r="J71" s="18">
        <v>1769</v>
      </c>
      <c r="K71" s="18">
        <v>1969</v>
      </c>
      <c r="L71" s="18">
        <v>1952</v>
      </c>
      <c r="M71" s="18">
        <v>1908</v>
      </c>
      <c r="N71" s="20">
        <v>1947</v>
      </c>
    </row>
    <row r="72" spans="3:14">
      <c r="C72" s="17" t="s">
        <v>23</v>
      </c>
      <c r="D72" s="18">
        <v>882</v>
      </c>
      <c r="E72" s="18">
        <v>50</v>
      </c>
      <c r="F72" s="24">
        <v>2444</v>
      </c>
      <c r="G72" s="6">
        <v>2444</v>
      </c>
      <c r="H72" s="6">
        <v>2444</v>
      </c>
      <c r="I72" s="26">
        <v>2438</v>
      </c>
      <c r="J72" s="26">
        <v>2440</v>
      </c>
      <c r="K72" s="6">
        <v>2444</v>
      </c>
      <c r="L72" s="6">
        <v>2444</v>
      </c>
      <c r="M72" s="6">
        <v>2444</v>
      </c>
      <c r="N72" s="27">
        <v>2351</v>
      </c>
    </row>
    <row r="73" spans="3:14">
      <c r="C73" s="17" t="s">
        <v>24</v>
      </c>
      <c r="D73" s="18">
        <v>1050</v>
      </c>
      <c r="E73" s="18">
        <v>55</v>
      </c>
      <c r="F73" s="24">
        <v>2651</v>
      </c>
      <c r="G73" s="18">
        <v>2022</v>
      </c>
      <c r="H73" s="18">
        <v>2055</v>
      </c>
      <c r="I73" s="18">
        <v>2131</v>
      </c>
      <c r="J73" s="18">
        <v>2392</v>
      </c>
      <c r="K73" s="18">
        <v>2579</v>
      </c>
      <c r="L73" s="18">
        <v>2454</v>
      </c>
      <c r="M73" s="18">
        <v>2442</v>
      </c>
      <c r="N73" s="20">
        <v>2498</v>
      </c>
    </row>
    <row r="74" spans="3:14">
      <c r="C74" s="17" t="s">
        <v>25</v>
      </c>
      <c r="D74" s="18">
        <v>1006</v>
      </c>
      <c r="E74" s="18">
        <v>60</v>
      </c>
      <c r="F74" s="24">
        <v>2917</v>
      </c>
      <c r="G74" s="18">
        <v>2198</v>
      </c>
      <c r="H74" s="18">
        <v>2175</v>
      </c>
      <c r="I74" s="26">
        <v>2736</v>
      </c>
      <c r="J74" s="18">
        <v>2490</v>
      </c>
      <c r="K74" s="26">
        <v>2770</v>
      </c>
      <c r="L74" s="26">
        <v>2680</v>
      </c>
      <c r="M74" s="26">
        <v>2705</v>
      </c>
      <c r="N74" s="27">
        <v>2701</v>
      </c>
    </row>
    <row r="75" spans="3:14">
      <c r="C75" s="11" t="s">
        <v>26</v>
      </c>
      <c r="D75" s="5">
        <v>1319</v>
      </c>
      <c r="E75" s="5">
        <v>65</v>
      </c>
      <c r="F75" s="23">
        <v>2817</v>
      </c>
      <c r="G75" s="26">
        <v>2399</v>
      </c>
      <c r="H75" s="5">
        <v>2067</v>
      </c>
      <c r="I75" s="5">
        <v>2239</v>
      </c>
      <c r="J75" s="5">
        <v>2311</v>
      </c>
      <c r="K75" s="26">
        <v>2638</v>
      </c>
      <c r="L75" s="26">
        <v>2599</v>
      </c>
      <c r="M75" s="26">
        <v>2513</v>
      </c>
      <c r="N75" s="27">
        <v>2682</v>
      </c>
    </row>
    <row r="76" spans="3:14">
      <c r="C76" s="11" t="s">
        <v>27</v>
      </c>
      <c r="D76" s="5">
        <v>1426</v>
      </c>
      <c r="E76" s="5">
        <v>70</v>
      </c>
      <c r="F76" s="23">
        <v>3223</v>
      </c>
      <c r="G76" s="5">
        <v>2401</v>
      </c>
      <c r="H76" s="5">
        <v>2311</v>
      </c>
      <c r="I76" s="5">
        <v>2458</v>
      </c>
      <c r="J76" s="26">
        <v>2708</v>
      </c>
      <c r="K76" s="26">
        <v>2932</v>
      </c>
      <c r="L76" s="26">
        <v>2962</v>
      </c>
      <c r="M76" s="26">
        <v>2956</v>
      </c>
      <c r="N76" s="27">
        <v>2885</v>
      </c>
    </row>
    <row r="77" spans="3:14" ht="15" thickBot="1">
      <c r="C77" s="13" t="s">
        <v>28</v>
      </c>
      <c r="D77" s="14">
        <v>1433</v>
      </c>
      <c r="E77" s="14">
        <v>75</v>
      </c>
      <c r="F77" s="25">
        <v>3614</v>
      </c>
      <c r="G77" s="14">
        <v>2774</v>
      </c>
      <c r="H77" s="14">
        <v>2517</v>
      </c>
      <c r="I77" s="14">
        <v>2807</v>
      </c>
      <c r="J77" s="14">
        <v>2878</v>
      </c>
      <c r="K77" s="28">
        <v>3335</v>
      </c>
      <c r="L77" s="28">
        <v>3271</v>
      </c>
      <c r="M77" s="28">
        <v>3258</v>
      </c>
      <c r="N77" s="29">
        <v>3259</v>
      </c>
    </row>
    <row r="78" spans="3:14" ht="15" thickTop="1"/>
    <row r="86" spans="5:14" ht="22">
      <c r="E86" s="1" t="s">
        <v>33</v>
      </c>
      <c r="F86" s="1" t="s">
        <v>8</v>
      </c>
      <c r="G86" s="1" t="s">
        <v>34</v>
      </c>
      <c r="H86" s="1" t="s">
        <v>35</v>
      </c>
      <c r="I86" s="1" t="s">
        <v>36</v>
      </c>
      <c r="J86" s="1" t="s">
        <v>37</v>
      </c>
      <c r="K86" s="1" t="s">
        <v>38</v>
      </c>
      <c r="L86" s="1" t="s">
        <v>39</v>
      </c>
      <c r="M86" s="1" t="s">
        <v>40</v>
      </c>
      <c r="N86" s="1" t="s">
        <v>41</v>
      </c>
    </row>
    <row r="87" spans="5:14" ht="22">
      <c r="E87" s="2" t="s">
        <v>9</v>
      </c>
      <c r="F87" s="2">
        <v>295</v>
      </c>
      <c r="G87" s="1">
        <v>295</v>
      </c>
      <c r="H87" s="1">
        <v>295</v>
      </c>
      <c r="I87" s="1">
        <v>295</v>
      </c>
      <c r="J87" s="1">
        <v>295</v>
      </c>
      <c r="K87" s="1">
        <v>295</v>
      </c>
      <c r="L87" s="1">
        <v>295</v>
      </c>
      <c r="M87" s="1">
        <v>295</v>
      </c>
      <c r="N87" s="1">
        <v>295</v>
      </c>
    </row>
    <row r="88" spans="5:14" ht="22">
      <c r="E88" s="2" t="s">
        <v>10</v>
      </c>
      <c r="F88" s="2">
        <v>1024</v>
      </c>
      <c r="G88" s="1">
        <v>1024</v>
      </c>
      <c r="H88" s="1">
        <v>1024</v>
      </c>
      <c r="I88" s="1">
        <v>1024</v>
      </c>
      <c r="J88" s="1">
        <v>1024</v>
      </c>
      <c r="K88" s="1">
        <v>1024</v>
      </c>
      <c r="L88" s="2">
        <v>1018</v>
      </c>
      <c r="M88" s="1">
        <v>1024</v>
      </c>
      <c r="N88" s="1">
        <v>1024</v>
      </c>
    </row>
    <row r="89" spans="5:14" ht="22">
      <c r="E89" s="2" t="s">
        <v>11</v>
      </c>
      <c r="F89" s="2">
        <v>35</v>
      </c>
      <c r="G89" s="1">
        <v>35</v>
      </c>
      <c r="H89" s="1">
        <v>35</v>
      </c>
      <c r="I89" s="1">
        <v>35</v>
      </c>
      <c r="J89" s="1">
        <v>35</v>
      </c>
      <c r="K89" s="1">
        <v>35</v>
      </c>
      <c r="L89" s="1">
        <v>35</v>
      </c>
      <c r="M89" s="1">
        <v>35</v>
      </c>
      <c r="N89" s="1">
        <v>35</v>
      </c>
    </row>
    <row r="90" spans="5:14" ht="22">
      <c r="E90" s="2" t="s">
        <v>12</v>
      </c>
      <c r="F90" s="2">
        <v>23</v>
      </c>
      <c r="G90" s="1">
        <v>23</v>
      </c>
      <c r="H90" s="1">
        <v>23</v>
      </c>
      <c r="I90" s="1">
        <v>23</v>
      </c>
      <c r="J90" s="1">
        <v>23</v>
      </c>
      <c r="K90" s="1">
        <v>22</v>
      </c>
      <c r="L90" s="1">
        <v>22</v>
      </c>
      <c r="M90" s="1">
        <v>23</v>
      </c>
      <c r="N90" s="1">
        <v>23</v>
      </c>
    </row>
    <row r="91" spans="5:14" ht="22">
      <c r="E91" s="2" t="s">
        <v>13</v>
      </c>
      <c r="F91" s="2">
        <v>481.07</v>
      </c>
      <c r="G91" s="1">
        <v>481.07</v>
      </c>
      <c r="H91" s="1">
        <v>481.07</v>
      </c>
      <c r="I91" s="1">
        <v>481.07</v>
      </c>
      <c r="J91" s="1">
        <v>481.07</v>
      </c>
      <c r="K91" s="1">
        <v>481.07</v>
      </c>
      <c r="L91" s="1">
        <v>481.07</v>
      </c>
      <c r="M91" s="1">
        <v>481.07</v>
      </c>
      <c r="N91" s="1">
        <v>481.07</v>
      </c>
    </row>
    <row r="92" spans="5:14" ht="22">
      <c r="E92" s="2" t="s">
        <v>14</v>
      </c>
      <c r="F92" s="2">
        <v>52</v>
      </c>
      <c r="G92" s="1">
        <v>52</v>
      </c>
      <c r="H92" s="1">
        <v>52</v>
      </c>
      <c r="I92" s="1">
        <v>52</v>
      </c>
      <c r="J92" s="1">
        <v>52</v>
      </c>
      <c r="K92" s="1">
        <v>52</v>
      </c>
      <c r="L92" s="1">
        <v>52</v>
      </c>
      <c r="M92" s="1">
        <v>52</v>
      </c>
      <c r="N92" s="1">
        <v>52</v>
      </c>
    </row>
    <row r="93" spans="5:14" ht="22">
      <c r="E93" s="2" t="s">
        <v>15</v>
      </c>
      <c r="F93" s="2">
        <v>107</v>
      </c>
      <c r="G93" s="1">
        <v>107</v>
      </c>
      <c r="H93" s="1">
        <v>107</v>
      </c>
      <c r="I93" s="1">
        <v>107</v>
      </c>
      <c r="J93" s="1">
        <v>107</v>
      </c>
      <c r="K93" s="1">
        <v>105</v>
      </c>
      <c r="L93" s="1">
        <v>105</v>
      </c>
      <c r="M93" s="1">
        <v>107</v>
      </c>
      <c r="N93" s="1">
        <v>107</v>
      </c>
    </row>
    <row r="94" spans="5:14" ht="22">
      <c r="E94" s="2" t="s">
        <v>16</v>
      </c>
      <c r="F94" s="2">
        <v>9767</v>
      </c>
      <c r="G94" s="1">
        <v>9767</v>
      </c>
      <c r="H94" s="1">
        <v>9767</v>
      </c>
      <c r="I94" s="1">
        <v>9767</v>
      </c>
      <c r="J94" s="1">
        <v>9767</v>
      </c>
      <c r="K94" s="1">
        <v>9767</v>
      </c>
      <c r="L94" s="1">
        <v>9767</v>
      </c>
      <c r="M94" s="1">
        <v>9767</v>
      </c>
      <c r="N94" s="1">
        <v>9767</v>
      </c>
    </row>
    <row r="95" spans="5:14" ht="22">
      <c r="E95" s="2" t="s">
        <v>17</v>
      </c>
      <c r="F95" s="2">
        <v>130</v>
      </c>
      <c r="G95" s="1">
        <v>130</v>
      </c>
      <c r="H95" s="1">
        <v>130</v>
      </c>
      <c r="I95" s="1">
        <v>130</v>
      </c>
      <c r="J95" s="1">
        <v>130</v>
      </c>
      <c r="K95" s="1">
        <v>130</v>
      </c>
      <c r="L95" s="1">
        <v>130</v>
      </c>
      <c r="M95" s="1">
        <v>130</v>
      </c>
      <c r="N95" s="1">
        <v>130</v>
      </c>
    </row>
    <row r="96" spans="5:14" ht="22">
      <c r="E96" s="2" t="s">
        <v>18</v>
      </c>
      <c r="F96" s="2">
        <v>1025</v>
      </c>
      <c r="G96" s="1">
        <v>1025</v>
      </c>
      <c r="H96" s="1">
        <v>1025</v>
      </c>
      <c r="I96" s="1">
        <v>1025</v>
      </c>
      <c r="J96" s="1">
        <v>1025</v>
      </c>
      <c r="K96" s="1">
        <v>1025</v>
      </c>
      <c r="L96" s="1">
        <v>1025</v>
      </c>
      <c r="M96" s="1">
        <v>1025</v>
      </c>
      <c r="N96" s="1">
        <v>1025</v>
      </c>
    </row>
    <row r="97" spans="5:14" ht="22">
      <c r="E97" s="2" t="s">
        <v>19</v>
      </c>
      <c r="F97" s="2">
        <v>1437</v>
      </c>
      <c r="G97" s="1">
        <v>1437</v>
      </c>
      <c r="H97" s="1">
        <v>1437</v>
      </c>
      <c r="I97" s="1">
        <v>1437</v>
      </c>
      <c r="J97" s="1">
        <v>1437</v>
      </c>
      <c r="K97" s="1">
        <v>1437</v>
      </c>
      <c r="L97" s="1">
        <v>1437</v>
      </c>
      <c r="M97" s="1">
        <v>1437</v>
      </c>
      <c r="N97" s="1">
        <v>1437</v>
      </c>
    </row>
    <row r="98" spans="5:14" ht="22">
      <c r="E98" s="2" t="s">
        <v>20</v>
      </c>
      <c r="F98" s="2">
        <v>1689</v>
      </c>
      <c r="G98" s="1">
        <v>1689</v>
      </c>
      <c r="H98" s="1">
        <v>1689</v>
      </c>
      <c r="I98" s="1">
        <v>1689</v>
      </c>
      <c r="J98" s="1">
        <v>1689</v>
      </c>
      <c r="K98" s="1">
        <v>1689</v>
      </c>
      <c r="L98" s="1">
        <v>1689</v>
      </c>
      <c r="M98" s="1">
        <v>1689</v>
      </c>
      <c r="N98" s="1">
        <v>1689</v>
      </c>
    </row>
    <row r="99" spans="5:14" ht="22">
      <c r="E99" s="2" t="s">
        <v>21</v>
      </c>
      <c r="F99" s="2">
        <v>1821</v>
      </c>
      <c r="G99" s="1">
        <v>1817</v>
      </c>
      <c r="H99" s="1">
        <v>1817</v>
      </c>
      <c r="I99" s="1">
        <v>1817</v>
      </c>
      <c r="J99" s="1">
        <v>1817</v>
      </c>
      <c r="K99" s="1">
        <v>1817</v>
      </c>
      <c r="L99" s="1">
        <v>1817</v>
      </c>
      <c r="M99" s="1">
        <v>1817</v>
      </c>
      <c r="N99" s="1">
        <v>1817</v>
      </c>
    </row>
    <row r="100" spans="5:14" ht="22">
      <c r="E100" s="2" t="s">
        <v>22</v>
      </c>
      <c r="F100" s="2">
        <v>2033</v>
      </c>
      <c r="G100" s="1">
        <v>2033</v>
      </c>
      <c r="H100" s="1">
        <v>2033</v>
      </c>
      <c r="I100" s="1">
        <v>2033</v>
      </c>
      <c r="J100" s="1">
        <v>2033</v>
      </c>
      <c r="K100" s="1">
        <v>2033</v>
      </c>
      <c r="L100" s="1">
        <v>2033</v>
      </c>
      <c r="M100" s="1">
        <v>2033</v>
      </c>
      <c r="N100" s="1">
        <v>2033</v>
      </c>
    </row>
    <row r="101" spans="5:14" ht="22">
      <c r="E101" s="2" t="s">
        <v>23</v>
      </c>
      <c r="F101" s="2">
        <v>2440</v>
      </c>
      <c r="G101" s="1">
        <v>2444</v>
      </c>
      <c r="H101" s="1">
        <v>2444</v>
      </c>
      <c r="I101" s="2">
        <v>2438</v>
      </c>
      <c r="J101" s="2">
        <v>2440</v>
      </c>
      <c r="K101" s="1">
        <v>2444</v>
      </c>
      <c r="L101" s="1">
        <v>2444</v>
      </c>
      <c r="M101" s="1">
        <v>2444</v>
      </c>
      <c r="N101" s="2">
        <v>2351</v>
      </c>
    </row>
    <row r="102" spans="5:14" ht="22">
      <c r="E102" s="2" t="s">
        <v>24</v>
      </c>
      <c r="F102" s="2">
        <v>2651</v>
      </c>
      <c r="G102" s="1">
        <v>2651</v>
      </c>
      <c r="H102" s="1">
        <v>2651</v>
      </c>
      <c r="I102" s="1">
        <v>2651</v>
      </c>
      <c r="J102" s="1">
        <v>2651</v>
      </c>
      <c r="K102" s="1">
        <v>2651</v>
      </c>
      <c r="L102" s="1">
        <v>2651</v>
      </c>
      <c r="M102" s="1">
        <v>2651</v>
      </c>
      <c r="N102" s="1">
        <v>2651</v>
      </c>
    </row>
    <row r="103" spans="5:14" ht="22">
      <c r="E103" s="2" t="s">
        <v>25</v>
      </c>
      <c r="F103" s="2">
        <v>2917</v>
      </c>
      <c r="G103" s="1">
        <v>2917</v>
      </c>
      <c r="H103" s="1">
        <v>2917</v>
      </c>
      <c r="I103" s="1">
        <v>2917</v>
      </c>
      <c r="J103" s="1">
        <v>2917</v>
      </c>
      <c r="K103" s="1">
        <v>2917</v>
      </c>
      <c r="L103" s="1">
        <v>2917</v>
      </c>
      <c r="M103" s="1">
        <v>2917</v>
      </c>
      <c r="N103" s="1">
        <v>2917</v>
      </c>
    </row>
    <row r="104" spans="5:14" ht="22">
      <c r="E104" s="2" t="s">
        <v>26</v>
      </c>
      <c r="F104" s="2">
        <v>2817</v>
      </c>
      <c r="G104" s="1">
        <v>2817</v>
      </c>
      <c r="H104" s="1">
        <v>2817</v>
      </c>
      <c r="I104" s="1">
        <v>2817</v>
      </c>
      <c r="J104" s="1">
        <v>2817</v>
      </c>
      <c r="K104" s="1">
        <v>2817</v>
      </c>
      <c r="L104" s="1">
        <v>2817</v>
      </c>
      <c r="M104" s="1">
        <v>2817</v>
      </c>
      <c r="N104" s="1">
        <v>2817</v>
      </c>
    </row>
    <row r="105" spans="5:14" ht="22">
      <c r="E105" s="2" t="s">
        <v>27</v>
      </c>
      <c r="F105" s="2">
        <v>3223</v>
      </c>
      <c r="G105" s="1">
        <v>3223</v>
      </c>
      <c r="H105" s="1">
        <v>3223</v>
      </c>
      <c r="I105" s="1">
        <v>3223</v>
      </c>
      <c r="J105" s="1">
        <v>3223</v>
      </c>
      <c r="K105" s="1">
        <v>3223</v>
      </c>
      <c r="L105" s="1">
        <v>3223</v>
      </c>
      <c r="M105" s="1">
        <v>3223</v>
      </c>
      <c r="N105" s="1">
        <v>3223</v>
      </c>
    </row>
    <row r="106" spans="5:14" ht="22">
      <c r="E106" s="2" t="s">
        <v>28</v>
      </c>
      <c r="F106" s="2">
        <v>3614</v>
      </c>
      <c r="G106" s="1">
        <v>3614</v>
      </c>
      <c r="H106" s="1">
        <v>3614</v>
      </c>
      <c r="I106" s="1">
        <v>3614</v>
      </c>
      <c r="J106" s="1">
        <v>3614</v>
      </c>
      <c r="K106" s="1">
        <v>3614</v>
      </c>
      <c r="L106" s="1">
        <v>3614</v>
      </c>
      <c r="M106" s="1">
        <v>3614</v>
      </c>
      <c r="N106" s="1">
        <v>3614</v>
      </c>
    </row>
  </sheetData>
  <mergeCells count="4">
    <mergeCell ref="C30:N30"/>
    <mergeCell ref="G31:N31"/>
    <mergeCell ref="G56:N56"/>
    <mergeCell ref="G3:N3"/>
  </mergeCells>
  <phoneticPr fontId="2" type="noConversion"/>
  <conditionalFormatting sqref="G70:N70">
    <cfRule type="cellIs" dxfId="9" priority="10" operator="greaterThan">
      <formula>1639</formula>
    </cfRule>
  </conditionalFormatting>
  <conditionalFormatting sqref="G71:N71">
    <cfRule type="cellIs" dxfId="8" priority="8" operator="greaterThan">
      <formula>1830</formula>
    </cfRule>
    <cfRule type="cellIs" dxfId="7" priority="9" operator="greaterThan">
      <formula>"2033*0.9"</formula>
    </cfRule>
  </conditionalFormatting>
  <conditionalFormatting sqref="G73:N73">
    <cfRule type="cellIs" dxfId="6" priority="6" operator="greaterThan">
      <formula>1386</formula>
    </cfRule>
    <cfRule type="cellIs" dxfId="5" priority="7" operator="greaterThan">
      <formula>"2651*0.9"</formula>
    </cfRule>
  </conditionalFormatting>
  <conditionalFormatting sqref="G17:N17">
    <cfRule type="cellIs" dxfId="4" priority="5" operator="greaterThan">
      <formula>1639</formula>
    </cfRule>
  </conditionalFormatting>
  <conditionalFormatting sqref="G18:L18 N18">
    <cfRule type="cellIs" dxfId="3" priority="3" operator="greaterThan">
      <formula>1830</formula>
    </cfRule>
    <cfRule type="cellIs" dxfId="2" priority="4" operator="greaterThan">
      <formula>"2033*0.9"</formula>
    </cfRule>
  </conditionalFormatting>
  <conditionalFormatting sqref="G20:N20">
    <cfRule type="cellIs" dxfId="1" priority="1" operator="greaterThan">
      <formula>1386</formula>
    </cfRule>
    <cfRule type="cellIs" dxfId="0" priority="2" operator="greaterThan">
      <formula>"2651*0.9"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2B99-AD92-4141-9772-3F8047708775}">
  <dimension ref="B2:E27"/>
  <sheetViews>
    <sheetView tabSelected="1" topLeftCell="B8" zoomScale="136" workbookViewId="0">
      <selection activeCell="D14" sqref="D14"/>
    </sheetView>
  </sheetViews>
  <sheetFormatPr baseColWidth="10" defaultColWidth="25.83203125" defaultRowHeight="38" customHeight="1"/>
  <cols>
    <col min="1" max="1" width="25.83203125" style="35"/>
    <col min="2" max="2" width="17.5" style="37" customWidth="1"/>
    <col min="3" max="3" width="30.33203125" style="35" customWidth="1"/>
    <col min="4" max="4" width="57.33203125" style="36" customWidth="1"/>
    <col min="5" max="5" width="19.33203125" style="35" customWidth="1"/>
    <col min="6" max="16384" width="25.83203125" style="35"/>
  </cols>
  <sheetData>
    <row r="2" spans="2:5" ht="38" customHeight="1" thickBot="1"/>
    <row r="3" spans="2:5" ht="38" customHeight="1" thickTop="1" thickBot="1">
      <c r="B3" s="40" t="s">
        <v>44</v>
      </c>
      <c r="C3" s="41" t="s">
        <v>77</v>
      </c>
      <c r="D3" s="41" t="s">
        <v>46</v>
      </c>
      <c r="E3" s="42" t="s">
        <v>47</v>
      </c>
    </row>
    <row r="4" spans="2:5" ht="38" customHeight="1" thickTop="1">
      <c r="B4" s="39" t="s">
        <v>45</v>
      </c>
      <c r="C4" s="51" t="s">
        <v>76</v>
      </c>
      <c r="D4" s="46" t="s">
        <v>48</v>
      </c>
      <c r="E4" s="56" t="s">
        <v>52</v>
      </c>
    </row>
    <row r="5" spans="2:5" ht="38" customHeight="1">
      <c r="B5" s="38"/>
      <c r="C5" s="52"/>
      <c r="D5" s="47" t="s">
        <v>51</v>
      </c>
      <c r="E5" s="57"/>
    </row>
    <row r="6" spans="2:5" ht="38" customHeight="1">
      <c r="B6" s="38"/>
      <c r="C6" s="52"/>
      <c r="D6" s="47" t="s">
        <v>56</v>
      </c>
      <c r="E6" s="57"/>
    </row>
    <row r="7" spans="2:5" ht="38" customHeight="1" thickBot="1">
      <c r="B7" s="43"/>
      <c r="C7" s="53"/>
      <c r="D7" s="48" t="s">
        <v>54</v>
      </c>
      <c r="E7" s="58"/>
    </row>
    <row r="8" spans="2:5" ht="38" customHeight="1" thickTop="1">
      <c r="B8" s="44" t="s">
        <v>53</v>
      </c>
      <c r="C8" s="54" t="s">
        <v>78</v>
      </c>
      <c r="D8" s="49" t="s">
        <v>48</v>
      </c>
      <c r="E8" s="59" t="s">
        <v>80</v>
      </c>
    </row>
    <row r="9" spans="2:5" ht="38" customHeight="1">
      <c r="B9" s="38"/>
      <c r="C9" s="52"/>
      <c r="D9" s="47" t="s">
        <v>49</v>
      </c>
      <c r="E9" s="57"/>
    </row>
    <row r="10" spans="2:5" ht="38" customHeight="1">
      <c r="B10" s="38"/>
      <c r="C10" s="52"/>
      <c r="D10" s="47" t="s">
        <v>55</v>
      </c>
      <c r="E10" s="57"/>
    </row>
    <row r="11" spans="2:5" ht="38" customHeight="1" thickBot="1">
      <c r="B11" s="45"/>
      <c r="C11" s="55"/>
      <c r="D11" s="50" t="s">
        <v>54</v>
      </c>
      <c r="E11" s="60"/>
    </row>
    <row r="12" spans="2:5" ht="38" customHeight="1" thickTop="1">
      <c r="B12" s="39" t="s">
        <v>58</v>
      </c>
      <c r="C12" s="51" t="s">
        <v>57</v>
      </c>
      <c r="D12" s="46" t="s">
        <v>59</v>
      </c>
      <c r="E12" s="56" t="s">
        <v>60</v>
      </c>
    </row>
    <row r="13" spans="2:5" ht="38" customHeight="1">
      <c r="B13" s="38"/>
      <c r="C13" s="52"/>
      <c r="D13" s="47" t="s">
        <v>49</v>
      </c>
      <c r="E13" s="57"/>
    </row>
    <row r="14" spans="2:5" ht="38" customHeight="1">
      <c r="B14" s="38"/>
      <c r="C14" s="52"/>
      <c r="D14" s="47" t="s">
        <v>55</v>
      </c>
      <c r="E14" s="57"/>
    </row>
    <row r="15" spans="2:5" ht="38" customHeight="1" thickBot="1">
      <c r="B15" s="43"/>
      <c r="C15" s="53"/>
      <c r="D15" s="48" t="s">
        <v>50</v>
      </c>
      <c r="E15" s="58"/>
    </row>
    <row r="16" spans="2:5" ht="38" customHeight="1" thickTop="1">
      <c r="B16" s="44" t="s">
        <v>72</v>
      </c>
      <c r="C16" s="54" t="s">
        <v>73</v>
      </c>
      <c r="D16" s="49" t="s">
        <v>74</v>
      </c>
      <c r="E16" s="59" t="s">
        <v>79</v>
      </c>
    </row>
    <row r="17" spans="2:5" ht="38" customHeight="1" thickBot="1">
      <c r="B17" s="45"/>
      <c r="C17" s="55"/>
      <c r="D17" s="50" t="s">
        <v>75</v>
      </c>
      <c r="E17" s="60"/>
    </row>
    <row r="18" spans="2:5" ht="38" customHeight="1" thickTop="1">
      <c r="B18" s="39" t="s">
        <v>70</v>
      </c>
      <c r="C18" s="51" t="s">
        <v>71</v>
      </c>
      <c r="D18" s="46" t="s">
        <v>61</v>
      </c>
      <c r="E18" s="56" t="s">
        <v>81</v>
      </c>
    </row>
    <row r="19" spans="2:5" ht="38" customHeight="1">
      <c r="B19" s="38"/>
      <c r="C19" s="52"/>
      <c r="D19" s="47" t="s">
        <v>62</v>
      </c>
      <c r="E19" s="57"/>
    </row>
    <row r="20" spans="2:5" ht="38" customHeight="1">
      <c r="B20" s="38"/>
      <c r="C20" s="52"/>
      <c r="D20" s="47" t="s">
        <v>63</v>
      </c>
      <c r="E20" s="57"/>
    </row>
    <row r="21" spans="2:5" ht="38" customHeight="1">
      <c r="B21" s="38"/>
      <c r="C21" s="52"/>
      <c r="D21" s="47" t="s">
        <v>64</v>
      </c>
      <c r="E21" s="57"/>
    </row>
    <row r="22" spans="2:5" ht="38" customHeight="1">
      <c r="B22" s="38"/>
      <c r="C22" s="52"/>
      <c r="D22" s="47" t="s">
        <v>65</v>
      </c>
      <c r="E22" s="57"/>
    </row>
    <row r="23" spans="2:5" ht="38" customHeight="1">
      <c r="B23" s="38"/>
      <c r="C23" s="52"/>
      <c r="D23" s="47" t="s">
        <v>66</v>
      </c>
      <c r="E23" s="57"/>
    </row>
    <row r="24" spans="2:5" ht="38" customHeight="1">
      <c r="B24" s="38"/>
      <c r="C24" s="52"/>
      <c r="D24" s="47" t="s">
        <v>67</v>
      </c>
      <c r="E24" s="57"/>
    </row>
    <row r="25" spans="2:5" ht="38" customHeight="1">
      <c r="B25" s="38"/>
      <c r="C25" s="52"/>
      <c r="D25" s="47" t="s">
        <v>68</v>
      </c>
      <c r="E25" s="57"/>
    </row>
    <row r="26" spans="2:5" ht="38" customHeight="1" thickBot="1">
      <c r="B26" s="45"/>
      <c r="C26" s="55"/>
      <c r="D26" s="50" t="s">
        <v>69</v>
      </c>
      <c r="E26" s="60"/>
    </row>
    <row r="27" spans="2:5" ht="38" customHeight="1" thickTop="1"/>
  </sheetData>
  <mergeCells count="15">
    <mergeCell ref="C16:C17"/>
    <mergeCell ref="B16:B17"/>
    <mergeCell ref="B18:B26"/>
    <mergeCell ref="C18:C26"/>
    <mergeCell ref="E4:E7"/>
    <mergeCell ref="E8:E11"/>
    <mergeCell ref="E12:E15"/>
    <mergeCell ref="E16:E17"/>
    <mergeCell ref="E18:E26"/>
    <mergeCell ref="B4:B7"/>
    <mergeCell ref="C4:C7"/>
    <mergeCell ref="B8:B11"/>
    <mergeCell ref="C8:C11"/>
    <mergeCell ref="B12:B15"/>
    <mergeCell ref="C12:C15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2022-11-16T11:54:36Z</dcterms:modified>
</cp:coreProperties>
</file>