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<sst xmlns="http://schemas.openxmlformats.org/spreadsheetml/2006/main" count="104" uniqueCount="54">
  <si>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</si>
  <si>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</si>
  <si>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</si>
  <si>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</si>
  <si>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</si>
  <si>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</si>
  <si>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</si>
  <si>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</si>
  <si>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</si>
  <si>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</si>
  <si>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</si>
  <si>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</si>
  <si>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</si>
  <si>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</si>
  <si>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</si>
  <si>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</si>
  <si>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</si>
  <si>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</si>
  <si>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</si>
  <si>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</si>
  <si>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</si>
  <si>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</si>
  <si>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</si>
  <si>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</si>
  <si>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</si>
  <si>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</si>
  <si>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</si>
  <si>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</si>
  <si>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</si>
  <si>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</si>
  <si>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</si>
  <si>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</si>
  <si>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</si>
  <si>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</si>
  <si>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</si>
  <si>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</si>
  <si>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</si>
  <si>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</si>
  <si>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</si>
  <si>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</si>
  <si>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</si>
  <si>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</si>
  <si>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</si>
  <si>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 Санкт-Петербург</t>
  </si>
  <si>
    <t>Санкт-Петербург, Москва</t>
  </si>
  <si>
    <t>на борту теплохода "ХЕЛЬГИ" (Viking Helgi)</t>
  </si>
  <si>
    <t xml:space="preserve">"ХЕЛЬГИ", трансферы и экскурсионное обслуживание в городе  </t>
  </si>
  <si>
    <t>130319 -               USA 04/05</t>
  </si>
  <si>
    <t xml:space="preserve">Реестровый № </t>
  </si>
  <si>
    <t>Реестровый №</t>
  </si>
  <si>
    <t>04/05/2019</t>
  </si>
  <si>
    <t>16/05/2019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</si>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</sst>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5" fillId="0" borderId="1" xfId="0" applyFont="1" applyBorder="1"/>
    <xf numFmtId="0" fontId="5" fillId="0" borderId="2" xfId="0" applyFont="1" applyBorder="1"/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66</xdr:row>
      <xdr:rowOff>130175</xdr:rowOff>
    </xdr:from>
    <xdr:to>
      <xdr:col>4</xdr:col>
      <xdr:colOff>1216025</xdr:colOff>
      <xdr:row>73</xdr:row>
      <xdr:rowOff>222250</xdr:rowOff>
    </xdr:to>
    <xdr:pic>
      <xdr:nvPicPr>
        <xdr:cNvPr id="1104" name="Изображение 2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15878175"/>
          <a:ext cx="2073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885825</xdr:colOff>
      <xdr:row>66</xdr:row>
      <xdr:rowOff>130175</xdr:rowOff>
    </xdr:from>
    <xdr:to>
      <xdr:col>13</xdr:col>
      <xdr:colOff>1247775</xdr:colOff>
      <xdr:row>73</xdr:row>
      <xdr:rowOff>222250</xdr:rowOff>
    </xdr:to>
    <xdr:pic>
      <xdr:nvPicPr>
        <xdr:cNvPr id="1105" name="Изображение 2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50450" y="15878175"/>
          <a:ext cx="207645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962025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9525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63</xdr:row>
      <xdr:rowOff>50800</xdr:rowOff>
    </xdr:from>
    <xdr:to>
      <xdr:col>3</xdr:col>
      <xdr:colOff>492125</xdr:colOff>
      <xdr:row>74</xdr:row>
      <xdr:rowOff>107950</xdr:rowOff>
    </xdr:to>
    <xdr:pic>
      <xdr:nvPicPr>
        <xdr:cNvPr id="1108" name="Рисунок 5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000" y="15132050"/>
          <a:ext cx="239712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60325</xdr:colOff>
      <xdr:row>63</xdr:row>
      <xdr:rowOff>146050</xdr:rowOff>
    </xdr:from>
    <xdr:to>
      <xdr:col>12</xdr:col>
      <xdr:colOff>463550</xdr:colOff>
      <xdr:row>74</xdr:row>
      <xdr:rowOff>203200</xdr:rowOff>
    </xdr:to>
    <xdr:pic>
      <xdr:nvPicPr>
        <xdr:cNvPr id="1109" name="Рисунок 5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61325" y="15227300"/>
          <a:ext cx="240347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368300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603250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showZeros="0" tabSelected="1" view="pageBreakPreview" zoomScale="60" zoomScaleNormal="75" zoomScaleSheetLayoutView="75" workbookViewId="0">
      <selection activeCell="D6" sqref="D6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118" t="s">
        <v>1</v>
      </c>
      <c r="O1" s="118"/>
      <c r="P1" s="118"/>
      <c r="Q1" s="118"/>
      <c r="R1" s="116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117" t="s">
        <v>0</v>
      </c>
      <c r="D3" s="117"/>
      <c r="E3" s="117"/>
      <c r="F3" s="119" t="s">
        <v>47</v>
      </c>
      <c r="G3" s="119"/>
      <c r="H3" s="119"/>
      <c r="I3" s="9"/>
      <c r="J3" s="8"/>
      <c r="K3" s="7"/>
      <c r="L3" s="117" t="s">
        <v>8</v>
      </c>
      <c r="M3" s="117"/>
      <c r="N3" s="117"/>
      <c r="O3" s="119" t="str">
        <f>REPT(F3,1)</f>
        <v>130319 -               USA 04/05</v>
      </c>
      <c r="P3" s="119"/>
      <c r="Q3" s="119"/>
      <c r="R3" s="10" t="str">
        <f>REPT(I3,1)</f>
        <v/>
      </c>
      <c r="S3" s="9"/>
      <c r="T3" s="7"/>
    </row>
    <row r="4" spans="1:20" ht="20.25" x14ac:dyDescent="0.3">
      <c r="A4" s="8"/>
      <c r="B4" s="7"/>
      <c r="C4" s="117" t="s">
        <v>17</v>
      </c>
      <c r="D4" s="117"/>
      <c r="E4" s="117"/>
      <c r="F4" s="117"/>
      <c r="G4" s="117"/>
      <c r="H4" s="11"/>
      <c r="I4" s="12"/>
      <c r="J4" s="13"/>
      <c r="K4" s="7"/>
      <c r="L4" s="117" t="str">
        <f>REPT(C4,1)</f>
        <v>о приеме группы иностранных туристов</v>
      </c>
      <c r="M4" s="117"/>
      <c r="N4" s="117"/>
      <c r="O4" s="117"/>
      <c r="P4" s="117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120" t="s">
        <v>52</v>
      </c>
      <c r="C6" s="120"/>
      <c r="D6" s="65"/>
      <c r="E6" s="65"/>
      <c r="F6" s="58"/>
      <c r="G6" s="58"/>
      <c r="H6" s="59"/>
      <c r="I6" s="60"/>
      <c r="J6" s="61"/>
      <c r="K6" s="121" t="str">
        <f>REPT(B6,1)</f>
        <v xml:space="preserve">визовое приглашение № </v>
      </c>
      <c r="L6" s="121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78" t="s">
        <v>2</v>
      </c>
      <c r="C8" s="78"/>
      <c r="D8" s="110" t="s">
        <v>3</v>
      </c>
      <c r="E8" s="110"/>
      <c r="F8" s="110"/>
      <c r="G8" s="7"/>
      <c r="H8" s="7"/>
      <c r="I8" s="9"/>
      <c r="J8" s="8"/>
      <c r="K8" s="78" t="s">
        <v>2</v>
      </c>
      <c r="L8" s="78"/>
      <c r="M8" s="110" t="str">
        <f>REPT(D8,1)</f>
        <v>ОДНОКРАТНАЯ</v>
      </c>
      <c r="N8" s="110"/>
      <c r="O8" s="110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78" t="s">
        <v>4</v>
      </c>
      <c r="C10" s="78"/>
      <c r="D10" s="110" t="s">
        <v>29</v>
      </c>
      <c r="E10" s="110"/>
      <c r="F10" s="110"/>
      <c r="G10" s="7"/>
      <c r="H10" s="7"/>
      <c r="I10" s="9"/>
      <c r="J10" s="8"/>
      <c r="K10" s="78" t="s">
        <v>4</v>
      </c>
      <c r="L10" s="78"/>
      <c r="M10" s="110" t="str">
        <f>REPT(D10,1)</f>
        <v>США</v>
      </c>
      <c r="N10" s="110"/>
      <c r="O10" s="110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114" t="s">
        <v>50</v>
      </c>
      <c r="D12" s="114"/>
      <c r="E12" s="7" t="s">
        <v>6</v>
      </c>
      <c r="F12" s="114" t="s">
        <v>51</v>
      </c>
      <c r="G12" s="114"/>
      <c r="H12" s="15"/>
      <c r="I12" s="9"/>
      <c r="J12" s="8"/>
      <c r="K12" s="7" t="s">
        <v>5</v>
      </c>
      <c r="L12" s="110" t="str">
        <f>REPT(C12,1)</f>
        <v>04/05/2019</v>
      </c>
      <c r="M12" s="110"/>
      <c r="N12" s="7" t="s">
        <v>6</v>
      </c>
      <c r="O12" s="110" t="str">
        <f>REPT(F12,1)</f>
        <v>16/05/2019</v>
      </c>
      <c r="P12" s="110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115" t="s">
        <v>7</v>
      </c>
      <c r="C14" s="116"/>
      <c r="D14" s="115" t="s">
        <v>18</v>
      </c>
      <c r="E14" s="116"/>
      <c r="F14" s="16" t="s">
        <v>16</v>
      </c>
      <c r="G14" s="16" t="s">
        <v>20</v>
      </c>
      <c r="H14" s="16" t="s">
        <v>22</v>
      </c>
      <c r="I14" s="12"/>
      <c r="J14" s="13"/>
      <c r="K14" s="115" t="s">
        <v>7</v>
      </c>
      <c r="L14" s="116"/>
      <c r="M14" s="115" t="s">
        <v>18</v>
      </c>
      <c r="N14" s="116"/>
      <c r="O14" s="16" t="s">
        <v>16</v>
      </c>
      <c r="P14" s="16" t="s">
        <v>20</v>
      </c>
      <c r="Q14" s="16" t="s">
        <v>22</v>
      </c>
      <c r="R14" s="9"/>
      <c r="S14" s="9"/>
      <c r="T14" s="7"/>
    </row>
    <row r="15" spans="1:20" ht="20.25" x14ac:dyDescent="0.3">
      <c r="A15" s="8"/>
      <c r="B15" s="122"/>
      <c r="C15" s="123"/>
      <c r="D15" s="122"/>
      <c r="E15" s="123"/>
      <c r="F15" s="17" t="s">
        <v>19</v>
      </c>
      <c r="G15" s="17" t="s">
        <v>21</v>
      </c>
      <c r="H15" s="17"/>
      <c r="I15" s="12"/>
      <c r="J15" s="13"/>
      <c r="K15" s="122"/>
      <c r="L15" s="123"/>
      <c r="M15" s="122"/>
      <c r="N15" s="123"/>
      <c r="O15" s="17" t="s">
        <v>19</v>
      </c>
      <c r="P15" s="17" t="s">
        <v>21</v>
      </c>
      <c r="Q15" s="17"/>
      <c r="R15" s="9"/>
      <c r="S15" s="9"/>
      <c r="T15" s="7"/>
    </row>
    <row r="16" spans="1:20" ht="20.25" x14ac:dyDescent="0.3">
      <c r="A16" s="8"/>
      <c r="B16" s="124"/>
      <c r="C16" s="124"/>
      <c r="D16" s="124"/>
      <c r="E16" s="124"/>
      <c r="F16" s="19"/>
      <c r="G16" s="19"/>
      <c r="H16" s="19"/>
      <c r="I16" s="20"/>
      <c r="J16" s="8"/>
      <c r="K16" s="126"/>
      <c r="L16" s="127"/>
      <c r="M16" s="126"/>
      <c r="N16" s="127"/>
      <c r="O16" s="19"/>
      <c r="P16" s="19"/>
      <c r="Q16" s="19"/>
      <c r="R16" s="9"/>
      <c r="S16" s="9"/>
      <c r="T16" s="7"/>
    </row>
    <row r="17" spans="1:20" ht="20.25" x14ac:dyDescent="0.3">
      <c r="A17" s="8"/>
      <c r="B17" s="125" t="s">
        <v>23</v>
      </c>
      <c r="C17" s="125"/>
      <c r="D17" s="125"/>
      <c r="E17" s="125"/>
      <c r="F17" s="125"/>
      <c r="G17" s="125"/>
      <c r="H17" s="125"/>
      <c r="I17" s="9"/>
      <c r="J17" s="8"/>
      <c r="K17" s="125" t="s">
        <v>23</v>
      </c>
      <c r="L17" s="125"/>
      <c r="M17" s="125"/>
      <c r="N17" s="125"/>
      <c r="O17" s="125"/>
      <c r="P17" s="125"/>
      <c r="Q17" s="125"/>
      <c r="R17" s="9"/>
      <c r="S17" s="9"/>
      <c r="T17" s="7"/>
    </row>
    <row r="18" spans="1:20" ht="20.25" x14ac:dyDescent="0.3">
      <c r="A18" s="8"/>
      <c r="B18" s="125"/>
      <c r="C18" s="125"/>
      <c r="D18" s="125"/>
      <c r="E18" s="125"/>
      <c r="F18" s="125"/>
      <c r="G18" s="125"/>
      <c r="H18" s="125"/>
      <c r="I18" s="9"/>
      <c r="J18" s="8"/>
      <c r="K18" s="125"/>
      <c r="L18" s="125"/>
      <c r="M18" s="125"/>
      <c r="N18" s="125"/>
      <c r="O18" s="125"/>
      <c r="P18" s="125"/>
      <c r="Q18" s="125"/>
      <c r="R18" s="9"/>
      <c r="S18" s="9"/>
      <c r="T18" s="7"/>
    </row>
    <row r="19" spans="1:20" ht="20.25" x14ac:dyDescent="0.3">
      <c r="A19" s="8"/>
      <c r="B19" s="111"/>
      <c r="C19" s="111"/>
      <c r="D19" s="111"/>
      <c r="E19" s="111"/>
      <c r="F19" s="18"/>
      <c r="G19" s="18"/>
      <c r="H19" s="18"/>
      <c r="I19" s="9"/>
      <c r="J19" s="8"/>
      <c r="K19" s="111"/>
      <c r="L19" s="111"/>
      <c r="M19" s="111"/>
      <c r="N19" s="111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112" t="s">
        <v>38</v>
      </c>
      <c r="C21" s="112"/>
      <c r="D21" s="55" t="s">
        <v>39</v>
      </c>
      <c r="E21" s="11"/>
      <c r="F21" s="7"/>
      <c r="G21" s="7"/>
      <c r="H21" s="7"/>
      <c r="I21" s="9"/>
      <c r="J21" s="8"/>
      <c r="K21" s="112" t="s">
        <v>38</v>
      </c>
      <c r="L21" s="112"/>
      <c r="M21" s="55" t="s">
        <v>39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78" t="s">
        <v>9</v>
      </c>
      <c r="C23" s="78"/>
      <c r="D23" s="78"/>
      <c r="E23" s="78"/>
      <c r="F23" s="77" t="s">
        <v>44</v>
      </c>
      <c r="G23" s="77"/>
      <c r="H23" s="77"/>
      <c r="I23" s="9"/>
      <c r="J23" s="8"/>
      <c r="K23" s="78" t="s">
        <v>9</v>
      </c>
      <c r="L23" s="78"/>
      <c r="M23" s="78"/>
      <c r="N23" s="78"/>
      <c r="O23" s="77" t="str">
        <f>REPT(F23,1)</f>
        <v>Санкт-Петербург, Москва</v>
      </c>
      <c r="P23" s="77"/>
      <c r="Q23" s="77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113" t="s">
        <v>10</v>
      </c>
      <c r="C25" s="113"/>
      <c r="D25" s="76" t="s">
        <v>45</v>
      </c>
      <c r="E25" s="76"/>
      <c r="F25" s="76"/>
      <c r="G25" s="76"/>
      <c r="H25" s="76"/>
      <c r="I25" s="9"/>
      <c r="J25" s="8"/>
      <c r="K25" s="113" t="s">
        <v>10</v>
      </c>
      <c r="L25" s="113"/>
      <c r="M25" s="76" t="str">
        <f>REPT(D25,1)</f>
        <v>на борту теплохода "ХЕЛЬГИ" (Viking Helgi)</v>
      </c>
      <c r="N25" s="76"/>
      <c r="O25" s="76"/>
      <c r="P25" s="76"/>
      <c r="Q25" s="76"/>
      <c r="R25" s="9"/>
      <c r="S25" s="9"/>
      <c r="T25" s="7"/>
    </row>
    <row r="26" spans="1:20" ht="20.25" x14ac:dyDescent="0.3">
      <c r="A26" s="8"/>
      <c r="B26" s="78" t="s">
        <v>11</v>
      </c>
      <c r="C26" s="78"/>
      <c r="D26" s="78"/>
      <c r="E26" s="78"/>
      <c r="F26" s="78"/>
      <c r="G26" s="78"/>
      <c r="H26" s="7"/>
      <c r="I26" s="9"/>
      <c r="J26" s="8"/>
      <c r="K26" s="78" t="s">
        <v>11</v>
      </c>
      <c r="L26" s="78"/>
      <c r="M26" s="78"/>
      <c r="N26" s="78"/>
      <c r="O26" s="78"/>
      <c r="P26" s="78"/>
      <c r="Q26" s="7"/>
      <c r="R26" s="9"/>
      <c r="S26" s="9"/>
      <c r="T26" s="7"/>
    </row>
    <row r="27" spans="1:20" ht="20.25" x14ac:dyDescent="0.3">
      <c r="A27" s="8"/>
      <c r="B27" s="77" t="s">
        <v>41</v>
      </c>
      <c r="C27" s="77"/>
      <c r="D27" s="77"/>
      <c r="E27" s="77"/>
      <c r="F27" s="77"/>
      <c r="G27" s="77"/>
      <c r="H27" s="7"/>
      <c r="I27" s="9"/>
      <c r="J27" s="8"/>
      <c r="K27" s="77" t="str">
        <f>REPT(B27,1)</f>
        <v>Туристическая компания "МИР", 190000, Россия,</v>
      </c>
      <c r="L27" s="77"/>
      <c r="M27" s="77"/>
      <c r="N27" s="77"/>
      <c r="O27" s="77"/>
      <c r="P27" s="77"/>
      <c r="Q27" s="7"/>
      <c r="R27" s="9"/>
      <c r="S27" s="9"/>
      <c r="T27" s="7"/>
    </row>
    <row r="28" spans="1:20" ht="20.25" x14ac:dyDescent="0.3">
      <c r="A28" s="8"/>
      <c r="B28" s="77" t="s">
        <v>42</v>
      </c>
      <c r="C28" s="77"/>
      <c r="D28" s="77"/>
      <c r="E28" s="77"/>
      <c r="F28" s="77"/>
      <c r="G28" s="77"/>
      <c r="H28" s="7"/>
      <c r="I28" s="9"/>
      <c r="J28" s="8"/>
      <c r="K28" s="77" t="str">
        <f>REPT(B28,1)</f>
        <v>Санкт-Петербург, улица Большая Морская 31</v>
      </c>
      <c r="L28" s="77"/>
      <c r="M28" s="77"/>
      <c r="N28" s="77"/>
      <c r="O28" s="77"/>
      <c r="P28" s="77"/>
      <c r="Q28" s="7"/>
      <c r="R28" s="9"/>
      <c r="S28" s="9"/>
      <c r="T28" s="7"/>
    </row>
    <row r="29" spans="1:20" ht="24" thickBot="1" x14ac:dyDescent="0.4">
      <c r="A29" s="8"/>
      <c r="B29" s="49" t="s">
        <v>48</v>
      </c>
      <c r="C29" s="50"/>
      <c r="D29" s="64" t="s">
        <v>40</v>
      </c>
      <c r="E29" s="51"/>
      <c r="F29" s="51"/>
      <c r="G29" s="51"/>
      <c r="H29" s="51"/>
      <c r="I29" s="52"/>
      <c r="J29" s="53"/>
      <c r="K29" s="49" t="s">
        <v>49</v>
      </c>
      <c r="L29" s="50"/>
      <c r="M29" s="64" t="s">
        <v>40</v>
      </c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78" t="s">
        <v>12</v>
      </c>
      <c r="C31" s="78"/>
      <c r="D31" s="78"/>
      <c r="E31" s="79" t="s">
        <v>13</v>
      </c>
      <c r="F31" s="79"/>
      <c r="G31" s="79"/>
      <c r="H31" s="79"/>
      <c r="I31" s="9"/>
      <c r="J31" s="8"/>
      <c r="K31" s="78" t="s">
        <v>12</v>
      </c>
      <c r="L31" s="78"/>
      <c r="M31" s="78"/>
      <c r="N31" s="79" t="str">
        <f>REPT(E31,1)</f>
        <v>Вышеуказанному туристу</v>
      </c>
      <c r="O31" s="79"/>
      <c r="P31" s="79"/>
      <c r="Q31" s="79"/>
      <c r="R31" s="9"/>
      <c r="S31" s="9"/>
      <c r="T31" s="7"/>
    </row>
    <row r="32" spans="1:20" ht="20.25" x14ac:dyDescent="0.3">
      <c r="A32" s="8"/>
      <c r="B32" s="77" t="s">
        <v>37</v>
      </c>
      <c r="C32" s="77"/>
      <c r="D32" s="77"/>
      <c r="E32" s="77"/>
      <c r="F32" s="77"/>
      <c r="G32" s="77"/>
      <c r="H32" s="77"/>
      <c r="I32" s="9"/>
      <c r="J32" s="8"/>
      <c r="K32" s="77" t="str">
        <f>REPT(B32,1)</f>
        <v>предоставляется  размещение и питание  на борту теплохода</v>
      </c>
      <c r="L32" s="77"/>
      <c r="M32" s="77"/>
      <c r="N32" s="77"/>
      <c r="O32" s="77"/>
      <c r="P32" s="77"/>
      <c r="Q32" s="77"/>
      <c r="R32" s="9"/>
      <c r="S32" s="9"/>
      <c r="T32" s="7"/>
    </row>
    <row r="33" spans="1:20" ht="20.25" x14ac:dyDescent="0.3">
      <c r="A33" s="8"/>
      <c r="B33" s="77" t="s">
        <v>46</v>
      </c>
      <c r="C33" s="77"/>
      <c r="D33" s="77"/>
      <c r="E33" s="77"/>
      <c r="F33" s="77"/>
      <c r="G33" s="77"/>
      <c r="H33" s="77"/>
      <c r="I33" s="9"/>
      <c r="J33" s="8"/>
      <c r="K33" s="77" t="str">
        <f>REPT(B33,1)</f>
        <v xml:space="preserve">"ХЕЛЬГИ", трансферы и экскурсионное обслуживание в городе  </v>
      </c>
      <c r="L33" s="77"/>
      <c r="M33" s="77"/>
      <c r="N33" s="77"/>
      <c r="O33" s="77"/>
      <c r="P33" s="77"/>
      <c r="Q33" s="77"/>
      <c r="R33" s="9"/>
      <c r="S33" s="9"/>
      <c r="T33" s="7"/>
    </row>
    <row r="34" spans="1:20" ht="20.25" x14ac:dyDescent="0.3">
      <c r="A34" s="8"/>
      <c r="B34" s="77" t="s">
        <v>43</v>
      </c>
      <c r="C34" s="77"/>
      <c r="D34" s="77"/>
      <c r="E34" s="77"/>
      <c r="F34" s="77"/>
      <c r="G34" s="77"/>
      <c r="H34" s="77"/>
      <c r="I34" s="9"/>
      <c r="J34" s="8"/>
      <c r="K34" s="77" t="str">
        <f>REPT(B34,1)</f>
        <v>Москва, Санкт-Петербург</v>
      </c>
      <c r="L34" s="77"/>
      <c r="M34" s="77"/>
      <c r="N34" s="77"/>
      <c r="O34" s="77"/>
      <c r="P34" s="77"/>
      <c r="Q34" s="77"/>
      <c r="R34" s="9"/>
      <c r="S34" s="9"/>
      <c r="T34" s="7"/>
    </row>
    <row r="35" spans="1:20" ht="20.25" x14ac:dyDescent="0.3">
      <c r="A35" s="8"/>
      <c r="B35" s="77" t="s">
        <v>31</v>
      </c>
      <c r="C35" s="77"/>
      <c r="D35" s="77"/>
      <c r="E35" s="77"/>
      <c r="F35" s="77"/>
      <c r="G35" s="77"/>
      <c r="H35" s="77"/>
      <c r="I35" s="9"/>
      <c r="J35" s="8"/>
      <c r="K35" s="77" t="str">
        <f>REPT(B35,1)</f>
        <v>ВСЕ ВЫШЕПЕРЕЧИСЛЕННЫЕ УСЛУГИ ПОЛНОСТЬЮ ПЛАЧЕНЫ</v>
      </c>
      <c r="L35" s="77"/>
      <c r="M35" s="77"/>
      <c r="N35" s="77"/>
      <c r="O35" s="77"/>
      <c r="P35" s="77"/>
      <c r="Q35" s="77"/>
      <c r="R35" s="9"/>
      <c r="S35" s="9"/>
      <c r="T35" s="7"/>
    </row>
    <row r="36" spans="1:20" ht="20.25" x14ac:dyDescent="0.3">
      <c r="A36" s="8"/>
      <c r="B36" s="77" t="s">
        <v>32</v>
      </c>
      <c r="C36" s="77"/>
      <c r="D36" s="77"/>
      <c r="E36" s="77"/>
      <c r="F36" s="77"/>
      <c r="G36" s="77"/>
      <c r="H36" s="77"/>
      <c r="I36" s="9"/>
      <c r="J36" s="8"/>
      <c r="K36" s="77" t="str">
        <f>REPT(B36,1)</f>
        <v>Ответственное лицо:</v>
      </c>
      <c r="L36" s="77"/>
      <c r="M36" s="77"/>
      <c r="N36" s="77"/>
      <c r="O36" s="77"/>
      <c r="P36" s="77"/>
      <c r="Q36" s="77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14</v>
      </c>
      <c r="C38" s="7"/>
      <c r="D38" s="7"/>
      <c r="E38" s="7"/>
      <c r="F38" s="7"/>
      <c r="G38" s="7"/>
      <c r="H38" s="7"/>
      <c r="I38" s="9"/>
      <c r="J38" s="8"/>
      <c r="K38" s="7" t="s">
        <v>14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15</v>
      </c>
      <c r="D39" s="80"/>
      <c r="E39" s="80"/>
      <c r="F39" s="78" t="s">
        <v>30</v>
      </c>
      <c r="G39" s="78"/>
      <c r="H39" s="7" t="s">
        <v>33</v>
      </c>
      <c r="I39" s="9"/>
      <c r="J39" s="8"/>
      <c r="K39" s="7"/>
      <c r="L39" s="25" t="s">
        <v>15</v>
      </c>
      <c r="M39" s="80"/>
      <c r="N39" s="80"/>
      <c r="O39" s="81" t="str">
        <f>REPT(F39,1)</f>
        <v>Васив Д.М.</v>
      </c>
      <c r="P39" s="81"/>
      <c r="Q39" s="7" t="s">
        <v>33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34</v>
      </c>
      <c r="I40" s="9"/>
      <c r="J40" s="8"/>
      <c r="K40" s="7"/>
      <c r="L40" s="7"/>
      <c r="M40" s="7"/>
      <c r="N40" s="7"/>
      <c r="O40" s="7"/>
      <c r="P40" s="7"/>
      <c r="Q40" s="7" t="s">
        <v>34</v>
      </c>
      <c r="R40" s="9"/>
      <c r="S40" s="9"/>
      <c r="T40" s="7"/>
    </row>
    <row r="41" spans="1:20" ht="20.25" x14ac:dyDescent="0.3">
      <c r="A41" s="8"/>
      <c r="B41" s="7"/>
      <c r="C41" s="25" t="s">
        <v>16</v>
      </c>
      <c r="D41" s="86">
        <f ca="1">TODAY()</f>
        <v>43523</v>
      </c>
      <c r="E41" s="87"/>
      <c r="F41" s="7"/>
      <c r="G41" s="7"/>
      <c r="H41" s="7"/>
      <c r="I41" s="9"/>
      <c r="J41" s="8"/>
      <c r="K41" s="7"/>
      <c r="L41" s="25" t="s">
        <v>16</v>
      </c>
      <c r="M41" s="86">
        <f ca="1">TODAY()</f>
        <v>43523</v>
      </c>
      <c r="N41" s="87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8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97" t="s">
        <v>26</v>
      </c>
      <c r="Q45" s="98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96" t="s">
        <v>27</v>
      </c>
      <c r="Q46" s="99"/>
      <c r="R46" s="1"/>
      <c r="S46" s="1"/>
      <c r="T46" s="1"/>
    </row>
    <row r="47" spans="1:20" ht="18" x14ac:dyDescent="0.25">
      <c r="A47" s="1"/>
      <c r="B47" s="88" t="s">
        <v>24</v>
      </c>
      <c r="C47" s="89"/>
      <c r="D47" s="89"/>
      <c r="E47" s="89"/>
      <c r="F47" s="89"/>
      <c r="G47" s="90" t="str">
        <f>REPT(F3,1)</f>
        <v>130319 -               USA 04/05</v>
      </c>
      <c r="H47" s="90"/>
      <c r="I47" s="24"/>
      <c r="J47" s="23"/>
      <c r="K47" s="88" t="s">
        <v>25</v>
      </c>
      <c r="L47" s="89"/>
      <c r="M47" s="89"/>
      <c r="N47" s="89"/>
      <c r="O47" s="89"/>
      <c r="P47" s="100" t="str">
        <f>REPT(O3,1)</f>
        <v>130319 -               USA 04/05</v>
      </c>
      <c r="Q47" s="101"/>
      <c r="R47" s="1"/>
      <c r="S47" s="1"/>
      <c r="T47" s="1"/>
    </row>
    <row r="48" spans="1:20" ht="18" x14ac:dyDescent="0.25">
      <c r="A48" s="1"/>
      <c r="B48" s="68" t="s">
        <v>7</v>
      </c>
      <c r="C48" s="69"/>
      <c r="D48" s="82" t="s">
        <v>18</v>
      </c>
      <c r="E48" s="83"/>
      <c r="F48" s="32" t="s">
        <v>16</v>
      </c>
      <c r="G48" s="33" t="s">
        <v>20</v>
      </c>
      <c r="H48" s="33" t="s">
        <v>22</v>
      </c>
      <c r="I48" s="24"/>
      <c r="J48" s="23"/>
      <c r="K48" s="68" t="s">
        <v>7</v>
      </c>
      <c r="L48" s="69"/>
      <c r="M48" s="82" t="s">
        <v>18</v>
      </c>
      <c r="N48" s="83"/>
      <c r="O48" s="32" t="s">
        <v>16</v>
      </c>
      <c r="P48" s="34" t="s">
        <v>20</v>
      </c>
      <c r="Q48" s="34" t="s">
        <v>22</v>
      </c>
      <c r="R48" s="1"/>
      <c r="S48" s="1"/>
      <c r="T48" s="1"/>
    </row>
    <row r="49" spans="1:20" ht="18" x14ac:dyDescent="0.25">
      <c r="A49" s="1"/>
      <c r="B49" s="68"/>
      <c r="C49" s="69"/>
      <c r="D49" s="68"/>
      <c r="E49" s="69"/>
      <c r="F49" s="34" t="s">
        <v>19</v>
      </c>
      <c r="G49" s="37" t="s">
        <v>21</v>
      </c>
      <c r="H49" s="37"/>
      <c r="I49" s="24"/>
      <c r="J49" s="23"/>
      <c r="K49" s="68"/>
      <c r="L49" s="69"/>
      <c r="M49" s="68"/>
      <c r="N49" s="69"/>
      <c r="O49" s="34" t="s">
        <v>19</v>
      </c>
      <c r="P49" s="34" t="s">
        <v>21</v>
      </c>
      <c r="Q49" s="34"/>
      <c r="R49" s="1"/>
      <c r="S49" s="1"/>
      <c r="T49" s="1"/>
    </row>
    <row r="50" spans="1:20" ht="18" x14ac:dyDescent="0.25">
      <c r="A50" s="1"/>
      <c r="B50" s="104"/>
      <c r="C50" s="105"/>
      <c r="D50" s="104"/>
      <c r="E50" s="105"/>
      <c r="F50" s="70" t="s">
        <v>53</v>
      </c>
      <c r="G50" s="70"/>
      <c r="H50" s="72"/>
      <c r="I50" s="74"/>
      <c r="J50" s="38"/>
      <c r="K50" s="104" t="str">
        <f>REPT(B50,1)</f>
        <v/>
      </c>
      <c r="L50" s="109"/>
      <c r="M50" s="104" t="str">
        <f>REPT(D50,1)</f>
        <v/>
      </c>
      <c r="N50" s="105"/>
      <c r="O50" s="70" t="str">
        <f t="shared" ref="O50:O52" si="0">REPT(F50,1)</f>
        <v>07/03/1977</v>
      </c>
      <c r="P50" s="70" t="str">
        <f>REPT(G50,1)</f>
        <v/>
      </c>
      <c r="Q50" s="84" t="str">
        <f>REPT(H50,1)</f>
        <v/>
      </c>
      <c r="R50" s="1"/>
      <c r="S50" s="1"/>
      <c r="T50" s="1"/>
    </row>
    <row r="51" spans="1:20" ht="18" x14ac:dyDescent="0.25">
      <c r="A51" s="1"/>
      <c r="B51" s="106"/>
      <c r="C51" s="107"/>
      <c r="D51" s="106"/>
      <c r="E51" s="107"/>
      <c r="F51" s="71"/>
      <c r="G51" s="71"/>
      <c r="H51" s="73"/>
      <c r="I51" s="75"/>
      <c r="J51" s="38"/>
      <c r="K51" s="102" t="str">
        <f t="shared" ref="K51:K68" si="1">REPT(B51,1)</f>
        <v/>
      </c>
      <c r="L51" s="108"/>
      <c r="M51" s="106" t="str">
        <f t="shared" ref="M51:M69" si="2">REPT(D51,1)</f>
        <v/>
      </c>
      <c r="N51" s="107"/>
      <c r="O51" s="71"/>
      <c r="P51" s="71"/>
      <c r="Q51" s="85"/>
      <c r="R51" s="1"/>
      <c r="S51" s="1"/>
      <c r="T51" s="1"/>
    </row>
    <row r="52" spans="1:20" ht="18" customHeight="1" x14ac:dyDescent="0.25">
      <c r="A52" s="1"/>
      <c r="B52" s="104"/>
      <c r="C52" s="105"/>
      <c r="D52" s="104"/>
      <c r="E52" s="105"/>
      <c r="F52" s="70"/>
      <c r="G52" s="70"/>
      <c r="H52" s="72"/>
      <c r="I52" s="74"/>
      <c r="J52" s="38"/>
      <c r="K52" s="104" t="str">
        <f t="shared" si="1"/>
        <v/>
      </c>
      <c r="L52" s="105"/>
      <c r="M52" s="104" t="str">
        <f t="shared" si="2"/>
        <v/>
      </c>
      <c r="N52" s="105"/>
      <c r="O52" s="70" t="str">
        <f t="shared" si="0"/>
        <v/>
      </c>
      <c r="P52" s="70" t="str">
        <f t="shared" ref="P52" si="3">REPT(G52,1)</f>
        <v/>
      </c>
      <c r="Q52" s="84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106"/>
      <c r="C53" s="107"/>
      <c r="D53" s="106"/>
      <c r="E53" s="107"/>
      <c r="F53" s="71"/>
      <c r="G53" s="71"/>
      <c r="H53" s="73"/>
      <c r="I53" s="75"/>
      <c r="J53" s="38"/>
      <c r="K53" s="106" t="str">
        <f t="shared" si="1"/>
        <v/>
      </c>
      <c r="L53" s="107"/>
      <c r="M53" s="106" t="str">
        <f t="shared" si="2"/>
        <v/>
      </c>
      <c r="N53" s="107"/>
      <c r="O53" s="71"/>
      <c r="P53" s="71"/>
      <c r="Q53" s="85"/>
      <c r="R53" s="1"/>
      <c r="S53" s="1"/>
      <c r="T53" s="1"/>
    </row>
    <row r="54" spans="1:20" ht="18" x14ac:dyDescent="0.25">
      <c r="A54" s="1"/>
      <c r="B54" s="104"/>
      <c r="C54" s="105"/>
      <c r="D54" s="104"/>
      <c r="E54" s="105"/>
      <c r="F54" s="70"/>
      <c r="G54" s="70"/>
      <c r="H54" s="72"/>
      <c r="I54" s="74"/>
      <c r="J54" s="38"/>
      <c r="K54" s="104" t="str">
        <f t="shared" si="1"/>
        <v/>
      </c>
      <c r="L54" s="105"/>
      <c r="M54" s="104" t="str">
        <f t="shared" si="2"/>
        <v/>
      </c>
      <c r="N54" s="105"/>
      <c r="O54" s="70" t="str">
        <f t="shared" ref="O54" si="5">REPT(F54,1)</f>
        <v/>
      </c>
      <c r="P54" s="70" t="str">
        <f t="shared" ref="P54" si="6">REPT(G54,1)</f>
        <v/>
      </c>
      <c r="Q54" s="84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106"/>
      <c r="C55" s="107"/>
      <c r="D55" s="106"/>
      <c r="E55" s="107"/>
      <c r="F55" s="71"/>
      <c r="G55" s="71"/>
      <c r="H55" s="73"/>
      <c r="I55" s="75"/>
      <c r="J55" s="38"/>
      <c r="K55" s="106" t="str">
        <f t="shared" si="1"/>
        <v/>
      </c>
      <c r="L55" s="107"/>
      <c r="M55" s="102" t="str">
        <f t="shared" si="2"/>
        <v/>
      </c>
      <c r="N55" s="103"/>
      <c r="O55" s="71"/>
      <c r="P55" s="71"/>
      <c r="Q55" s="85"/>
      <c r="R55" s="1"/>
      <c r="S55" s="1"/>
      <c r="T55" s="1"/>
    </row>
    <row r="56" spans="1:20" ht="18" x14ac:dyDescent="0.25">
      <c r="A56" s="1"/>
      <c r="B56" s="104"/>
      <c r="C56" s="105"/>
      <c r="D56" s="104"/>
      <c r="E56" s="105"/>
      <c r="F56" s="70"/>
      <c r="G56" s="70"/>
      <c r="H56" s="72"/>
      <c r="I56" s="74"/>
      <c r="J56" s="38"/>
      <c r="K56" s="104" t="str">
        <f t="shared" si="1"/>
        <v/>
      </c>
      <c r="L56" s="109"/>
      <c r="M56" s="104" t="str">
        <f t="shared" si="2"/>
        <v/>
      </c>
      <c r="N56" s="105"/>
      <c r="O56" s="70" t="str">
        <f t="shared" ref="O56" si="8">REPT(F56,1)</f>
        <v/>
      </c>
      <c r="P56" s="70" t="str">
        <f t="shared" ref="P56" si="9">REPT(G56,1)</f>
        <v/>
      </c>
      <c r="Q56" s="84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106"/>
      <c r="C57" s="107"/>
      <c r="D57" s="106"/>
      <c r="E57" s="107"/>
      <c r="F57" s="71"/>
      <c r="G57" s="71"/>
      <c r="H57" s="73"/>
      <c r="I57" s="75"/>
      <c r="J57" s="38"/>
      <c r="K57" s="102" t="str">
        <f t="shared" si="1"/>
        <v/>
      </c>
      <c r="L57" s="108"/>
      <c r="M57" s="106" t="str">
        <f t="shared" si="2"/>
        <v/>
      </c>
      <c r="N57" s="107"/>
      <c r="O57" s="71"/>
      <c r="P57" s="71"/>
      <c r="Q57" s="85"/>
      <c r="R57" s="1"/>
      <c r="S57" s="1"/>
      <c r="T57" s="1"/>
    </row>
    <row r="58" spans="1:20" ht="18" x14ac:dyDescent="0.25">
      <c r="A58" s="1" t="s">
        <v>28</v>
      </c>
      <c r="B58" s="104"/>
      <c r="C58" s="105"/>
      <c r="D58" s="104"/>
      <c r="E58" s="105"/>
      <c r="F58" s="70"/>
      <c r="G58" s="70"/>
      <c r="H58" s="72"/>
      <c r="I58" s="74"/>
      <c r="J58" s="38"/>
      <c r="K58" s="104" t="str">
        <f t="shared" si="1"/>
        <v/>
      </c>
      <c r="L58" s="105"/>
      <c r="M58" s="104" t="str">
        <f t="shared" si="2"/>
        <v/>
      </c>
      <c r="N58" s="105"/>
      <c r="O58" s="70" t="str">
        <f t="shared" ref="O58" si="11">REPT(F58,1)</f>
        <v/>
      </c>
      <c r="P58" s="70" t="str">
        <f t="shared" ref="P58" si="12">REPT(G58,1)</f>
        <v/>
      </c>
      <c r="Q58" s="84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28</v>
      </c>
      <c r="B59" s="106"/>
      <c r="C59" s="107"/>
      <c r="D59" s="106"/>
      <c r="E59" s="107"/>
      <c r="F59" s="71"/>
      <c r="G59" s="71"/>
      <c r="H59" s="73"/>
      <c r="I59" s="75"/>
      <c r="J59" s="38"/>
      <c r="K59" s="106" t="str">
        <f t="shared" si="1"/>
        <v/>
      </c>
      <c r="L59" s="107"/>
      <c r="M59" s="106" t="str">
        <f t="shared" si="2"/>
        <v/>
      </c>
      <c r="N59" s="107"/>
      <c r="O59" s="71"/>
      <c r="P59" s="71"/>
      <c r="Q59" s="85"/>
      <c r="R59" s="1"/>
      <c r="S59" s="1"/>
      <c r="T59" s="1"/>
    </row>
    <row r="60" spans="1:20" ht="18" x14ac:dyDescent="0.25">
      <c r="A60" s="1"/>
      <c r="B60" s="104"/>
      <c r="C60" s="105"/>
      <c r="D60" s="104"/>
      <c r="E60" s="105"/>
      <c r="F60" s="70"/>
      <c r="G60" s="70"/>
      <c r="H60" s="72"/>
      <c r="I60" s="74"/>
      <c r="J60" s="38"/>
      <c r="K60" s="104" t="str">
        <f t="shared" si="1"/>
        <v/>
      </c>
      <c r="L60" s="105"/>
      <c r="M60" s="104" t="str">
        <f t="shared" si="2"/>
        <v/>
      </c>
      <c r="N60" s="105"/>
      <c r="O60" s="70" t="str">
        <f t="shared" ref="O60" si="14">REPT(F60,1)</f>
        <v/>
      </c>
      <c r="P60" s="70" t="str">
        <f t="shared" ref="P60" si="15">REPT(G60,1)</f>
        <v/>
      </c>
      <c r="Q60" s="84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106"/>
      <c r="C61" s="107"/>
      <c r="D61" s="106"/>
      <c r="E61" s="107"/>
      <c r="F61" s="71"/>
      <c r="G61" s="71"/>
      <c r="H61" s="73"/>
      <c r="I61" s="75"/>
      <c r="J61" s="38"/>
      <c r="K61" s="106" t="str">
        <f t="shared" si="1"/>
        <v/>
      </c>
      <c r="L61" s="107"/>
      <c r="M61" s="106" t="str">
        <f t="shared" si="2"/>
        <v/>
      </c>
      <c r="N61" s="107"/>
      <c r="O61" s="71"/>
      <c r="P61" s="71"/>
      <c r="Q61" s="85"/>
      <c r="R61" s="1"/>
      <c r="S61" s="1"/>
      <c r="T61" s="1"/>
    </row>
    <row r="62" spans="1:20" ht="18" x14ac:dyDescent="0.25">
      <c r="A62" s="1"/>
      <c r="B62" s="104"/>
      <c r="C62" s="105"/>
      <c r="D62" s="104"/>
      <c r="E62" s="105"/>
      <c r="F62" s="70"/>
      <c r="G62" s="70"/>
      <c r="H62" s="72"/>
      <c r="I62" s="74"/>
      <c r="J62" s="38"/>
      <c r="K62" s="104" t="str">
        <f t="shared" si="1"/>
        <v/>
      </c>
      <c r="L62" s="105"/>
      <c r="M62" s="104" t="str">
        <f t="shared" si="2"/>
        <v/>
      </c>
      <c r="N62" s="105"/>
      <c r="O62" s="70" t="str">
        <f t="shared" ref="O62" si="17">REPT(F62,1)</f>
        <v/>
      </c>
      <c r="P62" s="70" t="str">
        <f t="shared" ref="P62" si="18">REPT(G62,1)</f>
        <v/>
      </c>
      <c r="Q62" s="84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106"/>
      <c r="C63" s="107"/>
      <c r="D63" s="106"/>
      <c r="E63" s="107"/>
      <c r="F63" s="71"/>
      <c r="G63" s="71"/>
      <c r="H63" s="73"/>
      <c r="I63" s="75"/>
      <c r="J63" s="38"/>
      <c r="K63" s="102" t="str">
        <f t="shared" si="1"/>
        <v/>
      </c>
      <c r="L63" s="103"/>
      <c r="M63" s="102" t="str">
        <f t="shared" si="2"/>
        <v/>
      </c>
      <c r="N63" s="103"/>
      <c r="O63" s="71"/>
      <c r="P63" s="71"/>
      <c r="Q63" s="85"/>
      <c r="R63" s="1"/>
      <c r="S63" s="1"/>
      <c r="T63" s="1"/>
    </row>
    <row r="64" spans="1:20" ht="18" x14ac:dyDescent="0.25">
      <c r="A64" s="1"/>
      <c r="B64" s="104"/>
      <c r="C64" s="105"/>
      <c r="D64" s="104"/>
      <c r="E64" s="105"/>
      <c r="F64" s="70"/>
      <c r="G64" s="70"/>
      <c r="H64" s="72"/>
      <c r="I64" s="74"/>
      <c r="J64" s="38"/>
      <c r="K64" s="104" t="str">
        <f t="shared" si="1"/>
        <v/>
      </c>
      <c r="L64" s="105"/>
      <c r="M64" s="104" t="str">
        <f t="shared" si="2"/>
        <v/>
      </c>
      <c r="N64" s="105"/>
      <c r="O64" s="70" t="str">
        <f t="shared" ref="O64" si="20">REPT(F64,1)</f>
        <v/>
      </c>
      <c r="P64" s="70" t="str">
        <f t="shared" ref="P64" si="21">REPT(G64,1)</f>
        <v/>
      </c>
      <c r="Q64" s="84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106"/>
      <c r="C65" s="107"/>
      <c r="D65" s="106"/>
      <c r="E65" s="107"/>
      <c r="F65" s="71"/>
      <c r="G65" s="71"/>
      <c r="H65" s="73"/>
      <c r="I65" s="75"/>
      <c r="J65" s="38"/>
      <c r="K65" s="106" t="str">
        <f t="shared" si="1"/>
        <v/>
      </c>
      <c r="L65" s="107"/>
      <c r="M65" s="106" t="str">
        <f t="shared" si="2"/>
        <v/>
      </c>
      <c r="N65" s="107"/>
      <c r="O65" s="71"/>
      <c r="P65" s="71"/>
      <c r="Q65" s="85"/>
      <c r="R65" s="1"/>
      <c r="S65" s="1"/>
      <c r="T65" s="1"/>
    </row>
    <row r="66" spans="1:20" ht="18" x14ac:dyDescent="0.25">
      <c r="A66" s="1" t="s">
        <v>28</v>
      </c>
      <c r="B66" s="104"/>
      <c r="C66" s="105"/>
      <c r="D66" s="104"/>
      <c r="E66" s="105"/>
      <c r="F66" s="70"/>
      <c r="G66" s="70"/>
      <c r="H66" s="72"/>
      <c r="I66" s="74"/>
      <c r="J66" s="38"/>
      <c r="K66" s="104" t="str">
        <f t="shared" si="1"/>
        <v/>
      </c>
      <c r="L66" s="105"/>
      <c r="M66" s="104" t="str">
        <f t="shared" si="2"/>
        <v/>
      </c>
      <c r="N66" s="105"/>
      <c r="O66" s="70" t="str">
        <f t="shared" ref="O66" si="23">REPT(F66,1)</f>
        <v/>
      </c>
      <c r="P66" s="70" t="str">
        <f t="shared" ref="P66" si="24">REPT(G66,1)</f>
        <v/>
      </c>
      <c r="Q66" s="84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28</v>
      </c>
      <c r="B67" s="106"/>
      <c r="C67" s="107"/>
      <c r="D67" s="106"/>
      <c r="E67" s="107"/>
      <c r="F67" s="71"/>
      <c r="G67" s="71"/>
      <c r="H67" s="73"/>
      <c r="I67" s="75"/>
      <c r="J67" s="38"/>
      <c r="K67" s="106" t="str">
        <f t="shared" si="1"/>
        <v/>
      </c>
      <c r="L67" s="107"/>
      <c r="M67" s="106" t="str">
        <f t="shared" si="2"/>
        <v/>
      </c>
      <c r="N67" s="107"/>
      <c r="O67" s="71"/>
      <c r="P67" s="71"/>
      <c r="Q67" s="85"/>
      <c r="R67" s="1"/>
      <c r="S67" s="1"/>
      <c r="T67" s="1"/>
    </row>
    <row r="68" spans="1:20" ht="18" x14ac:dyDescent="0.25">
      <c r="A68" s="1"/>
      <c r="B68" s="104"/>
      <c r="C68" s="105"/>
      <c r="D68" s="104"/>
      <c r="E68" s="105"/>
      <c r="F68" s="70"/>
      <c r="G68" s="70"/>
      <c r="H68" s="72"/>
      <c r="I68" s="74"/>
      <c r="J68" s="38"/>
      <c r="K68" s="104" t="str">
        <f t="shared" si="1"/>
        <v/>
      </c>
      <c r="L68" s="105"/>
      <c r="M68" s="104" t="str">
        <f t="shared" si="2"/>
        <v/>
      </c>
      <c r="N68" s="105"/>
      <c r="O68" s="70" t="str">
        <f t="shared" ref="O68" si="26">REPT(F68,1)</f>
        <v/>
      </c>
      <c r="P68" s="70" t="str">
        <f t="shared" ref="P68" si="27">REPT(G68,1)</f>
        <v/>
      </c>
      <c r="Q68" s="84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106"/>
      <c r="C69" s="107"/>
      <c r="D69" s="106"/>
      <c r="E69" s="107"/>
      <c r="F69" s="71"/>
      <c r="G69" s="71"/>
      <c r="H69" s="73"/>
      <c r="I69" s="75"/>
      <c r="J69" s="38"/>
      <c r="K69" s="106"/>
      <c r="L69" s="107"/>
      <c r="M69" s="106" t="str">
        <f t="shared" si="2"/>
        <v/>
      </c>
      <c r="N69" s="107"/>
      <c r="O69" s="71"/>
      <c r="P69" s="71"/>
      <c r="Q69" s="85"/>
      <c r="R69" s="1"/>
      <c r="S69" s="1"/>
      <c r="T69" s="1"/>
    </row>
    <row r="70" spans="1:20" ht="18" x14ac:dyDescent="0.25">
      <c r="A70" s="1"/>
      <c r="B70" s="92"/>
      <c r="C70" s="93"/>
      <c r="D70" s="93"/>
      <c r="E70" s="93"/>
      <c r="F70" s="93"/>
      <c r="G70" s="45"/>
      <c r="H70" s="47"/>
      <c r="I70" s="43"/>
      <c r="J70" s="43"/>
      <c r="K70" s="94"/>
      <c r="L70" s="94"/>
      <c r="M70" s="94"/>
      <c r="N70" s="94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15</v>
      </c>
      <c r="D72" s="95"/>
      <c r="E72" s="95"/>
      <c r="F72" s="96" t="s">
        <v>30</v>
      </c>
      <c r="G72" s="96"/>
      <c r="H72" s="3" t="s">
        <v>35</v>
      </c>
      <c r="I72" s="43"/>
      <c r="J72" s="43"/>
      <c r="K72" s="1"/>
      <c r="L72" s="40" t="s">
        <v>15</v>
      </c>
      <c r="M72" s="95"/>
      <c r="N72" s="95"/>
      <c r="O72" s="96" t="s">
        <v>30</v>
      </c>
      <c r="P72" s="96"/>
      <c r="Q72" s="3" t="s">
        <v>35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36</v>
      </c>
      <c r="I73" s="43"/>
      <c r="J73" s="43"/>
      <c r="K73" s="1"/>
      <c r="L73" s="1"/>
      <c r="M73" s="1"/>
      <c r="N73" s="1"/>
      <c r="O73" s="1"/>
      <c r="P73" s="1"/>
      <c r="Q73" s="3" t="s">
        <v>36</v>
      </c>
      <c r="R73" s="1"/>
      <c r="S73" s="1"/>
      <c r="T73" s="1"/>
    </row>
    <row r="74" spans="1:20" ht="20.25" x14ac:dyDescent="0.3">
      <c r="A74" s="1"/>
      <c r="B74" s="2"/>
      <c r="C74" s="40" t="s">
        <v>16</v>
      </c>
      <c r="D74" s="86">
        <f ca="1">TODAY()</f>
        <v>43523</v>
      </c>
      <c r="E74" s="87"/>
      <c r="F74" s="1"/>
      <c r="G74" s="1"/>
      <c r="H74" s="9"/>
      <c r="I74" s="43"/>
      <c r="J74" s="43"/>
      <c r="K74" s="1"/>
      <c r="L74" s="40" t="s">
        <v>16</v>
      </c>
      <c r="M74" s="86">
        <f ca="1">TODAY()</f>
        <v>43523</v>
      </c>
      <c r="N74" s="87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91"/>
      <c r="J101" s="43"/>
      <c r="R101" s="1"/>
      <c r="S101" s="1"/>
      <c r="T101" s="1"/>
    </row>
    <row r="102" spans="1:20" ht="18" x14ac:dyDescent="0.25">
      <c r="A102" s="1"/>
      <c r="I102" s="91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D54:E54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M57:N57"/>
    <mergeCell ref="M56:N56"/>
    <mergeCell ref="K57:L57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O66:O67"/>
    <mergeCell ref="P66:P67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D66:E66"/>
    <mergeCell ref="D65:E65"/>
    <mergeCell ref="D64:E64"/>
    <mergeCell ref="D63:E63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62:H63"/>
    <mergeCell ref="I62:I63"/>
    <mergeCell ref="F60:F61"/>
    <mergeCell ref="G60:G61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P45:Q45"/>
    <mergeCell ref="P46:Q46"/>
    <mergeCell ref="B49:C49"/>
    <mergeCell ref="K49:L49"/>
    <mergeCell ref="F56:F57"/>
    <mergeCell ref="G56:G57"/>
    <mergeCell ref="H56:H57"/>
    <mergeCell ref="I56:I57"/>
    <mergeCell ref="F52:F53"/>
    <mergeCell ref="G52:G53"/>
    <mergeCell ref="H52:H53"/>
    <mergeCell ref="I52:I53"/>
    <mergeCell ref="F54:F55"/>
    <mergeCell ref="G54:G55"/>
    <mergeCell ref="H54:H55"/>
    <mergeCell ref="I54:I55"/>
    <mergeCell ref="D49:E49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8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2017-02-21T13:30:24Z</cp:lastPrinted>
  <dcterms:created xsi:type="dcterms:W3CDTF">2002-03-28T10:08:56Z</dcterms:created>
  <dcterms:modified xsi:type="dcterms:W3CDTF">2019-02-27T10:11:37Z</dcterms:modified>
</cp:coreProperties>
</file>