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/OneDrive - Ibero Ciudad de México/Académico/Diplomados y Talleres/Diplomado Big Data/Datos/"/>
    </mc:Choice>
  </mc:AlternateContent>
  <xr:revisionPtr revIDLastSave="0" documentId="8_{11517A8F-E142-864A-B4E4-5F7EA8237CF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2" i="1"/>
  <c r="T3" i="1"/>
  <c r="T10" i="1"/>
  <c r="T2" i="1"/>
  <c r="T9" i="1"/>
  <c r="T11" i="1"/>
  <c r="T13" i="1"/>
  <c r="T4" i="1"/>
  <c r="T7" i="1"/>
  <c r="T8" i="1"/>
  <c r="T6" i="1"/>
  <c r="T5" i="1"/>
  <c r="T12" i="1"/>
  <c r="G3" i="1"/>
  <c r="G10" i="1"/>
  <c r="G2" i="1"/>
  <c r="G9" i="1"/>
  <c r="G11" i="1"/>
  <c r="G13" i="1"/>
  <c r="G4" i="1"/>
  <c r="G7" i="1"/>
  <c r="G8" i="1"/>
  <c r="G6" i="1"/>
  <c r="G5" i="1"/>
  <c r="G12" i="1"/>
</calcChain>
</file>

<file path=xl/sharedStrings.xml><?xml version="1.0" encoding="utf-8"?>
<sst xmlns="http://schemas.openxmlformats.org/spreadsheetml/2006/main" count="59" uniqueCount="59">
  <si>
    <t>Last Name</t>
  </si>
  <si>
    <t>First Name</t>
  </si>
  <si>
    <t>Calculated Final Grade Numerator</t>
  </si>
  <si>
    <t>A2093321</t>
  </si>
  <si>
    <t>SANDOVAL RUBALCAVA</t>
  </si>
  <si>
    <t>ALFREDO</t>
  </si>
  <si>
    <t>A209670A</t>
  </si>
  <si>
    <t>GARCIA CARDENAS</t>
  </si>
  <si>
    <t>JIMENA ALEJANDRA</t>
  </si>
  <si>
    <t>A2098168</t>
  </si>
  <si>
    <t>OCHOA RAMOS</t>
  </si>
  <si>
    <t>ROCIO</t>
  </si>
  <si>
    <t>A2107817</t>
  </si>
  <si>
    <t>ARMAS SANTOS</t>
  </si>
  <si>
    <t>ANA LIOVA ALEJANDRIA</t>
  </si>
  <si>
    <t>A2117685</t>
  </si>
  <si>
    <t>MOGUEL LOPEZ JENSEN</t>
  </si>
  <si>
    <t>ANDRES</t>
  </si>
  <si>
    <t>A2129306</t>
  </si>
  <si>
    <t>PEREZNEGRON ENCISO</t>
  </si>
  <si>
    <t>SOFIA</t>
  </si>
  <si>
    <t>A2140130</t>
  </si>
  <si>
    <t>VELAZQUEZ AGUILERA</t>
  </si>
  <si>
    <t>PABLO</t>
  </si>
  <si>
    <t>A2154824</t>
  </si>
  <si>
    <t>GARCIA GOROSTIZAGA</t>
  </si>
  <si>
    <t>RODRIGO</t>
  </si>
  <si>
    <t>A2155779</t>
  </si>
  <si>
    <t>LOPEZ DIAZ</t>
  </si>
  <si>
    <t>RONALDO ANGEL</t>
  </si>
  <si>
    <t>A215585A</t>
  </si>
  <si>
    <t>MARQUEZ MONTIEL</t>
  </si>
  <si>
    <t>ABIGAIL</t>
  </si>
  <si>
    <t>A2158025</t>
  </si>
  <si>
    <t>JIMENEZ ESCOBAR</t>
  </si>
  <si>
    <t>CARLA</t>
  </si>
  <si>
    <t>A2159935</t>
  </si>
  <si>
    <t>HERNANDEZ VELAZQUEZ</t>
  </si>
  <si>
    <t>MAURICIO</t>
  </si>
  <si>
    <t>ID</t>
  </si>
  <si>
    <t xml:space="preserve">MidTerm1 </t>
  </si>
  <si>
    <t>MidTerm2</t>
  </si>
  <si>
    <t>MidTerm3</t>
  </si>
  <si>
    <t xml:space="preserve">Quizz1 </t>
  </si>
  <si>
    <t>Quizz2</t>
  </si>
  <si>
    <t>Quizz3</t>
  </si>
  <si>
    <t>Quizz4</t>
  </si>
  <si>
    <t>Quizz5</t>
  </si>
  <si>
    <t>Quizz6</t>
  </si>
  <si>
    <t>Quizz7</t>
  </si>
  <si>
    <t>Quizz8</t>
  </si>
  <si>
    <t>Quizz9</t>
  </si>
  <si>
    <t>Quizz10</t>
  </si>
  <si>
    <t>Calificación del 02/Jul/2020</t>
  </si>
  <si>
    <t>Actas</t>
  </si>
  <si>
    <t>MidTerms Subtotal
40%</t>
  </si>
  <si>
    <t>Quizzes &amp; Assignments Subtotal
40%</t>
  </si>
  <si>
    <t>Attendance &amp; Participation 
20%</t>
  </si>
  <si>
    <t>A01 Pioneer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</si>
</sst>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theme="1"/>
      <name val="Garamond"/>
      <family val="2"/>
    </font>
    <font>
      <sz val="10"/>
      <color theme="1"/>
      <name val="Garamond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Garamond"/>
      <family val="2"/>
    </font>
    <font>
      <b/>
      <sz val="13"/>
      <color theme="3"/>
      <name val="Garamond"/>
      <family val="2"/>
    </font>
    <font>
      <b/>
      <sz val="11"/>
      <color theme="3"/>
      <name val="Garamond"/>
      <family val="2"/>
    </font>
    <font>
      <sz val="10"/>
      <color rgb="FF006100"/>
      <name val="Garamond"/>
      <family val="2"/>
    </font>
    <font>
      <sz val="10"/>
      <color rgb="FF9C0006"/>
      <name val="Garamond"/>
      <family val="2"/>
    </font>
    <font>
      <sz val="10"/>
      <color rgb="FF9C5700"/>
      <name val="Garamond"/>
      <family val="2"/>
    </font>
    <font>
      <sz val="10"/>
      <color rgb="FF3F3F76"/>
      <name val="Garamond"/>
      <family val="2"/>
    </font>
    <font>
      <b/>
      <sz val="10"/>
      <color rgb="FF3F3F3F"/>
      <name val="Garamond"/>
      <family val="2"/>
    </font>
    <font>
      <b/>
      <sz val="10"/>
      <color rgb="FFFA7D00"/>
      <name val="Garamond"/>
      <family val="2"/>
    </font>
    <font>
      <sz val="10"/>
      <color rgb="FFFA7D00"/>
      <name val="Garamond"/>
      <family val="2"/>
    </font>
    <font>
      <b/>
      <sz val="10"/>
      <color theme="0"/>
      <name val="Garamond"/>
      <family val="2"/>
    </font>
    <font>
      <sz val="10"/>
      <color rgb="FFFF0000"/>
      <name val="Garamond"/>
      <family val="2"/>
    </font>
    <font>
      <i/>
      <sz val="10"/>
      <color rgb="FF7F7F7F"/>
      <name val="Garamond"/>
      <family val="2"/>
    </font>
    <font>
      <b/>
      <sz val="10"/>
      <color theme="1"/>
      <name val="Garamond"/>
      <family val="2"/>
    </font>
    <font>
      <sz val="10"/>
      <color theme="0"/>
      <name val="Garamond"/>
      <family val="2"/>
    </font>
    <font>
      <b/>
      <sz val="10"/>
      <color theme="1"/>
      <name val="Garamond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40" fontId="0" fillId="0" borderId="0" xfId="0" applyNumberFormat="1"/>
    <xf numFmtId="0" fontId="0" fillId="0" borderId="0" xfId="0" applyAlignment="1">
      <alignment horizontal="center" vertical="top" wrapText="1"/>
    </xf>
    <xf numFmtId="40" fontId="18" fillId="0" borderId="0" xfId="0" applyNumberFormat="1" applyFont="1"/>
    <xf numFmtId="0" fontId="18" fillId="0" borderId="0" xfId="0" applyFont="1" applyAlignment="1">
      <alignment horizontal="center" vertical="top" wrapText="1"/>
    </xf>
    <xf numFmtId="40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38" fontId="18" fillId="0" borderId="0" xfId="0" applyNumberFormat="1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color theme="4" tint="-0.24994659260841701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Y14" sqref="Y14"/>
    </sheetView>
  </sheetViews>
  <sheetFormatPr baseColWidth="10" defaultRowHeight="14"/>
  <cols>
    <col min="2" max="2" width="28.3984375" bestFit="1" customWidth="1"/>
    <col min="3" max="3" width="26.3984375" bestFit="1" customWidth="1"/>
    <col min="4" max="6" width="9.59765625" bestFit="1" customWidth="1"/>
    <col min="7" max="7" width="10.3984375" customWidth="1"/>
    <col min="8" max="8" width="4.59765625" customWidth="1"/>
    <col min="9" max="17" width="7" bestFit="1" customWidth="1"/>
    <col min="18" max="18" width="8" bestFit="1" customWidth="1"/>
    <col min="19" max="19" width="7" customWidth="1"/>
    <col min="20" max="20" width="13.59765625" customWidth="1"/>
    <col min="21" max="21" width="5.3984375" customWidth="1"/>
    <col min="22" max="22" width="14.19921875" customWidth="1"/>
    <col min="23" max="23" width="6.796875" customWidth="1"/>
    <col min="24" max="24" width="13.19921875" customWidth="1"/>
    <col min="25" max="25" width="13.3984375" customWidth="1"/>
    <col min="26" max="26" width="5.796875" bestFit="1" customWidth="1"/>
  </cols>
  <sheetData>
    <row r="1" spans="1:26" ht="60">
      <c r="A1" s="1" t="s">
        <v>39</v>
      </c>
      <c r="B1" s="1" t="s">
        <v>0</v>
      </c>
      <c r="C1" s="1" t="s">
        <v>1</v>
      </c>
      <c r="D1" s="1" t="s">
        <v>40</v>
      </c>
      <c r="E1" s="1" t="s">
        <v>41</v>
      </c>
      <c r="F1" s="1" t="s">
        <v>42</v>
      </c>
      <c r="G1" s="5" t="s">
        <v>55</v>
      </c>
      <c r="H1" s="1"/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3" t="s">
        <v>58</v>
      </c>
      <c r="T1" s="5" t="s">
        <v>56</v>
      </c>
      <c r="U1" s="1"/>
      <c r="V1" s="5" t="s">
        <v>57</v>
      </c>
      <c r="W1" s="1"/>
      <c r="X1" s="5" t="s">
        <v>2</v>
      </c>
      <c r="Y1" s="5" t="s">
        <v>53</v>
      </c>
      <c r="Z1" s="5" t="s">
        <v>54</v>
      </c>
    </row>
    <row r="2" spans="1:26">
      <c r="A2" t="s">
        <v>12</v>
      </c>
      <c r="B2" t="s">
        <v>13</v>
      </c>
      <c r="C2" t="s">
        <v>14</v>
      </c>
      <c r="D2" s="2">
        <v>7.5</v>
      </c>
      <c r="E2" s="2">
        <v>6</v>
      </c>
      <c r="F2" s="2">
        <v>5.5</v>
      </c>
      <c r="G2" s="4">
        <f t="shared" ref="G2:G13" si="0">AVERAGE(D2:F2)</f>
        <v>6.333333333333333</v>
      </c>
      <c r="H2" s="2"/>
      <c r="I2" s="2">
        <v>6</v>
      </c>
      <c r="J2" s="2">
        <v>4</v>
      </c>
      <c r="K2" s="2">
        <v>6</v>
      </c>
      <c r="L2" s="2">
        <v>2.6666666669999999</v>
      </c>
      <c r="M2" s="2">
        <v>5</v>
      </c>
      <c r="N2" s="2">
        <v>0</v>
      </c>
      <c r="O2" s="2">
        <v>9</v>
      </c>
      <c r="P2" s="2">
        <v>8</v>
      </c>
      <c r="Q2" s="2">
        <v>0</v>
      </c>
      <c r="R2" s="2">
        <v>6.6666666670000003</v>
      </c>
      <c r="S2" s="2">
        <v>5.83</v>
      </c>
      <c r="T2" s="6">
        <f t="shared" ref="T2:T13" si="1">AVERAGE(I2:S2)</f>
        <v>4.8330303030909088</v>
      </c>
      <c r="U2" s="2"/>
      <c r="V2" s="4">
        <v>6.38</v>
      </c>
      <c r="X2" s="4">
        <f t="shared" ref="X2:X13" si="2">G2*0.4+T2*0.4+V2*0.2</f>
        <v>5.7425454545696963</v>
      </c>
      <c r="Y2" s="7">
        <v>6</v>
      </c>
      <c r="Z2" s="8">
        <v>7</v>
      </c>
    </row>
    <row r="3" spans="1:26">
      <c r="A3" t="s">
        <v>6</v>
      </c>
      <c r="B3" t="s">
        <v>7</v>
      </c>
      <c r="C3" t="s">
        <v>8</v>
      </c>
      <c r="D3" s="2">
        <v>9.5</v>
      </c>
      <c r="E3" s="2">
        <v>8.5</v>
      </c>
      <c r="F3" s="2">
        <v>10</v>
      </c>
      <c r="G3" s="4">
        <f t="shared" si="0"/>
        <v>9.3333333333333339</v>
      </c>
      <c r="H3" s="2"/>
      <c r="I3" s="2">
        <v>10</v>
      </c>
      <c r="J3" s="2">
        <v>6</v>
      </c>
      <c r="K3" s="2">
        <v>9</v>
      </c>
      <c r="L3" s="2">
        <v>6.6666666670000003</v>
      </c>
      <c r="M3" s="2">
        <v>10</v>
      </c>
      <c r="N3" s="2">
        <v>5.3333333329999997</v>
      </c>
      <c r="O3" s="2">
        <v>10</v>
      </c>
      <c r="P3" s="2">
        <v>9.3333333330000006</v>
      </c>
      <c r="Q3" s="2">
        <v>10</v>
      </c>
      <c r="R3" s="2">
        <v>10</v>
      </c>
      <c r="S3" s="2">
        <v>5.83</v>
      </c>
      <c r="T3" s="6">
        <f t="shared" si="1"/>
        <v>8.378484848454546</v>
      </c>
      <c r="U3" s="2"/>
      <c r="V3" s="4">
        <v>4.58</v>
      </c>
      <c r="X3" s="4">
        <f t="shared" si="2"/>
        <v>8.000727272715153</v>
      </c>
      <c r="Y3" s="7">
        <v>8</v>
      </c>
      <c r="Z3" s="8">
        <v>5</v>
      </c>
    </row>
    <row r="4" spans="1:26">
      <c r="A4" t="s">
        <v>24</v>
      </c>
      <c r="B4" t="s">
        <v>25</v>
      </c>
      <c r="C4" t="s">
        <v>26</v>
      </c>
      <c r="D4" s="2">
        <v>8.5</v>
      </c>
      <c r="E4" s="2">
        <v>7.5</v>
      </c>
      <c r="F4" s="2">
        <v>9.5</v>
      </c>
      <c r="G4" s="4">
        <f t="shared" si="0"/>
        <v>8.5</v>
      </c>
      <c r="H4" s="2"/>
      <c r="I4" s="2">
        <v>10</v>
      </c>
      <c r="J4" s="2">
        <v>6.6666666670000003</v>
      </c>
      <c r="K4" s="2">
        <v>9</v>
      </c>
      <c r="L4" s="2">
        <v>9.3333333330000006</v>
      </c>
      <c r="M4" s="2">
        <v>8</v>
      </c>
      <c r="N4" s="2">
        <v>9.3333333330000006</v>
      </c>
      <c r="O4" s="2">
        <v>9</v>
      </c>
      <c r="P4" s="2">
        <v>7.3333333329999997</v>
      </c>
      <c r="Q4" s="2">
        <v>9</v>
      </c>
      <c r="R4" s="2">
        <v>9.3333333330000006</v>
      </c>
      <c r="S4" s="2">
        <v>5.83</v>
      </c>
      <c r="T4" s="6">
        <f t="shared" si="1"/>
        <v>8.439090908999999</v>
      </c>
      <c r="U4" s="2"/>
      <c r="V4" s="4">
        <v>4.58</v>
      </c>
      <c r="X4" s="4">
        <f t="shared" si="2"/>
        <v>7.6916363636000007</v>
      </c>
      <c r="Y4" s="7">
        <v>8</v>
      </c>
      <c r="Z4" s="8">
        <v>5</v>
      </c>
    </row>
    <row r="5" spans="1:26">
      <c r="A5" t="s">
        <v>36</v>
      </c>
      <c r="B5" t="s">
        <v>37</v>
      </c>
      <c r="C5" t="s">
        <v>38</v>
      </c>
      <c r="D5" s="2">
        <v>7</v>
      </c>
      <c r="E5" s="2">
        <v>8</v>
      </c>
      <c r="F5" s="2">
        <v>10</v>
      </c>
      <c r="G5" s="4">
        <f t="shared" si="0"/>
        <v>8.3333333333333339</v>
      </c>
      <c r="H5" s="2"/>
      <c r="I5" s="2">
        <v>3</v>
      </c>
      <c r="J5" s="2">
        <v>5.3333333329999997</v>
      </c>
      <c r="K5" s="2">
        <v>9</v>
      </c>
      <c r="L5" s="2">
        <v>6.6666666670000003</v>
      </c>
      <c r="M5" s="2">
        <v>9</v>
      </c>
      <c r="N5" s="2">
        <v>9.3333333330000006</v>
      </c>
      <c r="O5" s="2">
        <v>10</v>
      </c>
      <c r="P5" s="2">
        <v>9.3333333330000006</v>
      </c>
      <c r="Q5" s="2">
        <v>9</v>
      </c>
      <c r="R5" s="2">
        <v>9.3333333330000006</v>
      </c>
      <c r="S5" s="2">
        <v>5.83</v>
      </c>
      <c r="T5" s="6">
        <f t="shared" si="1"/>
        <v>7.8027272726363632</v>
      </c>
      <c r="U5" s="2"/>
      <c r="V5" s="4">
        <v>5</v>
      </c>
      <c r="X5" s="4">
        <f t="shared" si="2"/>
        <v>7.4544242423878799</v>
      </c>
      <c r="Y5" s="7">
        <v>8</v>
      </c>
      <c r="Z5" s="8">
        <v>5</v>
      </c>
    </row>
    <row r="6" spans="1:26">
      <c r="A6" t="s">
        <v>33</v>
      </c>
      <c r="B6" t="s">
        <v>34</v>
      </c>
      <c r="C6" t="s">
        <v>35</v>
      </c>
      <c r="D6" s="2">
        <v>9</v>
      </c>
      <c r="E6" s="2">
        <v>9</v>
      </c>
      <c r="F6" s="2">
        <v>10</v>
      </c>
      <c r="G6" s="4">
        <f t="shared" si="0"/>
        <v>9.3333333333333339</v>
      </c>
      <c r="H6" s="2"/>
      <c r="I6" s="2">
        <v>10</v>
      </c>
      <c r="J6" s="2">
        <v>9.3333333330000006</v>
      </c>
      <c r="K6" s="2">
        <v>10</v>
      </c>
      <c r="L6" s="2">
        <v>8.6666666669999994</v>
      </c>
      <c r="M6" s="2">
        <v>10</v>
      </c>
      <c r="N6" s="2">
        <v>10</v>
      </c>
      <c r="O6" s="2">
        <v>10</v>
      </c>
      <c r="P6" s="2">
        <v>10</v>
      </c>
      <c r="Q6" s="2">
        <v>9</v>
      </c>
      <c r="R6" s="2">
        <v>10</v>
      </c>
      <c r="S6" s="2">
        <v>9.5</v>
      </c>
      <c r="T6" s="6">
        <f t="shared" si="1"/>
        <v>9.6818181818181817</v>
      </c>
      <c r="U6" s="2"/>
      <c r="V6" s="4">
        <v>4.79</v>
      </c>
      <c r="X6" s="4">
        <f t="shared" si="2"/>
        <v>8.5640606060606075</v>
      </c>
      <c r="Y6" s="7">
        <v>9</v>
      </c>
      <c r="Z6" s="8">
        <v>5</v>
      </c>
    </row>
    <row r="7" spans="1:26">
      <c r="A7" t="s">
        <v>27</v>
      </c>
      <c r="B7" t="s">
        <v>28</v>
      </c>
      <c r="C7" t="s">
        <v>29</v>
      </c>
      <c r="D7" s="2">
        <v>9</v>
      </c>
      <c r="E7" s="2">
        <v>10</v>
      </c>
      <c r="F7" s="2">
        <v>8.5</v>
      </c>
      <c r="G7" s="4">
        <f t="shared" si="0"/>
        <v>9.1666666666666661</v>
      </c>
      <c r="H7" s="2"/>
      <c r="I7" s="2">
        <v>8</v>
      </c>
      <c r="J7" s="2">
        <v>10</v>
      </c>
      <c r="K7" s="2">
        <v>9</v>
      </c>
      <c r="L7" s="2">
        <v>8.6666666669999994</v>
      </c>
      <c r="M7" s="2">
        <v>8</v>
      </c>
      <c r="N7" s="2">
        <v>10</v>
      </c>
      <c r="O7" s="2">
        <v>8</v>
      </c>
      <c r="P7" s="2">
        <v>7.3333333329999997</v>
      </c>
      <c r="Q7" s="2">
        <v>7</v>
      </c>
      <c r="R7" s="2">
        <v>8</v>
      </c>
      <c r="S7" s="2">
        <v>9.5</v>
      </c>
      <c r="T7" s="6">
        <f t="shared" si="1"/>
        <v>8.5</v>
      </c>
      <c r="U7" s="2"/>
      <c r="V7" s="4">
        <v>4.79</v>
      </c>
      <c r="X7" s="4">
        <f t="shared" si="2"/>
        <v>8.0246666666666666</v>
      </c>
      <c r="Y7" s="7">
        <v>8</v>
      </c>
      <c r="Z7" s="8">
        <v>5</v>
      </c>
    </row>
    <row r="8" spans="1:26">
      <c r="A8" t="s">
        <v>30</v>
      </c>
      <c r="B8" t="s">
        <v>31</v>
      </c>
      <c r="C8" t="s">
        <v>32</v>
      </c>
      <c r="D8" s="2">
        <v>10</v>
      </c>
      <c r="E8" s="2">
        <v>9.5</v>
      </c>
      <c r="F8" s="2">
        <v>10</v>
      </c>
      <c r="G8" s="4">
        <f t="shared" si="0"/>
        <v>9.8333333333333339</v>
      </c>
      <c r="H8" s="2"/>
      <c r="I8" s="2">
        <v>9</v>
      </c>
      <c r="J8" s="2">
        <v>9.3333333330000006</v>
      </c>
      <c r="K8" s="2">
        <v>10</v>
      </c>
      <c r="L8" s="2">
        <v>10</v>
      </c>
      <c r="M8" s="2">
        <v>8</v>
      </c>
      <c r="N8" s="2">
        <v>10</v>
      </c>
      <c r="O8" s="2">
        <v>10</v>
      </c>
      <c r="P8" s="2">
        <v>8.6666666669999994</v>
      </c>
      <c r="Q8" s="2">
        <v>9</v>
      </c>
      <c r="R8" s="2">
        <v>9.3333333330000006</v>
      </c>
      <c r="S8" s="2">
        <v>9.5</v>
      </c>
      <c r="T8" s="6">
        <f t="shared" si="1"/>
        <v>9.3484848484545449</v>
      </c>
      <c r="U8" s="2"/>
      <c r="V8" s="4">
        <v>7</v>
      </c>
      <c r="X8" s="4">
        <f t="shared" si="2"/>
        <v>9.0727272727151522</v>
      </c>
      <c r="Y8" s="7">
        <v>9</v>
      </c>
      <c r="Z8" s="8">
        <v>5</v>
      </c>
    </row>
    <row r="9" spans="1:26">
      <c r="A9" t="s">
        <v>15</v>
      </c>
      <c r="B9" t="s">
        <v>16</v>
      </c>
      <c r="C9" t="s">
        <v>17</v>
      </c>
      <c r="D9" s="2">
        <v>9.5</v>
      </c>
      <c r="E9" s="2">
        <v>10</v>
      </c>
      <c r="F9" s="2">
        <v>10</v>
      </c>
      <c r="G9" s="4">
        <f t="shared" si="0"/>
        <v>9.8333333333333339</v>
      </c>
      <c r="H9" s="2"/>
      <c r="I9" s="2">
        <v>10</v>
      </c>
      <c r="J9" s="2">
        <v>9.3333333330000006</v>
      </c>
      <c r="K9" s="2">
        <v>10</v>
      </c>
      <c r="L9" s="2">
        <v>9.3333333330000006</v>
      </c>
      <c r="M9" s="2">
        <v>10</v>
      </c>
      <c r="N9" s="2">
        <v>10</v>
      </c>
      <c r="O9" s="2">
        <v>10</v>
      </c>
      <c r="P9" s="2">
        <v>9.3333333330000006</v>
      </c>
      <c r="Q9" s="2">
        <v>9</v>
      </c>
      <c r="R9" s="2">
        <v>10</v>
      </c>
      <c r="S9" s="2">
        <v>9.5</v>
      </c>
      <c r="T9" s="6">
        <f t="shared" si="1"/>
        <v>9.681818181727273</v>
      </c>
      <c r="U9" s="2"/>
      <c r="V9" s="4">
        <v>10</v>
      </c>
      <c r="X9" s="4">
        <f t="shared" si="2"/>
        <v>9.8060606060242428</v>
      </c>
      <c r="Y9" s="7">
        <v>10</v>
      </c>
      <c r="Z9" s="8">
        <v>5</v>
      </c>
    </row>
    <row r="10" spans="1:26">
      <c r="A10" t="s">
        <v>9</v>
      </c>
      <c r="B10" t="s">
        <v>10</v>
      </c>
      <c r="C10" t="s">
        <v>11</v>
      </c>
      <c r="D10" s="2">
        <v>9.5</v>
      </c>
      <c r="E10" s="2">
        <v>9.5</v>
      </c>
      <c r="F10" s="2">
        <v>10</v>
      </c>
      <c r="G10" s="4">
        <f t="shared" si="0"/>
        <v>9.6666666666666661</v>
      </c>
      <c r="H10" s="2"/>
      <c r="I10" s="2">
        <v>8</v>
      </c>
      <c r="J10" s="2">
        <v>7.3333333329999997</v>
      </c>
      <c r="K10" s="2">
        <v>10</v>
      </c>
      <c r="L10" s="2">
        <v>9.3333333330000006</v>
      </c>
      <c r="M10" s="2">
        <v>10</v>
      </c>
      <c r="N10" s="2">
        <v>9.3333333330000006</v>
      </c>
      <c r="O10" s="2">
        <v>9</v>
      </c>
      <c r="P10" s="2">
        <v>8.6666666669999994</v>
      </c>
      <c r="Q10" s="2">
        <v>9</v>
      </c>
      <c r="R10" s="2">
        <v>9.3333333330000006</v>
      </c>
      <c r="S10" s="2">
        <v>9.33</v>
      </c>
      <c r="T10" s="6">
        <f t="shared" si="1"/>
        <v>9.0299999999090907</v>
      </c>
      <c r="U10" s="2"/>
      <c r="V10" s="4">
        <v>4.21</v>
      </c>
      <c r="X10" s="4">
        <f t="shared" si="2"/>
        <v>8.320666666630304</v>
      </c>
      <c r="Y10" s="7">
        <v>9</v>
      </c>
      <c r="Z10" s="8">
        <v>5</v>
      </c>
    </row>
    <row r="11" spans="1:26">
      <c r="A11" t="s">
        <v>18</v>
      </c>
      <c r="B11" t="s">
        <v>19</v>
      </c>
      <c r="C11" t="s">
        <v>20</v>
      </c>
      <c r="D11" s="2">
        <v>7</v>
      </c>
      <c r="E11" s="2">
        <v>8</v>
      </c>
      <c r="F11" s="2">
        <v>10</v>
      </c>
      <c r="G11" s="4">
        <f t="shared" si="0"/>
        <v>8.3333333333333339</v>
      </c>
      <c r="H11" s="2"/>
      <c r="I11" s="2">
        <v>6</v>
      </c>
      <c r="J11" s="2">
        <v>8</v>
      </c>
      <c r="K11" s="2">
        <v>10</v>
      </c>
      <c r="L11" s="2">
        <v>8</v>
      </c>
      <c r="M11" s="2">
        <v>9</v>
      </c>
      <c r="N11" s="2">
        <v>6.6666666670000003</v>
      </c>
      <c r="O11" s="2">
        <v>9</v>
      </c>
      <c r="P11" s="2">
        <v>9.3333333330000006</v>
      </c>
      <c r="Q11" s="2">
        <v>8</v>
      </c>
      <c r="R11" s="2">
        <v>7.3333333329999997</v>
      </c>
      <c r="S11" s="2">
        <v>9.33</v>
      </c>
      <c r="T11" s="6">
        <f t="shared" si="1"/>
        <v>8.2421212120909093</v>
      </c>
      <c r="U11" s="2"/>
      <c r="V11" s="4">
        <v>4.79</v>
      </c>
      <c r="X11" s="4">
        <f t="shared" si="2"/>
        <v>7.5881818181696978</v>
      </c>
      <c r="Y11" s="7">
        <v>8</v>
      </c>
      <c r="Z11" s="8">
        <v>5</v>
      </c>
    </row>
    <row r="12" spans="1:26">
      <c r="A12" t="s">
        <v>3</v>
      </c>
      <c r="B12" t="s">
        <v>4</v>
      </c>
      <c r="C12" t="s">
        <v>5</v>
      </c>
      <c r="D12" s="2">
        <v>7.5</v>
      </c>
      <c r="E12" s="2">
        <v>5.5</v>
      </c>
      <c r="F12" s="2">
        <v>8</v>
      </c>
      <c r="G12" s="4">
        <f t="shared" si="0"/>
        <v>7</v>
      </c>
      <c r="H12" s="2"/>
      <c r="I12" s="2">
        <v>6</v>
      </c>
      <c r="J12" s="2">
        <v>7.3333333329999997</v>
      </c>
      <c r="K12" s="2">
        <v>6</v>
      </c>
      <c r="L12" s="2">
        <v>6</v>
      </c>
      <c r="M12" s="2">
        <v>8</v>
      </c>
      <c r="N12" s="2">
        <v>6.6666666670000003</v>
      </c>
      <c r="O12" s="2">
        <v>9</v>
      </c>
      <c r="P12" s="2">
        <v>6.6666666670000003</v>
      </c>
      <c r="Q12" s="2">
        <v>7</v>
      </c>
      <c r="R12" s="2">
        <v>5.3333333329999997</v>
      </c>
      <c r="S12" s="2">
        <v>9.33</v>
      </c>
      <c r="T12" s="6">
        <f t="shared" si="1"/>
        <v>7.03</v>
      </c>
      <c r="U12" s="2"/>
      <c r="V12" s="4">
        <v>9</v>
      </c>
      <c r="X12" s="4">
        <f t="shared" si="2"/>
        <v>7.4119999999999999</v>
      </c>
      <c r="Y12" s="7">
        <v>7</v>
      </c>
      <c r="Z12" s="8">
        <v>8</v>
      </c>
    </row>
    <row r="13" spans="1:26">
      <c r="A13" t="s">
        <v>21</v>
      </c>
      <c r="B13" t="s">
        <v>22</v>
      </c>
      <c r="C13" t="s">
        <v>23</v>
      </c>
      <c r="D13" s="2">
        <v>8.5</v>
      </c>
      <c r="E13" s="2">
        <v>10</v>
      </c>
      <c r="F13" s="2">
        <v>10</v>
      </c>
      <c r="G13" s="4">
        <f t="shared" si="0"/>
        <v>9.5</v>
      </c>
      <c r="H13" s="2"/>
      <c r="I13" s="2">
        <v>10</v>
      </c>
      <c r="J13" s="2">
        <v>7.3333333329999997</v>
      </c>
      <c r="K13" s="2">
        <v>8</v>
      </c>
      <c r="L13" s="2">
        <v>8.6666666669999994</v>
      </c>
      <c r="M13" s="2">
        <v>10</v>
      </c>
      <c r="N13" s="2">
        <v>9.3333333330000006</v>
      </c>
      <c r="O13" s="2">
        <v>10</v>
      </c>
      <c r="P13" s="2">
        <v>10</v>
      </c>
      <c r="Q13" s="2">
        <v>9</v>
      </c>
      <c r="R13" s="2">
        <v>9.3333333330000006</v>
      </c>
      <c r="S13" s="2">
        <v>9.33</v>
      </c>
      <c r="T13" s="6">
        <f t="shared" si="1"/>
        <v>9.1815151514545459</v>
      </c>
      <c r="U13" s="2"/>
      <c r="V13" s="4">
        <v>4.79</v>
      </c>
      <c r="X13" s="4">
        <f t="shared" si="2"/>
        <v>8.4306060605818196</v>
      </c>
      <c r="Y13" s="7">
        <v>9</v>
      </c>
      <c r="Z13" s="8">
        <v>5</v>
      </c>
    </row>
  </sheetData>
  <sortState xmlns:xlrd2="http://schemas.microsoft.com/office/spreadsheetml/2017/richdata2" ref="A2:X13">
    <sortCondition ref="B2:B13"/>
  </sortState>
  <conditionalFormatting sqref="D2:G13 I2:T13 V2:V13 X2:Z13">
    <cfRule type="cellIs" dxfId="1" priority="2" operator="lessThan">
      <formula>6</formula>
    </cfRule>
    <cfRule type="cellIs" dxfId="0" priority="1" operator="greaterThanOrEqual">
      <formula>8.5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Muriel Torrero Nelson Omar</cp:lastModifiedBy>
  <dcterms:created xsi:type="dcterms:W3CDTF">2020-07-07T14:32:51Z</dcterms:created>
  <dcterms:modified xsi:type="dcterms:W3CDTF">2020-07-07T14:32:52Z</dcterms:modified>
</cp:coreProperties>
</file>