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<sst xmlns="http://schemas.openxmlformats.org/spreadsheetml/2006/main" count="8" uniqueCount="8">
  <si>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Costo Producto</t>
  </si>
  <si>
    <t xml:space="preserve">Precio a Publicar</t>
  </si>
  <si>
    <t xml:space="preserve">Comision ML</t>
  </si>
  <si>
    <t xml:space="preserve">Costo de Envio</t>
  </si>
  <si>
    <t xml:space="preserve">Precio Venta Sin Comision y envio</t>
  </si>
  <si>
    <t xml:space="preserve">Utilidad</t>
  </si>
  <si>
    <t xml:space="preserve">%Margen</t>
  </si>
  <si>
    <t xml:space="preserve">*El precio de Venta sin comision y envio debe ser 99.30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</si>
</sst>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$-409]#,##0.00;[RED]\-[$$-409]#,##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28"/>
    </font>
    <font>
      <sz val="10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CCFF66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78840</xdr:colOff>
      <xdr:row>12</xdr:row>
      <xdr:rowOff>94680</xdr:rowOff>
    </xdr:from>
    <xdr:to>
      <xdr:col>9</xdr:col>
      <xdr:colOff>165600</xdr:colOff>
      <xdr:row>30</xdr:row>
      <xdr:rowOff>178920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450680" y="2380680"/>
          <a:ext cx="6658920" cy="3513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1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2" min="1" style="0" width="10.6814814814815"/>
    <col collapsed="false" hidden="false" max="3" min="3" style="0" width="12.937037037037"/>
    <col collapsed="false" hidden="false" max="5" min="4" style="0" width="10.6814814814815"/>
    <col collapsed="false" hidden="false" max="6" min="6" style="0" width="24.8888888888889"/>
    <col collapsed="false" hidden="false" max="1025" min="7" style="0" width="10.6814814814815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customFormat="false" ht="15" hidden="false" customHeight="false" outlineLevel="0" collapsed="false">
      <c r="B3" s="4" t="n">
        <v>84.25</v>
      </c>
      <c r="C3" s="5" t="n">
        <f aca="false">((E3+F3)*1.175)</f>
        <v>212.5721875</v>
      </c>
      <c r="D3" s="6" t="n">
        <f aca="false">C3*0.175</f>
        <v>37.2001328125</v>
      </c>
      <c r="E3" s="7" t="n">
        <v>75.6</v>
      </c>
      <c r="F3" s="6" t="n">
        <f aca="false">(B3 / (-H3/100 +1))</f>
        <v>105.3125</v>
      </c>
      <c r="G3" s="6" t="n">
        <f aca="false">F3-B3</f>
        <v>21.0625</v>
      </c>
      <c r="H3" s="6" t="n">
        <v>20</v>
      </c>
    </row>
    <row r="5" s="8" customFormat="true" ht="15" hidden="false" customHeight="false" outlineLevel="0" collapsed="false">
      <c r="B5" s="9"/>
      <c r="C5" s="10"/>
      <c r="D5" s="11"/>
      <c r="E5" s="12"/>
      <c r="F5" s="11"/>
      <c r="G5" s="11"/>
      <c r="H5" s="11"/>
    </row>
    <row r="6" customFormat="false" ht="15" hidden="false" customHeight="false" outlineLevel="0" collapsed="false">
      <c r="B6" s="13" t="n">
        <v>84.25</v>
      </c>
      <c r="C6" s="14" t="n">
        <f aca="false">((E6+F6)/0.825)</f>
        <v>212.005543411484</v>
      </c>
      <c r="D6" s="15" t="n">
        <f aca="false">C6*0.175</f>
        <v>37.1009700970097</v>
      </c>
      <c r="E6" s="13" t="n">
        <v>75.6</v>
      </c>
      <c r="F6" s="15" t="n">
        <f aca="false">(B6 / (-H6/100 +1))</f>
        <v>99.3045733144743</v>
      </c>
      <c r="G6" s="15" t="n">
        <f aca="false">F6-B6</f>
        <v>15.0545733144743</v>
      </c>
      <c r="H6" s="16" t="n">
        <v>15.16</v>
      </c>
    </row>
    <row r="7" customFormat="false" ht="15" hidden="false" customHeight="false" outlineLevel="0" collapsed="false">
      <c r="B7" s="13" t="n">
        <v>84.25</v>
      </c>
      <c r="C7" s="14" t="n">
        <f aca="false">((E7+F7)/0.825)</f>
        <v>219.287878787879</v>
      </c>
      <c r="D7" s="15" t="n">
        <f aca="false">C7*0.175</f>
        <v>38.3753787878788</v>
      </c>
      <c r="E7" s="13" t="n">
        <v>75.6</v>
      </c>
      <c r="F7" s="15" t="n">
        <f aca="false">(B7 / (-H7/100 +1))</f>
        <v>105.3125</v>
      </c>
      <c r="G7" s="15" t="n">
        <f aca="false">F7-B7</f>
        <v>21.0625</v>
      </c>
      <c r="H7" s="16" t="n">
        <v>20</v>
      </c>
    </row>
    <row r="8" customFormat="false" ht="15" hidden="false" customHeight="false" outlineLevel="0" collapsed="false">
      <c r="B8" s="17"/>
      <c r="C8" s="18"/>
      <c r="D8" s="19"/>
      <c r="E8" s="20"/>
      <c r="F8" s="19"/>
      <c r="G8" s="19"/>
      <c r="H8" s="19"/>
    </row>
    <row r="9" customFormat="false" ht="15" hidden="false" customHeight="false" outlineLevel="0" collapsed="false">
      <c r="B9" s="17"/>
      <c r="C9" s="18"/>
      <c r="D9" s="19"/>
      <c r="E9" s="20"/>
      <c r="F9" s="19"/>
      <c r="G9" s="19"/>
      <c r="H9" s="19"/>
    </row>
    <row r="10" customFormat="false" ht="15" hidden="false" customHeight="false" outlineLevel="0" collapsed="false">
      <c r="B10" s="0" t="s">
        <v>7</v>
      </c>
    </row>
    <row r="11" customFormat="false" ht="15" hidden="false" customHeight="false" outlineLevel="0" collapsed="false">
      <c r="D11" s="0" t="n">
        <f aca="false">(105+75.6+37.1)</f>
        <v>217.7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2017-10-27T02:34:39Z</dcterms:created>
  <dc:creator>J ortiz</dc:creator>
  <dc:description/>
  <dc:language>en-US</dc:language>
  <cp:lastModifiedBy/>
  <dcterms:modified xsi:type="dcterms:W3CDTF">2017-10-27T08:10:46Z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