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id\Downloads\"/>
    </mc:Choice>
  </mc:AlternateContent>
  <xr:revisionPtr revIDLastSave="0" documentId="13_ncr:1_{C9F343C7-5E81-46E0-95A2-FB709292CDBD}" xr6:coauthVersionLast="47" xr6:coauthVersionMax="47" xr10:uidLastSave="{00000000-0000-0000-0000-000000000000}"/>
  <bookViews>
    <workbookView xWindow="-108" yWindow="-108" windowWidth="23256" windowHeight="12456" xr2:uid="{60C2E2F6-AD98-4042-9BF5-DA3DB7B4AD4C}"/>
  </bookViews>
  <sheets>
    <sheet name="工作表1" sheetId="1" r:id="rId1"/>
  </sheets>
  <definedNames>
    <definedName name="_xlchart.v1.0" hidden="1">工作表1!$K$15</definedName>
    <definedName name="_xlchart.v1.1" hidden="1">工作表1!$K$2:$K$14</definedName>
    <definedName name="_xlchart.v1.10" hidden="1">工作表1!$K$25:$K$29</definedName>
    <definedName name="_xlchart.v1.11" hidden="1">工作表1!$K$15</definedName>
    <definedName name="_xlchart.v1.12" hidden="1">工作表1!$K$2:$K$14</definedName>
    <definedName name="_xlchart.v1.13" hidden="1">工作表1!$K$15</definedName>
    <definedName name="_xlchart.v1.14" hidden="1">工作表1!$K$2:$K$14</definedName>
    <definedName name="_xlchart.v1.15" hidden="1">工作表1!$K$15</definedName>
    <definedName name="_xlchart.v1.16" hidden="1">工作表1!$K$2:$K$14</definedName>
    <definedName name="_xlchart.v1.17" hidden="1">工作表1!$K$15</definedName>
    <definedName name="_xlchart.v1.18" hidden="1">工作表1!$K$2:$K$14</definedName>
    <definedName name="_xlchart.v1.19" hidden="1">工作表1!$K$15</definedName>
    <definedName name="_xlchart.v1.2" hidden="1">工作表1!$K$25:$K$29</definedName>
    <definedName name="_xlchart.v1.20" hidden="1">工作表1!$K$2:$K$14</definedName>
    <definedName name="_xlchart.v1.21" hidden="1">工作表1!$K$15</definedName>
    <definedName name="_xlchart.v1.22" hidden="1">工作表1!$K$2:$K$14</definedName>
    <definedName name="_xlchart.v1.3" hidden="1">工作表1!$K$15</definedName>
    <definedName name="_xlchart.v1.4" hidden="1">工作表1!$K$2:$K$14</definedName>
    <definedName name="_xlchart.v1.5" hidden="1">工作表1!$K$15</definedName>
    <definedName name="_xlchart.v1.6" hidden="1">工作表1!$K$2:$K$14</definedName>
    <definedName name="_xlchart.v1.7" hidden="1">工作表1!$J$25:$J$29</definedName>
    <definedName name="_xlchart.v1.8" hidden="1">工作表1!$K$25:$K$29</definedName>
    <definedName name="_xlchart.v1.9" hidden="1">工作表1!$J$25:$J$29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17" i="1"/>
  <c r="K29" i="1"/>
  <c r="K28" i="1"/>
  <c r="K27" i="1"/>
  <c r="K26" i="1"/>
  <c r="K25" i="1"/>
  <c r="H17" i="1"/>
  <c r="D17" i="1"/>
  <c r="C17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9" i="1"/>
  <c r="J10" i="1"/>
  <c r="J11" i="1"/>
  <c r="J12" i="1"/>
  <c r="J13" i="1"/>
  <c r="J14" i="1"/>
  <c r="J15" i="1"/>
  <c r="J3" i="1"/>
  <c r="J4" i="1"/>
  <c r="J5" i="1"/>
  <c r="J6" i="1"/>
  <c r="J7" i="1"/>
  <c r="J8" i="1"/>
  <c r="J2" i="1"/>
  <c r="H7" i="1"/>
  <c r="H8" i="1"/>
  <c r="H9" i="1"/>
  <c r="H10" i="1"/>
  <c r="H11" i="1"/>
  <c r="H12" i="1"/>
  <c r="H13" i="1"/>
  <c r="H14" i="1"/>
  <c r="H15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<sst xmlns="http://schemas.openxmlformats.org/spreadsheetml/2006/main" count="39" uniqueCount="39">
  <si>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</si>
  <si>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</si>
  <si>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</si>
  <si>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</si>
  <si>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</si>
  <si>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</si>
  <si>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</si>
  <si>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</si>
  <si>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</si>
  <si>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</si>
  <si>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</si>
  <si>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</si>
  <si>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</si>
  <si>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</si>
  <si>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</si>
  <si>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</si>
  <si>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</si>
  <si>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</si>
  <si>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</si>
  <si>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</si>
  <si>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</si>
  <si>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</si>
  <si>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</si>
  <si>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</si>
  <si>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</si>
  <si>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</si>
  <si>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</si>
  <si>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</si>
  <si>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</si>
  <si>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</si>
  <si>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</si>
  <si>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</si>
  <si>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</si>
  <si>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</si>
  <si>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</si>
  <si>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</si>
  <si>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F</t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</si>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</sst>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CIRCLE CHART OF PASS AND FAIL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6-4C3C-B77F-A0A3ADC6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>
      <cx:tx>
        <cx:txData>
          <cx:v>BAR GRAGH OF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TW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rPr>
            <a:t>BAR GRAGH OF SCORES</a:t>
          </a:r>
        </a:p>
      </cx:txPr>
    </cx:title>
    <cx:plotArea>
      <cx:plotAreaRegion>
        <cx:series layoutId="clusteredColumn" uniqueId="{63D574CC-DE55-4CD1-AF81-718FA8893B11}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 max="6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</xdr:colOff>
      <xdr:row>29</xdr:row>
      <xdr:rowOff>58494</xdr:rowOff>
    </xdr:from>
    <xdr:to>
      <xdr:col>12</xdr:col>
      <xdr:colOff>232859</xdr:colOff>
      <xdr:row>42</xdr:row>
      <xdr:rowOff>127522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圖表 6">
              <a:extLst>
                <a:ext uri="{FF2B5EF4-FFF2-40B4-BE49-F238E27FC236}">
                  <a16:creationId xmlns:a16="http://schemas.microsoft.com/office/drawing/2014/main" id="{1DDE49A3-96B6-2A65-5537-F7FDC68C1E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4789" y="6037953"/>
              <a:ext cx="4571552" cy="2749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13</xdr:col>
      <xdr:colOff>134472</xdr:colOff>
      <xdr:row>15</xdr:row>
      <xdr:rowOff>156882</xdr:rowOff>
    </xdr:from>
    <xdr:to>
      <xdr:col>20</xdr:col>
      <xdr:colOff>439272</xdr:colOff>
      <xdr:row>29</xdr:row>
      <xdr:rowOff>13447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E669A41-6C61-F9C6-52EA-B1A1D6D8D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9"/>
  <sheetViews>
    <sheetView tabSelected="1" topLeftCell="B10" zoomScale="85" zoomScaleNormal="85" workbookViewId="0">
      <selection activeCell="Q17" sqref="Q17"/>
    </sheetView>
  </sheetViews>
  <sheetFormatPr defaultRowHeight="16.2"/>
  <cols>
    <col min="3" max="4" width="13" bestFit="1" customWidth="1"/>
    <col min="8" max="8" width="18.6640625" bestFit="1" customWidth="1"/>
    <col min="10" max="10" width="16.109375" bestFit="1" customWidth="1"/>
    <col min="11" max="11" width="24.21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C2*0.1+D2*0.1+E2*0.1+F2*0.1+G2*0.1+I2*0.5</f>
        <v>91.7</v>
      </c>
      <c r="K2" t="str">
        <f>_xlfn.IFS(J2&gt;=90,"A",J2&gt;=80,"B",J2&gt;=70,"C",J2&gt;=60,"D",J2&lt;60,"F")</f>
        <v>A</v>
      </c>
      <c r="L2" t="str">
        <f>_xlfn.IFS(J2&gt;=60,"pass",J2&lt;60,"fail")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C3*0.1+D3*0.1+E3*0.1+F3*0.1+G3*0.1+I3*0.5</f>
        <v>90</v>
      </c>
      <c r="K3" t="str">
        <f t="shared" ref="K3:K15" si="2">_xlfn.IFS(J3&gt;=90,"A",J3&gt;=80,"B",J3&gt;=70,"C",J3&gt;=60,"D",J3&lt;60,"F")</f>
        <v>A</v>
      </c>
      <c r="L3" t="str">
        <f t="shared" ref="L3:L15" si="3">_xlfn.IFS(J3&gt;=60,"pass",J3&lt;60,"fail")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80.800000000000011</v>
      </c>
      <c r="K5" t="str">
        <f t="shared" si="2"/>
        <v>B</v>
      </c>
      <c r="L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80.800000000000011</v>
      </c>
      <c r="K7" t="str">
        <f t="shared" si="2"/>
        <v>B</v>
      </c>
      <c r="L7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>C9*0.1+D9*0.1+E9*0.1+F9*0.1+G9*0.1+I9*0.5</f>
        <v>74.2</v>
      </c>
      <c r="K9" t="str">
        <f t="shared" si="2"/>
        <v>C</v>
      </c>
      <c r="L9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77.600000000000009</v>
      </c>
      <c r="K11" t="str">
        <f t="shared" si="2"/>
        <v>C</v>
      </c>
      <c r="L11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>
      <c r="C17">
        <f>LARGE(C2:C15,1)</f>
        <v>98</v>
      </c>
      <c r="D17">
        <f>LARGE(D2:D15,2)</f>
        <v>92</v>
      </c>
      <c r="H17" s="1">
        <f>COUNTIFS(H2:H15,"&lt;80")</f>
        <v>8</v>
      </c>
      <c r="J17">
        <f>AVERAGE(J2:J15)</f>
        <v>76.871428571428581</v>
      </c>
      <c r="L17" t="s">
        <v>37</v>
      </c>
      <c r="M17">
        <f>COUNTIFS(L2:L15,L17)</f>
        <v>12</v>
      </c>
    </row>
    <row r="18" spans="3:13">
      <c r="L18" t="s">
        <v>38</v>
      </c>
      <c r="M18">
        <f>COUNTIFS(L2:L15,L18)</f>
        <v>2</v>
      </c>
    </row>
    <row r="24" spans="3:13">
      <c r="J24" s="4" t="s">
        <v>30</v>
      </c>
    </row>
    <row r="25" spans="3:13">
      <c r="J25" t="s">
        <v>32</v>
      </c>
      <c r="K25">
        <f>COUNTIFS(K2:K15,J25)</f>
        <v>2</v>
      </c>
    </row>
    <row r="26" spans="3:13">
      <c r="J26" t="s">
        <v>33</v>
      </c>
      <c r="K26">
        <f>COUNTIFS(K2:K15,J26)</f>
        <v>5</v>
      </c>
    </row>
    <row r="27" spans="3:13">
      <c r="J27" t="s">
        <v>34</v>
      </c>
      <c r="K27">
        <f>COUNTIFS(K2:K15,J27)</f>
        <v>4</v>
      </c>
    </row>
    <row r="28" spans="3:13">
      <c r="J28" t="s">
        <v>35</v>
      </c>
      <c r="K28">
        <f>COUNTIFS(K2:K15,J28)</f>
        <v>1</v>
      </c>
    </row>
    <row r="29" spans="3:13">
      <c r="J29" t="s">
        <v>36</v>
      </c>
      <c r="K29">
        <f>COUNTIFS(K2:K15,J29)</f>
        <v>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tsai Nelida</cp:lastModifiedBy>
  <dcterms:created xsi:type="dcterms:W3CDTF">2023-10-19T05:27:10Z</dcterms:created>
  <dcterms:modified xsi:type="dcterms:W3CDTF">2024-10-25T06:49:04Z</dcterms:modified>
</cp:coreProperties>
</file>