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7250" windowHeight="7845" firstSheet="3" activeTab="6"/>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s>
  <calcPr calcId="144525" concurrentCalc="0"/>
</workbook>
</file>

<file path=xl/calcChain.xml><?xml version="1.0" encoding="utf-8"?>
<calcChain xmlns="http://schemas.openxmlformats.org/spreadsheetml/2006/main">
  <c r="J2" i="2" l="1"/>
  <c r="D2" i="2"/>
  <c r="E2" i="2"/>
  <c r="F4" i="1"/>
  <c r="G4" i="1"/>
  <c r="H4" i="1"/>
  <c r="F2" i="1"/>
  <c r="J4" i="1"/>
  <c r="D2" i="1"/>
  <c r="E2" i="1"/>
  <c r="J2" i="1"/>
  <c r="I4" i="1"/>
  <c r="F4" i="8"/>
  <c r="G4" i="8"/>
  <c r="H4" i="8"/>
  <c r="I4" i="8"/>
  <c r="F2" i="8"/>
  <c r="J4" i="8"/>
  <c r="D2" i="8"/>
  <c r="E2" i="8"/>
  <c r="J2" i="8"/>
  <c r="D2" i="10"/>
  <c r="E2" i="10"/>
  <c r="F2" i="10"/>
  <c r="J2" i="10"/>
  <c r="I4" i="10"/>
  <c r="H4" i="10"/>
  <c r="G4" i="10"/>
  <c r="F4" i="10"/>
  <c r="D2" i="9"/>
  <c r="E2" i="9"/>
  <c r="F2" i="9"/>
  <c r="J2" i="9"/>
  <c r="I4" i="9"/>
  <c r="H4" i="9"/>
  <c r="G4" i="9"/>
  <c r="F4" i="9"/>
  <c r="D2" i="6"/>
  <c r="E2" i="6"/>
  <c r="F2" i="6"/>
  <c r="J2" i="6"/>
  <c r="F4" i="6"/>
  <c r="G4" i="6"/>
  <c r="H4" i="6"/>
  <c r="I4" i="6"/>
  <c r="J4" i="6"/>
  <c r="F4" i="2"/>
  <c r="G4" i="2"/>
  <c r="H4" i="2"/>
  <c r="I4" i="2"/>
  <c r="F2" i="2"/>
  <c r="J4" i="2"/>
  <c r="F4" i="3"/>
  <c r="G4" i="3"/>
  <c r="H4" i="3"/>
  <c r="I4" i="3"/>
  <c r="F2" i="3"/>
  <c r="J4" i="3"/>
  <c r="J4" i="10"/>
  <c r="J4" i="9"/>
  <c r="D2" i="3"/>
  <c r="E2" i="3"/>
  <c r="J2" i="3"/>
</calcChain>
</file>

<file path=xl/sharedStrings.xml><?xml version="1.0" encoding="utf-8"?>
<sst xmlns="http://schemas.openxmlformats.org/spreadsheetml/2006/main" count="465" uniqueCount="231">
  <si>
    <t>Autore del controllo:
&lt;Cognome Nome&gt;</t>
  </si>
  <si>
    <t>Data: gg/mm/aa</t>
  </si>
  <si>
    <t>ID</t>
  </si>
  <si>
    <t>DESCRIZIONE</t>
  </si>
  <si>
    <t>Risposta</t>
  </si>
  <si>
    <t>Note</t>
  </si>
  <si>
    <t>SI</t>
  </si>
  <si>
    <t>NO</t>
  </si>
  <si>
    <t>NA</t>
  </si>
  <si>
    <t>Controllo numero risposte</t>
  </si>
  <si>
    <t>Controllo percentuale</t>
  </si>
  <si>
    <t>N° linee guida soddisfatte</t>
  </si>
  <si>
    <t>N° linee guida NON soddisfatte</t>
  </si>
  <si>
    <t>N° NA</t>
  </si>
  <si>
    <t>Check List RAD</t>
  </si>
  <si>
    <t>Le classi astratte corrispondono a concetti ad alto livello?</t>
  </si>
  <si>
    <t>Tutti gli errori sono descritti e trattati?</t>
  </si>
  <si>
    <t>Per ogni oggetto control: ha le associazioni necessarie per accedere agli oggetti che partecipano nel corrispondente use case?</t>
  </si>
  <si>
    <t>Ci sono caratteristiche innovative nel sistema? Sono stati fatti studi o costituiti prototipi per valutarne la fattibilità?</t>
  </si>
  <si>
    <t>Versione Documento</t>
  </si>
  <si>
    <t>I requisiti non funzionali sono raggruppati secondo le categorie del modello FURPS+?</t>
  </si>
  <si>
    <t>La descrizione di ogni caso d'uso non supera 2 pagine?</t>
  </si>
  <si>
    <t>Ogni oggetto è rappresentata da un nome univoco?</t>
  </si>
  <si>
    <t>I nomi degli attributi sono unici all’interno di un oggetto?</t>
  </si>
  <si>
    <t>Gli attributi sono proprietà statiche dell’oggetto?</t>
  </si>
  <si>
    <t xml:space="preserve">Le operazioni degli oggetti operano sui dati incapsulati in essi? </t>
  </si>
  <si>
    <t xml:space="preserve">La specifica della visibilità rispetta lo standard:
+ per public
# per protected
- per private?
</t>
  </si>
  <si>
    <t>Ogni associazione ha un nome significativo?</t>
  </si>
  <si>
    <t>Per ogni relazione è indicata la molteplicità? Le molteplicità sono corrette?</t>
  </si>
  <si>
    <t>Per eventuali aggregazioni è utilizzata la notazione standard (freccia a rombo vuota)?</t>
  </si>
  <si>
    <t>Per eventuali generalizzazioni è utilizzata la notazione standard (freccia triangolare vuota)?</t>
  </si>
  <si>
    <t>Per eventuali classi astratte è presente la parola chiave “abstract” tra parentesi graffe?</t>
  </si>
  <si>
    <t>Sono stati evitati tutti gli attributi e le operazioni scontate?</t>
  </si>
  <si>
    <t>Le relazioni di aggregazione rappresentano un concetto del tipo “è parte di”?</t>
  </si>
  <si>
    <t>Le relazioni di composizione rappresentano un concetto del tipo “compone/è composto”?</t>
  </si>
  <si>
    <t>Le relazioni di generalizzazione rappresentano un concetto del tipo “è specializzato in/è generalizzato da”?</t>
  </si>
  <si>
    <t>La relazione di generalizzazione tra use case è utilizzata in modo appropriato? (vale la relazione “is a”, il diagramma è consistente?)</t>
  </si>
  <si>
    <t>La relazione di generalizzazione tra attori è utilizzata in modo appropriato? (vale la relazione “is a”, il diagramma è consistente?)</t>
  </si>
  <si>
    <t>La relazione di estensione è utilizzata in modo appropriato? (diagramma e flussi di eventi sono consistenti?)</t>
  </si>
  <si>
    <t>La relazione di inclusione è utilizzata in modo appropriato? (diagramma e flussi di eventi sono consistenti?)</t>
  </si>
  <si>
    <t>L'evento che determina l'attivazione del caso d'uso che estende è indicato nella condizione di ingresso del caso d'uso che estende?</t>
  </si>
  <si>
    <t>Nel caso d'uso base è stato invocato il caso d'uso incluso in un punto specifico?</t>
  </si>
  <si>
    <t>Sono stati definiti i termini importanti nel glossario?</t>
  </si>
  <si>
    <t>Si è fatto riferimento ai mock‐up scrivendo nel punto in cui si fa riferimento all'interfaccia grafica cfr. (MU_x)dove x assume i valori 1,2,3…?</t>
  </si>
  <si>
    <t>Sono descritti tutti i flussi di eventi (non solo quello principale)?</t>
  </si>
  <si>
    <t>Il caso d'uso descrive una transizione utente completa?</t>
  </si>
  <si>
    <t>Non è usata la forma passiva(le relazioni casuali tra le varie parti del flusso degli eventi sono chiari)?</t>
  </si>
  <si>
    <t>Il flusso degli eventi inizia con l'interazione dell'attore (triggering event)?</t>
  </si>
  <si>
    <t>I nomi degli attori e dei casi d'uso e i termini del flusso di eventi si basano su elementi del dominio dell'applicazione?</t>
  </si>
  <si>
    <t>Il nome dell'attore è un sostantivo, che indica un ruolo rispetto all'uso del sistema?</t>
  </si>
  <si>
    <t>Il nome del caso d'uso indica cosa intende fare l'attore?</t>
  </si>
  <si>
    <t>Il nome del caso d'uso include un verbo ed è univoco?</t>
  </si>
  <si>
    <t>L'identificativo del caso d'uso è preceduto da UC_ eventualmente seguito da acronimo che denota il package e seguito da x dove x assume i valori 1,2,3…(o da altro identificativo per use case)?</t>
  </si>
  <si>
    <t>La descrizione di ogni caso d'uso è realizzata secondo il template?</t>
  </si>
  <si>
    <t>Check List Use Case</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</si>
  <si>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</si>
  <si>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</si>
  <si>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Specifica dei requisiti</t>
  </si>
  <si>
    <t>Sono state definite le funzionalità, i vincoli, le prestazioni e qualsiasi altra caratteristica che il sistema dovrà possedere per soddisfare le necessità del cliente?</t>
  </si>
  <si>
    <t>I requisiti sono scritti in linguaggio comprensibile sia per lo sviluppatore che per l’utente e il cliente?</t>
  </si>
  <si>
    <t>I requisiti sono specificati in ogni dettaglio?</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</si>
  <si>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</si>
  <si>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</si>
  <si>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</si>
  <si>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</si>
  <si>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</si>
  <si>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</si>
  <si>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</si>
  <si>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</si>
  <si>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</si>
  <si>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</si>
  <si>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</si>
  <si>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</si>
  <si>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</si>
  <si>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</si>
  <si>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</si>
  <si>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</si>
  <si>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</si>
  <si>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</si>
  <si>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</si>
  <si>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</si>
  <si>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</si>
  <si>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</si>
  <si>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</si>
  <si>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</si>
  <si>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</si>
  <si>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</si>
  <si>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</si>
  <si>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</si>
  <si>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</si>
  <si>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</si>
  <si>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</si>
  <si>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</si>
  <si>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Check List Scenari</t>
  </si>
  <si>
    <t xml:space="preserve">Il nome degli use case diagram deve rispettare questo formato:
UCD_&lt;acronimoGestione&gt;: &lt;nome use case diagram&gt;.
</t>
  </si>
  <si>
    <t>Nel diagramma gli attori sono rappresentati da omini stilizzati?</t>
  </si>
  <si>
    <t>Nel diagramma i casi d'uso sono rappresentati da ovali?</t>
  </si>
  <si>
    <t>Il confine del sistema è indicato con un rettangolo o un package che racchiude tutti i casi d'uso?</t>
  </si>
  <si>
    <t>Sotto l'omino che rappresenta l'attore è presente il suo nome?</t>
  </si>
  <si>
    <t>Gli attori secondari sono posizionati sul lato destro del rettangolo?</t>
  </si>
  <si>
    <t>Prima del nome dell'attore che indica un sistema è stato aggiunto lo stereotipo "&lt;&lt;system&gt;&gt;"?</t>
  </si>
  <si>
    <t>L'extend è applicato solo quando è opportuno?</t>
  </si>
  <si>
    <t>La generalizzazione degli attori è indicata con una freccia con la punta bianca?</t>
  </si>
  <si>
    <t>La generalizzazione dei casi d'uso è indicata con una freccia con la punta bianca?</t>
  </si>
  <si>
    <t>Il verso della freccia della generalizzazione per gli attori va dall'attore specializzato verso l'attore generico?</t>
  </si>
  <si>
    <t>Il verso della fraccia dell'inclusione va dal caso d'uso incorporante al caso d'uso incluso?</t>
  </si>
  <si>
    <t>L'estensione dei casi d'uso è indicata con una freccia accompagnata dallo stereotipo "&lt;&lt;extend&gt;&gt;"?</t>
  </si>
  <si>
    <t>il verso della freccia dell'estensione va dal caso d'uso che estende al caso d'uso esteso?</t>
  </si>
  <si>
    <t>Check List Use Case diagram</t>
  </si>
  <si>
    <t>Check List Sequence Diagram</t>
  </si>
  <si>
    <t>Check List StateChart Diagram</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</si>
  <si>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</si>
  <si>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</si>
  <si>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</si>
  <si>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</si>
  <si>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</si>
  <si>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Nel diagramma è presente lo stato finale?</t>
  </si>
  <si>
    <t>Lo stato finale è rappresentato dal simbolo dello stato iniziale inscritto in un cerchio più grande a sfondo bianco?</t>
  </si>
  <si>
    <t>Il nome dello Statechart Diagram deve rispettare questo modello:
SCD_&lt;acronimoGestione&gt;: &lt;nome dell’entità coinvolta&gt;.</t>
  </si>
  <si>
    <t>Riferimenti ad altre checklist</t>
  </si>
  <si>
    <t>Il nome dello scenario è consistente con il contenuto?</t>
  </si>
  <si>
    <t>I riferimenti agli elementi dell'interfaccia sono assenti?</t>
  </si>
  <si>
    <t>Tutte le funzioni del sistema descritte hanno un requisito funzionale corrispondente?</t>
  </si>
  <si>
    <t xml:space="preserve">Il nome del documento rispetta il seguente formato:
&lt;Sigla progetto&gt;_&lt;acronimoDocumento&gt;_V_&lt;versioneDocumento&gt;?
</t>
  </si>
  <si>
    <t>Il nome dell’artefatto (requisito funzionale, use case) rispetta il seguente formato: 
Nome artefatto:  &lt;acronimoArtefatto&gt;_&lt;numeroArtefatto&gt;</t>
  </si>
  <si>
    <t>Il documento risulta correttamente impaginato (margini, …)?</t>
  </si>
  <si>
    <t>Nel caso in cui una delle sezioni è vuota, è fornito un razionale?</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</si>
  <si>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</si>
  <si>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</si>
  <si>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r>
      <t xml:space="preserve">La sezione </t>
    </r>
    <r>
      <rPr>
        <i/>
        <sz val="11"/>
        <color rgb="FF000000"/>
        <rFont val="Calibri"/>
        <family val="2"/>
      </rPr>
      <t>Obiettivo del Sistema</t>
    </r>
    <r>
      <rPr>
        <sz val="11"/>
        <color rgb="FF000000"/>
        <rFont val="Calibri"/>
        <family val="2"/>
      </rPr>
      <t xml:space="preserve"> contiene una descrizione sintetica di al massimo una pagina dello scopo del progetto?</t>
    </r>
  </si>
  <si>
    <r>
      <t xml:space="preserve">Nella sezione </t>
    </r>
    <r>
      <rPr>
        <i/>
        <sz val="11"/>
        <color rgb="FF000000"/>
        <rFont val="Calibri"/>
        <family val="2"/>
      </rPr>
      <t>Ambito del Sistema</t>
    </r>
    <r>
      <rPr>
        <sz val="11"/>
        <color rgb="FF000000"/>
        <rFont val="Calibri"/>
        <family val="2"/>
      </rPr>
      <t xml:space="preserve"> è specificato quello che il sistema dovrà garantire e quello che non garantirà?</t>
    </r>
  </si>
  <si>
    <r>
      <t xml:space="preserve">La sezione </t>
    </r>
    <r>
      <rPr>
        <i/>
        <sz val="11"/>
        <color rgb="FF000000"/>
        <rFont val="Calibri"/>
        <family val="2"/>
      </rPr>
      <t>Obiettivi e Criteri di Successo</t>
    </r>
    <r>
      <rPr>
        <sz val="11"/>
        <color rgb="FF000000"/>
        <rFont val="Calibri"/>
        <family val="2"/>
      </rPr>
      <t xml:space="preserve"> contiene una descrizione degli obiettivi che il progetto vuole soddisfare?</t>
    </r>
  </si>
  <si>
    <t>La sezione Obiettivi e Criteri di Successo contiene una descrizione dei criteri di successo?</t>
  </si>
  <si>
    <r>
      <t xml:space="preserve">Per la sezione </t>
    </r>
    <r>
      <rPr>
        <i/>
        <sz val="11"/>
        <color rgb="FF000000"/>
        <rFont val="Calibri"/>
        <family val="2"/>
      </rPr>
      <t>Definizioni, Acronimi e Abbreviazioni</t>
    </r>
    <r>
      <rPr>
        <sz val="11"/>
        <color rgb="FF000000"/>
        <rFont val="Calibri"/>
        <family val="2"/>
      </rPr>
      <t xml:space="preserve"> sono state raccolte le definizioni dei termini tecnici, degli acronimi e delle abbreviazioni usate nel documento accuratamente?</t>
    </r>
  </si>
  <si>
    <r>
      <t xml:space="preserve">Per la sezione </t>
    </r>
    <r>
      <rPr>
        <i/>
        <sz val="11"/>
        <color rgb="FF000000"/>
        <rFont val="Calibri"/>
        <family val="2"/>
      </rPr>
      <t>Riferimenti</t>
    </r>
    <r>
      <rPr>
        <sz val="11"/>
        <color rgb="FF000000"/>
        <rFont val="Calibri"/>
        <family val="2"/>
      </rPr>
      <t xml:space="preserve"> sono stati inseriti i riferimenti alle risorse bibliografiche usate?</t>
    </r>
  </si>
  <si>
    <r>
      <t>Nella sezione</t>
    </r>
    <r>
      <rPr>
        <i/>
        <sz val="11"/>
        <color rgb="FF000000"/>
        <rFont val="Calibri"/>
        <family val="2"/>
      </rPr>
      <t xml:space="preserve"> Organizzazione del Documento</t>
    </r>
    <r>
      <rPr>
        <sz val="11"/>
        <color rgb="FF000000"/>
        <rFont val="Calibri"/>
        <family val="2"/>
      </rPr>
      <t xml:space="preserve"> è fornita una descrizione breve delle sezioni del documento?</t>
    </r>
  </si>
  <si>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</si>
  <si>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I requisiti descritti sono consistenti tra di loro?</t>
  </si>
  <si>
    <t>I requisiti descritti  sono precisi (senza errori) e non ambigui (una sola interpretazione)?</t>
  </si>
  <si>
    <t xml:space="preserve">Per ogni requisito funzionale è stata inserita la relativa priorità? </t>
  </si>
  <si>
    <t>Ad ogni requisito non funzionale corrisponde una breve ed efficace descrizione relativa al progetto?</t>
  </si>
  <si>
    <t>Aspetti di carattere generale</t>
  </si>
  <si>
    <r>
      <t>Nella sezione</t>
    </r>
    <r>
      <rPr>
        <i/>
        <sz val="11"/>
        <color rgb="FF000000"/>
        <rFont val="Calibri"/>
        <family val="2"/>
      </rPr>
      <t xml:space="preserve"> Sistema attuale</t>
    </r>
    <r>
      <rPr>
        <sz val="11"/>
        <color rgb="FF000000"/>
        <rFont val="Calibri"/>
        <family val="2"/>
      </rPr>
      <t xml:space="preserve"> è descritto il sistema  (eventualmente manuale) attualmente in uso dal cliente per il quale si rende necessario lo sviluppo di una soluzione alternativa?</t>
    </r>
  </si>
  <si>
    <r>
      <t xml:space="preserve">Nella  sezione </t>
    </r>
    <r>
      <rPr>
        <i/>
        <sz val="11"/>
        <color rgb="FF000000"/>
        <rFont val="Calibri"/>
        <family val="2"/>
      </rPr>
      <t>Sistema attuale</t>
    </r>
    <r>
      <rPr>
        <sz val="11"/>
        <color rgb="FF000000"/>
        <rFont val="Calibri"/>
        <family val="2"/>
      </rPr>
      <t xml:space="preserve">  sono descritti gli svantaggi del sistema attuale ed eventualmente aspetti che è utile mantenere?</t>
    </r>
  </si>
  <si>
    <r>
      <t xml:space="preserve">Nel paragrafo </t>
    </r>
    <r>
      <rPr>
        <i/>
        <sz val="11"/>
        <color rgb="FF000000"/>
        <rFont val="Calibri"/>
        <family val="2"/>
      </rPr>
      <t>Sintesi</t>
    </r>
    <r>
      <rPr>
        <sz val="11"/>
        <color rgb="FF000000"/>
        <rFont val="Calibri"/>
        <family val="2"/>
      </rPr>
      <t xml:space="preserve"> della sezione contenuto nel capitolo Sistema proposto vi è fornita una sintesi breve del capitolo?</t>
    </r>
  </si>
  <si>
    <r>
      <t xml:space="preserve">Nella sezione </t>
    </r>
    <r>
      <rPr>
        <i/>
        <sz val="11"/>
        <color rgb="FF000000"/>
        <rFont val="Calibri"/>
        <family val="2"/>
      </rPr>
      <t>Requisiti Funzionali</t>
    </r>
    <r>
      <rPr>
        <sz val="11"/>
        <color rgb="FF000000"/>
        <rFont val="Calibri"/>
        <family val="2"/>
      </rPr>
      <t xml:space="preserve"> è fornita la lista dei requisiti funzionali del sistema o un link dove è fornita tale lista?</t>
    </r>
  </si>
  <si>
    <r>
      <t xml:space="preserve">Nella sezione </t>
    </r>
    <r>
      <rPr>
        <i/>
        <sz val="11"/>
        <color rgb="FF000000"/>
        <rFont val="Calibri"/>
        <family val="2"/>
      </rPr>
      <t>Requisiti non Funzionali</t>
    </r>
    <r>
      <rPr>
        <sz val="11"/>
        <color rgb="FF000000"/>
        <rFont val="Calibri"/>
        <family val="2"/>
      </rPr>
      <t xml:space="preserve"> è fornita la lista dei requisiti non funzionali o un link a tale lista?</t>
    </r>
  </si>
  <si>
    <t>Il documento è privo di errori sintattici o grammaticali? Non ci sono doppi spazi, o spazi prima dell'apostrofo o spazi prima della punteggiatura? C'è uno spazio dopo la punteggiatura?</t>
  </si>
  <si>
    <t>La &lt;descrizione della funzionalità&gt; segue questa forma: 
 &lt;Il Sistema dovrà&gt; &lt;descrizione funzionalità&gt;?</t>
  </si>
  <si>
    <t>I requisiti non funzionali sono scritti in modo quantitativo per garantire la verificabilità della soddisfazione dello stesso?</t>
  </si>
  <si>
    <t>La verifica della checklist per il modello ad oggetto della fase di analisi ha dato esito positivo?</t>
  </si>
  <si>
    <t>La verifica della checklist per gli  Use Case Diagram ha dato esito positivo?</t>
  </si>
  <si>
    <t>Nel documento sono forniti i Navigation Path?</t>
  </si>
  <si>
    <t>Nel documento sono forniti i Mock-up?</t>
  </si>
  <si>
    <t>Le richieste di performance ed affidabilità possono essere assicurate? E' stato costruito un prototipo per assicurarsi della fattibilità? Tale prototipo è in esecuzione su qualche hardware particolare?</t>
  </si>
  <si>
    <t>Il Glossario contenie la descrizione dei vocaboli utilizzati nel documento e quelli propri del dominio del problema? Tali definizioni sono utili per  la comprensione del  documento? Tali deifnizioni sono comprensibili agli utenti e concordi con le loro definizioni?</t>
  </si>
  <si>
    <t>La verifica della checklist per i Sequence Diagram ha dato esito positivo?</t>
  </si>
  <si>
    <t>E' fornita la matrice di tracciabilità?</t>
  </si>
  <si>
    <t>Per ogni requisito funzionale e non funzionale sono indicati tutti e soli gli Use Case e i Sequence corrispondenti?</t>
  </si>
  <si>
    <t>Il caso d'uso non descrive un'interfaccia del sistema?</t>
  </si>
  <si>
    <t>Gli attori sono collegati con una linea continua ai casi d'uso a cui partecipano?</t>
  </si>
  <si>
    <t>Non sono presenti oggetti che hanno comportamenti simili ma nomi diversi?</t>
  </si>
  <si>
    <t>Gli oggetti Control  sono nominati con verbi significativi?</t>
  </si>
  <si>
    <t>Non sono indicate le relazioni derivate?</t>
  </si>
  <si>
    <t>I nomi degli oggetti sono pertinenti ad elementi del dominio del problema?</t>
  </si>
  <si>
    <t>Per ogni oggetto è indicato il tipo (entity, boundary, control)? Per esempio per oggetti boundary: 
&lt;&lt;boundary&gt;&gt; o
NomeOggettoBoundary o lo stereotipo?</t>
  </si>
  <si>
    <t>Tutti gli oggetti  inclusi nel diagramma sono necessari?  E' indicato in quale use case è creato? E' modificato? E' distrutto?</t>
  </si>
  <si>
    <t>Note (le note sono fondamentali per rendere agevole la revisione, sii preciso nelle indicazioni)</t>
  </si>
  <si>
    <t>identificativi Sequence Controllati</t>
  </si>
  <si>
    <t>Identificativi StateChart Controllati</t>
  </si>
  <si>
    <t>Identificativi Class Diagram</t>
  </si>
  <si>
    <t>Per ogni oggetto è fornita la relativa descrizione completa, chiara, corretta e non ambigua?</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</si>
  <si>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</si>
  <si>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Identificativi  Scenari Controllati</t>
  </si>
  <si>
    <t>Fornire Identificativi Use Case Controllati (nelle caselle E-I)</t>
  </si>
  <si>
    <t>Percentuale Sequence Controllati</t>
  </si>
  <si>
    <t>Percentuale degli Stachart Controllati sul totale</t>
  </si>
  <si>
    <t>La verifica della checklist per gli Statechart  Diagram ha dato esito positivo?</t>
  </si>
  <si>
    <t>La verifica della checklist per gli Scenari ha dato esito positivo?</t>
  </si>
  <si>
    <t>La verifica della checklist per gli  Use Case  ha dato esito positivo?</t>
  </si>
  <si>
    <t>Check List Object Model</t>
  </si>
  <si>
    <t>Non ci sono attori che partecipano agli stessi use case e possono essere un unico attore?</t>
  </si>
  <si>
    <t>Tutti gli attori sono coinvolti in almeno  uno use case?</t>
  </si>
  <si>
    <t>Sono forniti diagrammi a diversi livelli di astrazione, iniziando da un livello meno dettagliato fino al livello più dettagliato con l'indicazione delle relative relazioni (inclusione, estensione…)?</t>
  </si>
  <si>
    <t>Gli attori principali sono posizionati sul lato sinistro del rettangolo?</t>
  </si>
  <si>
    <t>Il verso della freccia della generalizzazione per i casi d'uso va dal caso d'uso specializzato verso i caso d'uso padre?</t>
  </si>
  <si>
    <t>l'inclusione dei casi d'uso è indicata con un freccia accompagnata dallo stereotipo "&lt;&lt;include&gt;&gt;"? (controllare che non sia &lt;&lt;includes&gt;&gt;)</t>
  </si>
  <si>
    <t>Tutti i sistemi esterni (che interagiscono con il sistema da realizzare) sono attori?</t>
  </si>
  <si>
    <t>Non ci sono attori che interagiscono con altri attori</t>
  </si>
  <si>
    <t>L'attore tempo è  denominato TIME ed è utilizzato per funzionalità schedulate?</t>
  </si>
  <si>
    <t>L'include è applicata solo quando è opportuno e quando è esattamente noto dove viene invocato nel flusso di eventi del caso d'uso in cui è incluso?</t>
  </si>
  <si>
    <t>I casi d'uso specializzati sono posti sotto i caso d'uso padre?</t>
  </si>
  <si>
    <t>I casi d'uso inclusi sono posti a destra dei casi d'uso che includono?</t>
  </si>
  <si>
    <t>I casi d'uso che estendono sono posti sotto i casi d'uso estesi?</t>
  </si>
  <si>
    <t>Non ci sono catene di inclusioni? (un caso d'uso che include che a sua volta include..)</t>
  </si>
  <si>
    <t>Gli scenari sono strutturati in modo da avere il flusso degli eventi alternato tra azione del partecipante ed azione del sitema uno sotto l'altro.</t>
  </si>
  <si>
    <t xml:space="preserve">Gli scenari sono strutturati in modo da avere il flusso degli eventi alternato tra azione del partecipante ed azione del sitema uno sotto l'altro. Il flusso degli eventi comincia con l'interazione dell'attore partecipante. </t>
  </si>
  <si>
    <t>Nel flusso degli eventi le operazioni del sistema cominciano sempre con "Il sistema…"</t>
  </si>
  <si>
    <t xml:space="preserve">Nel flusso di eventi viene più volte menzionata la parola "comando" ad indicare un oggetto che permette di svolgere una determinata azione, ma senza fare alcun riferimento a particolari elementi dell'interfaccia. </t>
  </si>
  <si>
    <t>Per ogni caso d'uso è stata utilizzata una tabella contenente le voci: Identificativo, Descrizione, Attore principale, Attori secondari, Entry condition, Exit condition on success, Exit condition on failure, Priorità, frequenza stimata, Estensioni, Generalizzazioni, flusso principale di eventi, flusso di eventi alternativo.</t>
  </si>
  <si>
    <t>La notazione utilizzata è la seguente: UC_&lt;acronimoGestione&gt;_X</t>
  </si>
  <si>
    <t>Ad esempio, il nome del caso d'uso che permette di inviare una domanda di tirocinio è definito nel modo seguente: InvioDomandaTirocinio</t>
  </si>
  <si>
    <t>Ogni caso d'uso descrive un'intera funzionalità messa a disposizione dal sistema. Pertanto descrive tutte le interazioni possibili dell'utente con il sistema per quella determinata funzionalità.</t>
  </si>
  <si>
    <t>Molti use case presentano flussi di eventi alternativi, soprattutto quelli che richiedono la compilazione di moduli con informazioni inserite da parte dell'utente. Infatti, un flusso di eventi altenativo potrebbe essere rappresentato da informazioni errate o mancanti.</t>
  </si>
  <si>
    <t>Molti use case richiedono l'interazione con il database. Infatti, un flusso di eventi di errore potrebbe essere rappresentato dalla situazione in cui il sistema non riesce a salvare i dati sul database</t>
  </si>
  <si>
    <t>Nei casi d'uso non sono menzionati elementi dell'interfaccia. Si fa solo riferimento a generici "comandi" per indicare l'azione che l'attore intraprende e generici "moduli" per indicare l'insieme delle informazioni che l'attore potrà inserire</t>
  </si>
  <si>
    <t>Non è stato ritenuto necessario realizzare use case che abbiano una relazione di inclusione con altri use case.</t>
  </si>
  <si>
    <t>Non è stato ritenuto necessario realizzare use case che abbiano una relazione di estensione con altri use case.</t>
  </si>
  <si>
    <t>Per ogni oggetto è fornita la relativa descrizione in cui è espresso il suo ruolo nel dominio del problema.</t>
  </si>
  <si>
    <t>Per ogni oggetto è indicato il tipo con la notazione: &lt;&lt;entity&gt;&gt;, &lt;&lt;boundary&gt;&gt;, &lt;&lt;control&gt;&gt;</t>
  </si>
  <si>
    <t xml:space="preserve">È nei sequence diagram che andiamo aspecificare in quale use case gli oggetti vengono creati, modificati e distrutti. </t>
  </si>
  <si>
    <t>Non sono presenti più associazioni per una data coppia di classi, pertanto è facile individuarle anche senza un nome</t>
  </si>
  <si>
    <t>Utilizziamo la notazione esplicita per indicare entity, boundary e control.</t>
  </si>
  <si>
    <t xml:space="preserve">           La sintassi relative alle transazioni segue questo modello:  Evento [guardia]/azione 1; azione 2;...;azione n</t>
  </si>
  <si>
    <t>La descrizione dei requisiti funzionali segue il seguente template: RF_&lt;acronimoRaggruppamento&gt;_&lt;numero&gt;:&lt;nomeFunzionalità&gt;&lt;Descrizione funzionalità&gt;</t>
  </si>
  <si>
    <t>Dato lo scope del sistema, tutti i requisiti funzionali sono ritenuti equamente importanti perché fondamentali per il sistema stesso.</t>
  </si>
  <si>
    <t xml:space="preserve">Le richieste di performance e affidabilità possono essere assicurat. Non sono stati costruiti prototipi viste le pretese non molto elevate nell'ambito di perfermance e affidabilità. </t>
  </si>
  <si>
    <t>Progetto: TirocinioSmart</t>
  </si>
  <si>
    <t>V. 2.1</t>
  </si>
  <si>
    <t>RC</t>
  </si>
  <si>
    <t>Per i requisiti non funzionali appartenti alla categoria "Prestazioni" è stata definita una descrizione che comprende delle quantità per garantire la verificabilità del grado di soddisfazione del requisito</t>
  </si>
  <si>
    <t>Autore del controllo:
Rosanna Coccaro</t>
  </si>
  <si>
    <t>Data: 03/02/2018</t>
  </si>
  <si>
    <t>Autore del controllo: Coccaro Rosanna</t>
  </si>
  <si>
    <t>Fornire identificativi Use Case Diagram Controllati</t>
  </si>
  <si>
    <t>UCD_GT, UCD_GDT, UCD_GPF, UCD_GC, UCD_GU</t>
  </si>
  <si>
    <t>Tutti gli use case appartenenti al pacchetto UCD_GC, UCD_GDT, 
UCD_GU, UDT_GT, UCD_GPF</t>
  </si>
  <si>
    <t>Gli oggetti control terminano con la parola control: ad esempio,
RichiestaConvenzionamentoControl.</t>
  </si>
  <si>
    <t>Data: 03/03/2018</t>
  </si>
  <si>
    <t xml:space="preserve">SD_GC_1, SD_GC_3, SD_GC_4, SD_GPF_3, SD_GPF_4, SD_GDT_1,
SD_GDT_4, SD_GDT_5, SD_GDT_7, SD_GDT_8, </t>
  </si>
  <si>
    <t>SCD_GDT, SCD_GU, SCD_GPF, SCD_GC</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</si>
</sst>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b/>
      <sz val="10"/>
      <name val="Arial"/>
      <family val="2"/>
    </font>
    <font>
      <sz val="10"/>
      <color rgb="FF000000"/>
      <name val="Arial"/>
      <family val="2"/>
    </font>
    <font>
      <b/>
      <sz val="10"/>
      <color rgb="FF000000"/>
      <name val="Arial"/>
      <family val="2"/>
    </font>
    <font>
      <b/>
      <sz val="11"/>
      <color rgb="FF000000"/>
      <name val="Calibri"/>
      <family val="2"/>
    </font>
    <font>
      <sz val="10"/>
      <name val="Arial"/>
      <family val="2"/>
    </font>
    <font>
      <sz val="10"/>
      <name val="Calibri"/>
      <family val="2"/>
      <scheme val="minor"/>
    </font>
    <font>
      <sz val="11"/>
      <name val="Calibri"/>
      <family val="2"/>
      <scheme val="minor"/>
    </font>
    <font>
      <i/>
      <sz val="11"/>
      <color rgb="FF000000"/>
      <name val="Calibri"/>
      <family val="2"/>
    </font>
    <font>
      <sz val="11"/>
      <color rgb="FF000000"/>
      <name val="Arial"/>
      <family val="2"/>
    </font>
    <font>
      <b/>
      <sz val="11"/>
      <color rgb="FF000000"/>
      <name val="Arial"/>
      <family val="2"/>
    </font>
  </fonts>
  <fills count="11">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4" tint="0.79998168889431442"/>
        <bgColor rgb="FFFFFFFF"/>
      </patternFill>
    </fill>
    <fill>
      <patternFill patternType="solid">
        <fgColor theme="4" tint="0.79998168889431442"/>
        <bgColor rgb="FFCCCCCC"/>
      </patternFill>
    </fill>
    <fill>
      <patternFill patternType="solid">
        <fgColor theme="0"/>
        <bgColor indexed="64"/>
      </patternFill>
    </fill>
  </fills>
  <borders count="4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double">
        <color indexed="64"/>
      </bottom>
      <diagonal/>
    </border>
    <border>
      <left/>
      <right style="thin">
        <color rgb="FF000000"/>
      </right>
      <top style="thin">
        <color rgb="FF000000"/>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s>
  <cellStyleXfs count="2">
    <xf numFmtId="0" fontId="0" fillId="0" borderId="0"/>
    <xf numFmtId="0" fontId="7" fillId="0" borderId="0"/>
  </cellStyleXfs>
  <cellXfs count="274">
    <xf numFmtId="0" fontId="0" fillId="0" borderId="0" xfId="0" applyFont="1" applyAlignment="1"/>
    <xf numFmtId="0" fontId="1" fillId="0" borderId="0" xfId="0" applyFont="1" applyAlignment="1"/>
    <xf numFmtId="0" fontId="2" fillId="0" borderId="0" xfId="0" applyFont="1" applyAlignment="1">
      <alignment wrapText="1"/>
    </xf>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5" fillId="0" borderId="4" xfId="0" applyFont="1" applyBorder="1" applyAlignment="1">
      <alignment horizontal="center" wrapText="1"/>
    </xf>
    <xf numFmtId="0" fontId="2" fillId="0" borderId="8" xfId="0" applyFont="1" applyBorder="1" applyAlignment="1">
      <alignment wrapText="1"/>
    </xf>
    <xf numFmtId="9" fontId="8" fillId="0" borderId="8" xfId="0" applyNumberFormat="1" applyFont="1" applyBorder="1" applyAlignment="1"/>
    <xf numFmtId="0" fontId="0" fillId="0" borderId="0" xfId="0" applyFont="1" applyBorder="1" applyAlignment="1"/>
    <xf numFmtId="0" fontId="6" fillId="0" borderId="12" xfId="0" applyFont="1" applyBorder="1" applyAlignment="1">
      <alignment wrapText="1"/>
    </xf>
    <xf numFmtId="0" fontId="6" fillId="0" borderId="13" xfId="0" applyFont="1" applyBorder="1" applyAlignment="1">
      <alignment wrapText="1"/>
    </xf>
    <xf numFmtId="0" fontId="6" fillId="0" borderId="15" xfId="0" applyFont="1" applyBorder="1" applyAlignment="1">
      <alignment wrapText="1"/>
    </xf>
    <xf numFmtId="0" fontId="2" fillId="0" borderId="16" xfId="0" applyFont="1" applyBorder="1" applyAlignment="1">
      <alignment wrapText="1"/>
    </xf>
    <xf numFmtId="0" fontId="2" fillId="0" borderId="17" xfId="0" applyFont="1" applyBorder="1" applyAlignment="1"/>
    <xf numFmtId="0" fontId="0" fillId="0" borderId="18" xfId="0" applyFont="1" applyBorder="1" applyAlignment="1"/>
    <xf numFmtId="0" fontId="6" fillId="0" borderId="17" xfId="0" applyFont="1" applyBorder="1" applyAlignment="1">
      <alignment wrapText="1"/>
    </xf>
    <xf numFmtId="0" fontId="0" fillId="0" borderId="19" xfId="0" applyFont="1" applyBorder="1" applyAlignment="1"/>
    <xf numFmtId="0" fontId="0" fillId="0" borderId="20" xfId="0" applyFont="1" applyBorder="1" applyAlignment="1"/>
    <xf numFmtId="0" fontId="0" fillId="0" borderId="21" xfId="0" applyFont="1" applyBorder="1" applyAlignment="1"/>
    <xf numFmtId="0" fontId="3" fillId="2" borderId="6" xfId="0" applyFont="1" applyFill="1" applyBorder="1" applyAlignment="1">
      <alignment vertical="top" wrapText="1"/>
    </xf>
    <xf numFmtId="0" fontId="2" fillId="0" borderId="0" xfId="0" applyFont="1" applyAlignment="1">
      <alignment wrapText="1"/>
    </xf>
    <xf numFmtId="0" fontId="0" fillId="0" borderId="0" xfId="0" applyFont="1" applyAlignment="1"/>
    <xf numFmtId="0" fontId="4" fillId="0" borderId="24" xfId="0" applyFont="1" applyFill="1" applyBorder="1" applyAlignment="1">
      <alignment horizontal="center" wrapText="1"/>
    </xf>
    <xf numFmtId="0" fontId="4" fillId="0" borderId="0" xfId="0" applyFont="1" applyFill="1" applyBorder="1" applyAlignment="1">
      <alignment horizontal="center" wrapText="1"/>
    </xf>
    <xf numFmtId="0" fontId="4" fillId="0" borderId="25" xfId="0" applyFont="1" applyFill="1" applyBorder="1" applyAlignment="1">
      <alignment horizontal="center" wrapText="1"/>
    </xf>
    <xf numFmtId="0" fontId="2" fillId="0" borderId="26"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5" fillId="0" borderId="6" xfId="0" applyFont="1" applyBorder="1" applyAlignment="1">
      <alignment horizontal="center" vertical="center" wrapText="1"/>
    </xf>
    <xf numFmtId="0" fontId="11" fillId="0" borderId="6" xfId="0" applyFont="1" applyBorder="1" applyAlignment="1">
      <alignment horizontal="center" vertical="center"/>
    </xf>
    <xf numFmtId="0" fontId="2" fillId="0" borderId="10"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5" fillId="0" borderId="4" xfId="0" applyFont="1" applyBorder="1" applyAlignment="1">
      <alignment horizontal="center" vertical="center" wrapText="1"/>
    </xf>
    <xf numFmtId="0" fontId="7" fillId="0" borderId="0" xfId="1" applyFont="1" applyAlignment="1"/>
    <xf numFmtId="0" fontId="2" fillId="0" borderId="0" xfId="1" applyFont="1" applyAlignment="1">
      <alignment wrapText="1"/>
    </xf>
    <xf numFmtId="0" fontId="4" fillId="3" borderId="4" xfId="1" applyFont="1" applyFill="1" applyBorder="1" applyAlignment="1">
      <alignment horizontal="center" wrapText="1"/>
    </xf>
    <xf numFmtId="0" fontId="3" fillId="2" borderId="4" xfId="1" applyFont="1" applyFill="1" applyBorder="1" applyAlignment="1">
      <alignment vertical="top" wrapText="1"/>
    </xf>
    <xf numFmtId="0" fontId="3" fillId="2" borderId="6" xfId="1" applyFont="1" applyFill="1" applyBorder="1" applyAlignment="1">
      <alignment vertical="top" wrapText="1"/>
    </xf>
    <xf numFmtId="0" fontId="2" fillId="0" borderId="2" xfId="1" applyFont="1" applyBorder="1"/>
    <xf numFmtId="0" fontId="2" fillId="4" borderId="23" xfId="1" applyFont="1" applyFill="1" applyBorder="1" applyAlignment="1"/>
    <xf numFmtId="0" fontId="4" fillId="3" borderId="4" xfId="1" applyFont="1" applyFill="1" applyBorder="1" applyAlignment="1">
      <alignment wrapText="1"/>
    </xf>
    <xf numFmtId="0" fontId="1" fillId="0" borderId="0" xfId="1" applyFont="1" applyAlignment="1"/>
    <xf numFmtId="0" fontId="2" fillId="0" borderId="17" xfId="1" applyFont="1" applyBorder="1" applyAlignment="1"/>
    <xf numFmtId="0" fontId="7" fillId="0" borderId="20" xfId="1" applyFont="1" applyBorder="1" applyAlignment="1"/>
    <xf numFmtId="0" fontId="7" fillId="0" borderId="21" xfId="1" applyFont="1" applyBorder="1" applyAlignment="1"/>
    <xf numFmtId="0" fontId="7" fillId="0" borderId="19" xfId="1" applyFont="1" applyBorder="1" applyAlignment="1"/>
    <xf numFmtId="0" fontId="3" fillId="0" borderId="17" xfId="1" applyFont="1" applyBorder="1" applyAlignment="1">
      <alignment wrapText="1"/>
    </xf>
    <xf numFmtId="0" fontId="7" fillId="0" borderId="0" xfId="1" applyFont="1" applyBorder="1" applyAlignment="1"/>
    <xf numFmtId="9" fontId="8" fillId="0" borderId="8" xfId="1" applyNumberFormat="1" applyFont="1" applyBorder="1" applyAlignment="1"/>
    <xf numFmtId="0" fontId="7" fillId="0" borderId="18" xfId="1" applyFont="1" applyBorder="1" applyAlignment="1"/>
    <xf numFmtId="0" fontId="2" fillId="0" borderId="8" xfId="1" applyFont="1" applyBorder="1" applyAlignment="1">
      <alignment wrapText="1"/>
    </xf>
    <xf numFmtId="0" fontId="2" fillId="0" borderId="16" xfId="1" applyFont="1" applyBorder="1" applyAlignment="1">
      <alignment wrapText="1"/>
    </xf>
    <xf numFmtId="0" fontId="3" fillId="0" borderId="15" xfId="1" applyFont="1" applyBorder="1" applyAlignment="1">
      <alignment wrapText="1"/>
    </xf>
    <xf numFmtId="0" fontId="3" fillId="0" borderId="13" xfId="1" applyFont="1" applyBorder="1" applyAlignment="1">
      <alignment wrapText="1"/>
    </xf>
    <xf numFmtId="0" fontId="3" fillId="0" borderId="12" xfId="1" applyFont="1" applyBorder="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5" fillId="0" borderId="5"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6" xfId="1" applyFont="1" applyBorder="1" applyAlignment="1">
      <alignment horizontal="center" vertical="center"/>
    </xf>
    <xf numFmtId="0" fontId="5" fillId="0" borderId="5" xfId="1" applyFont="1" applyBorder="1" applyAlignment="1">
      <alignment horizontal="center" vertical="center" wrapText="1"/>
    </xf>
    <xf numFmtId="0" fontId="3" fillId="0" borderId="5" xfId="1" applyFont="1" applyBorder="1" applyAlignment="1">
      <alignment wrapText="1"/>
    </xf>
    <xf numFmtId="0" fontId="2" fillId="0" borderId="6" xfId="1" applyFont="1" applyBorder="1"/>
    <xf numFmtId="0" fontId="5" fillId="0" borderId="6" xfId="1" applyFont="1" applyBorder="1" applyAlignment="1">
      <alignment horizontal="center" vertical="center" wrapText="1"/>
    </xf>
    <xf numFmtId="0" fontId="2" fillId="0" borderId="2" xfId="1" applyFont="1" applyBorder="1"/>
    <xf numFmtId="0" fontId="2" fillId="0" borderId="0" xfId="1" applyFont="1" applyAlignment="1">
      <alignment wrapText="1"/>
    </xf>
    <xf numFmtId="0" fontId="7" fillId="0" borderId="0" xfId="1" applyFont="1" applyAlignment="1"/>
    <xf numFmtId="0" fontId="2" fillId="0" borderId="10" xfId="1" applyFont="1" applyBorder="1" applyAlignment="1">
      <alignment horizontal="center" vertical="center"/>
    </xf>
    <xf numFmtId="9" fontId="4" fillId="3" borderId="4" xfId="0" applyNumberFormat="1" applyFont="1" applyFill="1" applyBorder="1" applyAlignment="1">
      <alignment horizontal="center" wrapText="1"/>
    </xf>
    <xf numFmtId="0" fontId="3" fillId="0" borderId="17" xfId="0" applyFont="1" applyBorder="1" applyAlignment="1">
      <alignment wrapText="1"/>
    </xf>
    <xf numFmtId="0" fontId="3" fillId="0" borderId="15" xfId="0" applyFont="1" applyBorder="1" applyAlignment="1">
      <alignment wrapText="1"/>
    </xf>
    <xf numFmtId="0" fontId="3" fillId="0" borderId="13" xfId="0" applyFont="1" applyBorder="1" applyAlignment="1">
      <alignment wrapText="1"/>
    </xf>
    <xf numFmtId="0" fontId="3" fillId="0" borderId="12" xfId="0" applyFont="1" applyBorder="1" applyAlignment="1">
      <alignment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7" fillId="0" borderId="20" xfId="0" applyFont="1" applyBorder="1" applyAlignment="1"/>
    <xf numFmtId="0" fontId="7" fillId="0" borderId="32" xfId="1" applyFont="1" applyBorder="1" applyAlignment="1"/>
    <xf numFmtId="0" fontId="2" fillId="0" borderId="5" xfId="0" applyFont="1" applyBorder="1" applyAlignment="1">
      <alignment horizontal="center" vertical="center"/>
    </xf>
    <xf numFmtId="9" fontId="4" fillId="3" borderId="4" xfId="1" applyNumberFormat="1" applyFont="1" applyFill="1" applyBorder="1" applyAlignment="1">
      <alignment horizontal="center" wrapText="1"/>
    </xf>
    <xf numFmtId="0" fontId="5" fillId="0" borderId="4" xfId="1" applyFont="1" applyBorder="1" applyAlignment="1">
      <alignment horizontal="center" wrapText="1"/>
    </xf>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26" xfId="0" applyFont="1" applyBorder="1" applyAlignment="1">
      <alignment horizontal="center" vertical="center"/>
    </xf>
    <xf numFmtId="0" fontId="5" fillId="0" borderId="5" xfId="0" applyFont="1" applyBorder="1" applyAlignment="1">
      <alignment horizontal="center" vertical="center" wrapText="1"/>
    </xf>
    <xf numFmtId="0" fontId="2" fillId="0" borderId="26" xfId="0" applyFont="1" applyBorder="1" applyAlignment="1">
      <alignment horizontal="center" vertical="center"/>
    </xf>
    <xf numFmtId="0" fontId="0" fillId="0" borderId="0" xfId="0" applyFont="1" applyAlignment="1"/>
    <xf numFmtId="0" fontId="2" fillId="0" borderId="0" xfId="1" applyFont="1" applyAlignment="1">
      <alignment wrapText="1"/>
    </xf>
    <xf numFmtId="0" fontId="7" fillId="0" borderId="0" xfId="1" applyFont="1" applyAlignment="1"/>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2" fillId="0" borderId="6" xfId="1" applyFont="1" applyBorder="1" applyAlignment="1">
      <alignment horizontal="center" vertical="center"/>
    </xf>
    <xf numFmtId="0" fontId="4" fillId="5" borderId="0" xfId="0" applyFont="1" applyFill="1" applyBorder="1" applyAlignment="1">
      <alignment horizontal="left" wrapText="1"/>
    </xf>
    <xf numFmtId="0" fontId="3" fillId="5" borderId="1" xfId="0" applyFont="1" applyFill="1" applyBorder="1" applyAlignment="1">
      <alignment horizontal="left" vertical="center"/>
    </xf>
    <xf numFmtId="0" fontId="0" fillId="7" borderId="0" xfId="0" applyFont="1" applyFill="1" applyAlignment="1"/>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9" fontId="4" fillId="9" borderId="4" xfId="0" applyNumberFormat="1" applyFont="1" applyFill="1" applyBorder="1" applyAlignment="1">
      <alignment horizontal="center" vertical="center" wrapText="1"/>
    </xf>
    <xf numFmtId="0" fontId="2" fillId="0" borderId="26" xfId="1" applyFont="1" applyBorder="1"/>
    <xf numFmtId="0" fontId="0" fillId="10" borderId="0" xfId="0" applyFont="1" applyFill="1" applyAlignment="1"/>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2" borderId="5" xfId="0" applyFont="1" applyFill="1" applyBorder="1" applyAlignment="1">
      <alignment horizontal="center" vertical="center" wrapText="1"/>
    </xf>
    <xf numFmtId="0" fontId="5"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5" fillId="2"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3" fillId="0" borderId="6" xfId="0" applyFont="1" applyBorder="1" applyAlignment="1">
      <alignment horizontal="center" vertical="center" wrapText="1"/>
    </xf>
    <xf numFmtId="0" fontId="5" fillId="0" borderId="6" xfId="0" applyFont="1" applyBorder="1" applyAlignment="1">
      <alignment horizontal="center" vertical="center" wrapText="1"/>
    </xf>
    <xf numFmtId="0" fontId="2" fillId="0" borderId="5" xfId="0" applyFont="1" applyBorder="1" applyAlignment="1">
      <alignment horizontal="center" vertical="center"/>
    </xf>
    <xf numFmtId="9" fontId="5" fillId="0" borderId="7" xfId="0" applyNumberFormat="1" applyFont="1" applyFill="1" applyBorder="1" applyAlignment="1">
      <alignment horizontal="center" vertical="center" wrapText="1"/>
    </xf>
    <xf numFmtId="9" fontId="5" fillId="0" borderId="9" xfId="0" applyNumberFormat="1" applyFont="1" applyFill="1" applyBorder="1" applyAlignment="1">
      <alignment horizontal="center" vertical="center" wrapText="1"/>
    </xf>
    <xf numFmtId="9" fontId="5" fillId="0" borderId="22" xfId="0" applyNumberFormat="1" applyFont="1" applyFill="1" applyBorder="1" applyAlignment="1">
      <alignment horizontal="center" vertical="center" wrapText="1"/>
    </xf>
    <xf numFmtId="0" fontId="6" fillId="0" borderId="28" xfId="0" applyFont="1" applyBorder="1" applyAlignment="1">
      <alignment horizontal="center" wrapText="1"/>
    </xf>
    <xf numFmtId="0" fontId="6" fillId="0" borderId="14" xfId="0" applyFont="1" applyBorder="1" applyAlignment="1">
      <alignment horizontal="center" wrapText="1"/>
    </xf>
    <xf numFmtId="0" fontId="6" fillId="0" borderId="29" xfId="0" applyFont="1" applyBorder="1" applyAlignment="1">
      <alignment horizontal="center" wrapText="1"/>
    </xf>
    <xf numFmtId="0" fontId="2" fillId="0" borderId="30" xfId="0" applyFont="1" applyBorder="1" applyAlignment="1">
      <alignment horizontal="center" wrapText="1"/>
    </xf>
    <xf numFmtId="0" fontId="2" fillId="0" borderId="0" xfId="0" applyFont="1" applyBorder="1" applyAlignment="1">
      <alignment horizontal="center" wrapText="1"/>
    </xf>
    <xf numFmtId="0" fontId="2" fillId="0" borderId="31" xfId="0" applyFont="1" applyBorder="1" applyAlignment="1">
      <alignment horizontal="center" wrapText="1"/>
    </xf>
    <xf numFmtId="0" fontId="4" fillId="3" borderId="7" xfId="0" applyFont="1" applyFill="1" applyBorder="1" applyAlignment="1">
      <alignment horizontal="center" wrapText="1"/>
    </xf>
    <xf numFmtId="0" fontId="2" fillId="0" borderId="9" xfId="0" applyFont="1" applyBorder="1"/>
    <xf numFmtId="0" fontId="2" fillId="0" borderId="22" xfId="0" applyFont="1" applyBorder="1"/>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4" fillId="0" borderId="24" xfId="0" applyFont="1" applyFill="1" applyBorder="1" applyAlignment="1">
      <alignment horizontal="center" wrapText="1"/>
    </xf>
    <xf numFmtId="0" fontId="4" fillId="0" borderId="0" xfId="0" applyFont="1" applyFill="1" applyBorder="1" applyAlignment="1">
      <alignment horizontal="center" wrapText="1"/>
    </xf>
    <xf numFmtId="0" fontId="4" fillId="0" borderId="25"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xf>
    <xf numFmtId="0" fontId="3" fillId="0" borderId="3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7" xfId="0" applyFont="1" applyBorder="1" applyAlignment="1">
      <alignment horizontal="center" vertical="center" wrapText="1"/>
    </xf>
    <xf numFmtId="0" fontId="14" fillId="0" borderId="30" xfId="1" applyFont="1" applyBorder="1" applyAlignment="1">
      <alignment horizontal="center" wrapText="1"/>
    </xf>
    <xf numFmtId="0" fontId="14" fillId="0" borderId="0" xfId="1" applyFont="1" applyBorder="1" applyAlignment="1">
      <alignment horizontal="center" wrapText="1"/>
    </xf>
    <xf numFmtId="0" fontId="5" fillId="0" borderId="6" xfId="0" applyFont="1" applyBorder="1" applyAlignment="1">
      <alignment horizontal="center" vertical="center"/>
    </xf>
    <xf numFmtId="0" fontId="3" fillId="0" borderId="28" xfId="0" applyFont="1" applyBorder="1" applyAlignment="1">
      <alignment horizontal="center" wrapText="1"/>
    </xf>
    <xf numFmtId="0" fontId="3" fillId="0" borderId="14" xfId="0" applyFont="1" applyBorder="1" applyAlignment="1">
      <alignment horizontal="center" wrapText="1"/>
    </xf>
    <xf numFmtId="0" fontId="3" fillId="0" borderId="29" xfId="0" applyFont="1" applyBorder="1" applyAlignment="1">
      <alignment horizontal="center" wrapText="1"/>
    </xf>
    <xf numFmtId="0" fontId="3" fillId="2" borderId="33" xfId="0" applyFont="1" applyFill="1" applyBorder="1" applyAlignment="1">
      <alignment vertical="top" wrapText="1"/>
    </xf>
    <xf numFmtId="0" fontId="3" fillId="2" borderId="34" xfId="0" applyFont="1" applyFill="1" applyBorder="1" applyAlignment="1">
      <alignment vertical="top" wrapText="1"/>
    </xf>
    <xf numFmtId="0" fontId="3" fillId="0" borderId="5" xfId="1" applyFont="1" applyBorder="1" applyAlignment="1">
      <alignment horizontal="center" vertical="center" wrapText="1"/>
    </xf>
    <xf numFmtId="0" fontId="2" fillId="0" borderId="6" xfId="1" applyFont="1" applyBorder="1" applyAlignment="1">
      <alignment horizontal="center" vertical="center"/>
    </xf>
    <xf numFmtId="0" fontId="5" fillId="0" borderId="5" xfId="1" applyFont="1" applyBorder="1" applyAlignment="1">
      <alignment horizontal="center" vertical="center" wrapText="1"/>
    </xf>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3" fillId="0" borderId="5" xfId="1" applyFont="1" applyBorder="1" applyAlignment="1">
      <alignment wrapText="1"/>
    </xf>
    <xf numFmtId="0" fontId="2" fillId="0" borderId="6" xfId="1" applyFont="1" applyBorder="1"/>
    <xf numFmtId="0" fontId="5" fillId="2" borderId="5" xfId="1" applyFont="1" applyFill="1" applyBorder="1" applyAlignment="1">
      <alignment horizontal="center" vertical="center" wrapText="1"/>
    </xf>
    <xf numFmtId="0" fontId="5" fillId="0" borderId="6" xfId="1" applyFont="1" applyBorder="1" applyAlignment="1">
      <alignment horizontal="center" vertical="center" wrapText="1"/>
    </xf>
    <xf numFmtId="0" fontId="2" fillId="0" borderId="6" xfId="1" applyFont="1" applyBorder="1" applyAlignment="1">
      <alignment horizontal="center" vertical="center" wrapText="1"/>
    </xf>
    <xf numFmtId="0" fontId="2" fillId="0" borderId="1" xfId="1" applyFont="1" applyBorder="1" applyAlignment="1">
      <alignment horizontal="center" vertical="center" wrapText="1"/>
    </xf>
    <xf numFmtId="0" fontId="7" fillId="0" borderId="3" xfId="1" applyFont="1" applyBorder="1" applyAlignment="1">
      <alignment horizontal="center" vertical="center"/>
    </xf>
    <xf numFmtId="0" fontId="7" fillId="0" borderId="2" xfId="1" applyFont="1" applyBorder="1" applyAlignment="1">
      <alignment horizontal="center" vertical="center"/>
    </xf>
    <xf numFmtId="0" fontId="2" fillId="0" borderId="10" xfId="1" applyFont="1" applyBorder="1" applyAlignment="1">
      <alignment horizontal="center" vertical="center"/>
    </xf>
    <xf numFmtId="0" fontId="2" fillId="0" borderId="5" xfId="1" applyFont="1" applyBorder="1" applyAlignment="1">
      <alignment horizontal="center" vertical="center" wrapText="1"/>
    </xf>
    <xf numFmtId="0" fontId="2" fillId="0" borderId="5" xfId="1" applyFont="1" applyBorder="1" applyAlignment="1">
      <alignment horizontal="center" vertical="center"/>
    </xf>
    <xf numFmtId="0" fontId="3" fillId="0" borderId="30" xfId="1" applyFont="1" applyBorder="1" applyAlignment="1">
      <alignment horizontal="center" wrapText="1"/>
    </xf>
    <xf numFmtId="0" fontId="3" fillId="0" borderId="0" xfId="1" applyFont="1" applyBorder="1" applyAlignment="1">
      <alignment horizontal="center" wrapText="1"/>
    </xf>
    <xf numFmtId="0" fontId="3" fillId="0" borderId="31" xfId="1" applyFont="1" applyBorder="1" applyAlignment="1">
      <alignment horizontal="center" wrapText="1"/>
    </xf>
    <xf numFmtId="0" fontId="2" fillId="0" borderId="30" xfId="1" applyFont="1" applyBorder="1" applyAlignment="1">
      <alignment horizontal="center" wrapText="1"/>
    </xf>
    <xf numFmtId="0" fontId="2" fillId="0" borderId="0" xfId="1" applyFont="1" applyBorder="1" applyAlignment="1">
      <alignment horizontal="center" wrapText="1"/>
    </xf>
    <xf numFmtId="0" fontId="2" fillId="0" borderId="31" xfId="1" applyFont="1" applyBorder="1" applyAlignment="1">
      <alignment horizontal="center" wrapText="1"/>
    </xf>
    <xf numFmtId="0" fontId="3" fillId="2" borderId="7" xfId="1" applyFont="1" applyFill="1" applyBorder="1" applyAlignment="1">
      <alignment vertical="top" wrapText="1"/>
    </xf>
    <xf numFmtId="0" fontId="2" fillId="0" borderId="22" xfId="1" applyFont="1" applyBorder="1"/>
    <xf numFmtId="0" fontId="4" fillId="3" borderId="1" xfId="1" applyFont="1" applyFill="1" applyBorder="1" applyAlignment="1">
      <alignment wrapText="1"/>
    </xf>
    <xf numFmtId="0" fontId="2" fillId="0" borderId="3" xfId="1" applyFont="1" applyBorder="1"/>
    <xf numFmtId="0" fontId="2" fillId="0" borderId="2" xfId="1" applyFont="1" applyBorder="1"/>
    <xf numFmtId="0" fontId="4" fillId="3" borderId="11" xfId="1" applyFont="1" applyFill="1" applyBorder="1" applyAlignment="1">
      <alignment horizontal="center" wrapText="1"/>
    </xf>
    <xf numFmtId="0" fontId="2" fillId="4" borderId="23" xfId="1" applyFont="1" applyFill="1" applyBorder="1" applyAlignment="1">
      <alignment horizontal="center"/>
    </xf>
    <xf numFmtId="0" fontId="2" fillId="4" borderId="3" xfId="1" applyFont="1" applyFill="1" applyBorder="1" applyAlignment="1">
      <alignment horizontal="center"/>
    </xf>
    <xf numFmtId="0" fontId="2" fillId="0" borderId="0" xfId="1" applyFont="1" applyAlignment="1">
      <alignment wrapText="1"/>
    </xf>
    <xf numFmtId="0" fontId="7" fillId="0" borderId="0" xfId="1" applyFont="1" applyAlignment="1"/>
    <xf numFmtId="0" fontId="4" fillId="3" borderId="7" xfId="1" applyFont="1" applyFill="1" applyBorder="1" applyAlignment="1">
      <alignment horizontal="center" wrapText="1"/>
    </xf>
    <xf numFmtId="0" fontId="2" fillId="0" borderId="9" xfId="1" applyFont="1" applyBorder="1"/>
    <xf numFmtId="0" fontId="3" fillId="0" borderId="5" xfId="0" applyFont="1" applyBorder="1" applyAlignment="1">
      <alignment wrapText="1"/>
    </xf>
    <xf numFmtId="0" fontId="2" fillId="0" borderId="6" xfId="0" applyFont="1" applyBorder="1"/>
    <xf numFmtId="0" fontId="5" fillId="0" borderId="1" xfId="0" applyFont="1" applyBorder="1" applyAlignment="1">
      <alignment horizontal="center" wrapText="1"/>
    </xf>
    <xf numFmtId="0" fontId="5" fillId="0" borderId="5" xfId="0" applyFont="1" applyBorder="1" applyAlignment="1">
      <alignment horizontal="center" wrapText="1"/>
    </xf>
    <xf numFmtId="0" fontId="4" fillId="3" borderId="35" xfId="0" applyFont="1" applyFill="1" applyBorder="1" applyAlignment="1">
      <alignment horizontal="center" wrapText="1"/>
    </xf>
    <xf numFmtId="0" fontId="4" fillId="3" borderId="36" xfId="0" applyFont="1" applyFill="1" applyBorder="1" applyAlignment="1">
      <alignment horizontal="center" wrapText="1"/>
    </xf>
    <xf numFmtId="0" fontId="2" fillId="0" borderId="1" xfId="0" applyFont="1" applyBorder="1" applyAlignment="1">
      <alignment horizontal="center" wrapText="1"/>
    </xf>
    <xf numFmtId="0" fontId="0" fillId="0" borderId="3" xfId="0" applyFont="1" applyBorder="1" applyAlignment="1">
      <alignment horizontal="center"/>
    </xf>
    <xf numFmtId="0" fontId="0" fillId="0" borderId="2" xfId="0" applyFont="1" applyBorder="1" applyAlignment="1">
      <alignment horizontal="center"/>
    </xf>
    <xf numFmtId="0" fontId="2" fillId="0" borderId="10" xfId="0" applyFont="1" applyBorder="1" applyAlignment="1">
      <alignment horizontal="center" vertical="center"/>
    </xf>
    <xf numFmtId="0" fontId="5" fillId="0" borderId="6" xfId="0" applyFont="1" applyBorder="1" applyAlignment="1">
      <alignment horizontal="center" wrapText="1"/>
    </xf>
    <xf numFmtId="0" fontId="5" fillId="2" borderId="5" xfId="0" applyFont="1" applyFill="1" applyBorder="1" applyAlignment="1">
      <alignment horizontal="center" wrapText="1"/>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0" borderId="6" xfId="0" applyFont="1" applyBorder="1" applyAlignment="1">
      <alignment vertical="center"/>
    </xf>
    <xf numFmtId="0" fontId="5" fillId="8" borderId="5"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2" fillId="0" borderId="6" xfId="0" applyFont="1" applyBorder="1" applyAlignment="1">
      <alignment vertical="center" wrapText="1"/>
    </xf>
    <xf numFmtId="0" fontId="2" fillId="0" borderId="5" xfId="1" applyFont="1" applyBorder="1" applyAlignment="1">
      <alignment horizontal="center" wrapText="1"/>
    </xf>
    <xf numFmtId="0" fontId="2" fillId="0" borderId="6" xfId="1" applyFont="1" applyBorder="1" applyAlignment="1">
      <alignment horizontal="center" wrapText="1"/>
    </xf>
    <xf numFmtId="0" fontId="3" fillId="0" borderId="5" xfId="1" applyFont="1" applyBorder="1" applyAlignment="1">
      <alignment horizontal="center" wrapText="1"/>
    </xf>
    <xf numFmtId="0" fontId="3" fillId="0" borderId="6" xfId="1" applyFont="1" applyBorder="1" applyAlignment="1">
      <alignment horizont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3" fillId="0" borderId="6" xfId="0" applyFont="1" applyBorder="1" applyAlignment="1">
      <alignment horizontal="center" vertical="center"/>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2" fillId="0" borderId="6" xfId="1" applyFont="1" applyBorder="1" applyAlignment="1">
      <alignment horizontal="center"/>
    </xf>
    <xf numFmtId="0" fontId="5" fillId="0" borderId="3" xfId="1" applyFont="1" applyBorder="1" applyAlignment="1">
      <alignment horizontal="center" vertical="center" wrapText="1"/>
    </xf>
    <xf numFmtId="0" fontId="5" fillId="0" borderId="2" xfId="1" applyFont="1" applyBorder="1" applyAlignment="1">
      <alignment horizontal="center" vertical="center" wrapText="1"/>
    </xf>
    <xf numFmtId="0" fontId="3" fillId="0" borderId="28" xfId="1" applyFont="1" applyBorder="1" applyAlignment="1">
      <alignment horizontal="center" wrapText="1"/>
    </xf>
    <xf numFmtId="0" fontId="3" fillId="0" borderId="14" xfId="1" applyFont="1" applyBorder="1" applyAlignment="1">
      <alignment horizontal="center" wrapText="1"/>
    </xf>
    <xf numFmtId="0" fontId="3" fillId="0" borderId="29" xfId="1" applyFont="1" applyBorder="1" applyAlignment="1">
      <alignment horizontal="center" wrapText="1"/>
    </xf>
    <xf numFmtId="0" fontId="5" fillId="0" borderId="5" xfId="1" applyFont="1" applyBorder="1" applyAlignment="1">
      <alignment horizontal="center" wrapText="1"/>
    </xf>
    <xf numFmtId="0" fontId="5" fillId="0" borderId="1" xfId="1" applyFont="1" applyBorder="1" applyAlignment="1">
      <alignment horizontal="center" wrapText="1"/>
    </xf>
    <xf numFmtId="0" fontId="5" fillId="2" borderId="5" xfId="1" applyFont="1" applyFill="1" applyBorder="1" applyAlignment="1">
      <alignment horizontal="center" wrapText="1"/>
    </xf>
    <xf numFmtId="0" fontId="2" fillId="0" borderId="6" xfId="1" applyFont="1" applyBorder="1" applyAlignment="1">
      <alignment vertical="center"/>
    </xf>
    <xf numFmtId="0" fontId="5" fillId="0" borderId="6" xfId="1" applyFont="1" applyBorder="1" applyAlignment="1">
      <alignment horizontal="center" wrapText="1"/>
    </xf>
    <xf numFmtId="0" fontId="2" fillId="0" borderId="6" xfId="1" applyFont="1" applyBorder="1" applyAlignment="1">
      <alignment wrapText="1"/>
    </xf>
    <xf numFmtId="0" fontId="2" fillId="0" borderId="10" xfId="1" applyFont="1" applyBorder="1" applyAlignment="1">
      <alignment horizontal="center"/>
    </xf>
    <xf numFmtId="0" fontId="2" fillId="0" borderId="1" xfId="1" applyFont="1" applyBorder="1" applyAlignment="1">
      <alignment horizontal="center" wrapText="1"/>
    </xf>
    <xf numFmtId="0" fontId="7" fillId="0" borderId="3" xfId="1" applyFont="1" applyBorder="1" applyAlignment="1">
      <alignment horizontal="center"/>
    </xf>
    <xf numFmtId="0" fontId="7" fillId="0" borderId="2" xfId="1" applyFont="1" applyBorder="1" applyAlignment="1">
      <alignment horizontal="center"/>
    </xf>
    <xf numFmtId="0" fontId="3" fillId="2" borderId="6"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0" borderId="0" xfId="0" applyFont="1" applyAlignment="1">
      <alignment horizontal="center" vertical="center" wrapText="1"/>
    </xf>
    <xf numFmtId="0" fontId="10" fillId="4" borderId="23" xfId="0" applyFont="1" applyFill="1" applyBorder="1" applyAlignment="1">
      <alignment horizontal="center" vertical="center"/>
    </xf>
    <xf numFmtId="0" fontId="0" fillId="0" borderId="0" xfId="0" applyFont="1" applyAlignment="1">
      <alignment horizontal="center" vertical="center"/>
    </xf>
    <xf numFmtId="0" fontId="3" fillId="4" borderId="3" xfId="0" applyFont="1" applyFill="1" applyBorder="1" applyAlignment="1">
      <alignment horizontal="center" vertical="center"/>
    </xf>
    <xf numFmtId="14" fontId="3" fillId="0" borderId="2" xfId="0" applyNumberFormat="1" applyFont="1" applyBorder="1" applyAlignment="1">
      <alignment horizontal="center" vertical="center"/>
    </xf>
    <xf numFmtId="0" fontId="2" fillId="0" borderId="0" xfId="0" applyFont="1" applyAlignment="1">
      <alignment horizontal="left" vertical="center" wrapText="1"/>
    </xf>
    <xf numFmtId="0" fontId="4" fillId="3" borderId="11" xfId="0" applyFont="1" applyFill="1" applyBorder="1" applyAlignment="1">
      <alignment horizontal="left" vertical="center" wrapText="1"/>
    </xf>
    <xf numFmtId="0" fontId="2" fillId="4" borderId="23" xfId="0" applyFont="1" applyFill="1" applyBorder="1" applyAlignment="1">
      <alignment horizontal="left" vertical="center"/>
    </xf>
    <xf numFmtId="0" fontId="2" fillId="4" borderId="3" xfId="0" applyFont="1" applyFill="1" applyBorder="1" applyAlignment="1">
      <alignment horizontal="left" vertical="center"/>
    </xf>
    <xf numFmtId="14" fontId="2" fillId="0" borderId="2" xfId="0" applyNumberFormat="1" applyFont="1" applyBorder="1" applyAlignment="1">
      <alignment horizontal="left" vertical="center"/>
    </xf>
    <xf numFmtId="0" fontId="0" fillId="0" borderId="0" xfId="0" applyFont="1" applyAlignment="1">
      <alignment horizontal="left" vertical="center"/>
    </xf>
    <xf numFmtId="9" fontId="3" fillId="2" borderId="6" xfId="0" applyNumberFormat="1" applyFont="1" applyFill="1" applyBorder="1" applyAlignment="1">
      <alignment vertical="top" wrapText="1"/>
    </xf>
    <xf numFmtId="0" fontId="2" fillId="4" borderId="23" xfId="0" applyFont="1" applyFill="1" applyBorder="1" applyAlignment="1">
      <alignment horizontal="center" vertical="center" wrapText="1"/>
    </xf>
    <xf numFmtId="0" fontId="14" fillId="0" borderId="30" xfId="1" applyFont="1" applyBorder="1" applyAlignment="1">
      <alignment horizontal="center" vertical="center" wrapText="1"/>
    </xf>
    <xf numFmtId="0" fontId="14" fillId="0" borderId="0" xfId="1" applyFont="1" applyBorder="1" applyAlignment="1">
      <alignment horizontal="center" vertical="center" wrapText="1"/>
    </xf>
    <xf numFmtId="0" fontId="4" fillId="3" borderId="1" xfId="1" applyFont="1" applyFill="1" applyBorder="1" applyAlignment="1">
      <alignment horizontal="center" vertical="center" wrapText="1"/>
    </xf>
    <xf numFmtId="0" fontId="2" fillId="0" borderId="3" xfId="1" applyFont="1" applyBorder="1" applyAlignment="1">
      <alignment vertical="center"/>
    </xf>
    <xf numFmtId="0" fontId="2" fillId="0" borderId="2" xfId="1" applyFont="1" applyBorder="1" applyAlignment="1">
      <alignment vertical="center"/>
    </xf>
    <xf numFmtId="0" fontId="2" fillId="4" borderId="3" xfId="1" applyFont="1" applyFill="1" applyBorder="1" applyAlignment="1">
      <alignment horizontal="center" vertical="center" wrapText="1"/>
    </xf>
    <xf numFmtId="0" fontId="2" fillId="4" borderId="3" xfId="1" applyFont="1" applyFill="1" applyBorder="1" applyAlignment="1">
      <alignment horizontal="center" vertical="center"/>
    </xf>
  </cellXfs>
  <cellStyles count="2">
    <cellStyle name="Normale" xfId="0" builtinId="0"/>
    <cellStyle name="Normale 2" xfId="1"/>
  </cellStyles>
  <dxfs count="2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8"/>
  <sheetViews>
    <sheetView topLeftCell="A76" zoomScale="66" zoomScaleNormal="66" workbookViewId="0">
      <selection activeCell="J90" sqref="J90:J91"/>
    </sheetView>
  </sheetViews>
  <sheetFormatPr defaultColWidth="14.42578125" defaultRowHeight="15.75" customHeight="1" x14ac:dyDescent="0.2"/>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x14ac:dyDescent="0.2">
      <c r="B1" s="2"/>
      <c r="C1" s="2"/>
      <c r="D1" s="10" t="s">
        <v>11</v>
      </c>
      <c r="E1" s="11" t="s">
        <v>13</v>
      </c>
      <c r="F1" s="128" t="s">
        <v>12</v>
      </c>
      <c r="G1" s="129"/>
      <c r="H1" s="129"/>
      <c r="I1" s="130"/>
      <c r="J1" s="12" t="s">
        <v>9</v>
      </c>
    </row>
    <row r="2" spans="2:10" ht="12.75" x14ac:dyDescent="0.2">
      <c r="B2" s="2"/>
      <c r="C2" s="2"/>
      <c r="D2" s="13">
        <f>COUNTIF(E17:E119, "SI")</f>
        <v>42</v>
      </c>
      <c r="E2" s="7">
        <f>COUNTIF(E17:E119, "NA")</f>
        <v>3</v>
      </c>
      <c r="F2" s="131">
        <f>COUNTIF(F17:I119, "NO")</f>
        <v>1</v>
      </c>
      <c r="G2" s="132"/>
      <c r="H2" s="132"/>
      <c r="I2" s="133"/>
      <c r="J2" s="14" t="str">
        <f>IF((D2+E2+F2)=C94, OK, "Controlla se hai cancellato tutte le voci che non servono e se hai dato tutte le risposte")</f>
        <v>Controlla se hai cancellato tutte le voci che non servono e se hai dato tutte le risposte</v>
      </c>
    </row>
    <row r="3" spans="2:10" ht="15.75" customHeight="1" x14ac:dyDescent="0.2">
      <c r="D3" s="15"/>
      <c r="E3" s="9"/>
      <c r="F3" s="8">
        <v>0.1</v>
      </c>
      <c r="G3" s="8">
        <v>0.3</v>
      </c>
      <c r="H3" s="8">
        <v>0.5</v>
      </c>
      <c r="I3" s="8">
        <v>0.7</v>
      </c>
      <c r="J3" s="16" t="s">
        <v>10</v>
      </c>
    </row>
    <row r="4" spans="2:10" ht="15.75" customHeight="1" thickBot="1" x14ac:dyDescent="0.25">
      <c r="D4" s="17"/>
      <c r="E4" s="18"/>
      <c r="F4" s="19">
        <f>COUNTIF(F17:I119, F3)</f>
        <v>0</v>
      </c>
      <c r="G4" s="19">
        <f>COUNTIF(F17:I119, G3)</f>
        <v>0</v>
      </c>
      <c r="H4" s="19">
        <f>COUNTIF(F17:I119, H3)</f>
        <v>0</v>
      </c>
      <c r="I4" s="79">
        <f>COUNTIF(F17:I119, I3)</f>
        <v>0</v>
      </c>
      <c r="J4" s="14" t="str">
        <f>IF((F4+G4+H4)=(F2), OK, "Controlla se hai cancellato tutte le voci che non servono")</f>
        <v>Controlla se hai cancellato tutte le voci che non servono</v>
      </c>
    </row>
    <row r="5" spans="2:10" ht="15.75" customHeight="1" thickTop="1" x14ac:dyDescent="0.2"/>
    <row r="6" spans="2:10" ht="50.25" customHeight="1" x14ac:dyDescent="0.2">
      <c r="D6" s="160" t="s">
        <v>172</v>
      </c>
      <c r="E6" s="161"/>
      <c r="F6" s="161"/>
      <c r="G6" s="161"/>
      <c r="H6" s="161"/>
      <c r="I6" s="161"/>
    </row>
    <row r="8" spans="2:10" ht="20.25" x14ac:dyDescent="0.3">
      <c r="D8" s="1" t="s">
        <v>14</v>
      </c>
    </row>
    <row r="9" spans="2:10" ht="12.75" x14ac:dyDescent="0.2">
      <c r="B9" s="2"/>
      <c r="C9" s="2"/>
      <c r="D9" s="2"/>
      <c r="E9" s="2"/>
      <c r="F9" s="2"/>
      <c r="G9" s="2"/>
      <c r="H9" s="2"/>
      <c r="I9" s="2"/>
      <c r="J9" s="2"/>
    </row>
    <row r="10" spans="2:10" thickBot="1" x14ac:dyDescent="0.3">
      <c r="B10" s="2"/>
      <c r="C10" s="148" t="s">
        <v>217</v>
      </c>
      <c r="D10" s="136"/>
      <c r="E10" s="143" t="s">
        <v>0</v>
      </c>
      <c r="F10" s="144"/>
      <c r="G10" s="144"/>
      <c r="H10" s="144"/>
      <c r="I10" s="145"/>
      <c r="J10" s="3" t="s">
        <v>1</v>
      </c>
    </row>
    <row r="11" spans="2:10" s="256" customFormat="1" ht="19.5" customHeight="1" thickTop="1" thickBot="1" x14ac:dyDescent="0.25">
      <c r="B11" s="254"/>
      <c r="C11" s="251" t="s">
        <v>19</v>
      </c>
      <c r="D11" s="252"/>
      <c r="E11" s="255"/>
      <c r="F11" s="257" t="s">
        <v>219</v>
      </c>
      <c r="G11" s="257"/>
      <c r="H11" s="257"/>
      <c r="I11" s="257"/>
      <c r="J11" s="258">
        <v>43134</v>
      </c>
    </row>
    <row r="12" spans="2:10" ht="19.5" customHeight="1" thickTop="1" x14ac:dyDescent="0.2">
      <c r="B12" s="2"/>
      <c r="C12" s="20"/>
      <c r="D12" s="250" t="s">
        <v>218</v>
      </c>
      <c r="E12" s="146"/>
      <c r="F12" s="147"/>
      <c r="G12" s="147"/>
      <c r="H12" s="147"/>
      <c r="I12" s="147"/>
      <c r="J12" s="4"/>
    </row>
    <row r="13" spans="2:10" ht="30" x14ac:dyDescent="0.25">
      <c r="B13" s="2"/>
      <c r="C13" s="5" t="s">
        <v>2</v>
      </c>
      <c r="D13" s="5" t="s">
        <v>3</v>
      </c>
      <c r="E13" s="134" t="s">
        <v>4</v>
      </c>
      <c r="F13" s="135"/>
      <c r="G13" s="135"/>
      <c r="H13" s="135"/>
      <c r="I13" s="136"/>
      <c r="J13" s="5" t="s">
        <v>167</v>
      </c>
    </row>
    <row r="14" spans="2:10" s="22" customFormat="1" ht="14.45" customHeight="1" x14ac:dyDescent="0.25">
      <c r="B14" s="21"/>
      <c r="C14" s="140"/>
      <c r="D14" s="141"/>
      <c r="E14" s="141"/>
      <c r="F14" s="141"/>
      <c r="G14" s="141"/>
      <c r="H14" s="141"/>
      <c r="I14" s="141"/>
      <c r="J14" s="142"/>
    </row>
    <row r="15" spans="2:10" s="22" customFormat="1" ht="14.45" customHeight="1" x14ac:dyDescent="0.25">
      <c r="B15" s="21"/>
      <c r="C15" s="23"/>
      <c r="D15" s="24"/>
      <c r="E15" s="24"/>
      <c r="F15" s="24"/>
      <c r="G15" s="24"/>
      <c r="H15" s="24"/>
      <c r="I15" s="24"/>
      <c r="J15" s="25"/>
    </row>
    <row r="16" spans="2:10" s="22" customFormat="1" ht="24.6" customHeight="1" x14ac:dyDescent="0.25">
      <c r="B16" s="21"/>
      <c r="C16" s="23"/>
      <c r="D16" s="101" t="s">
        <v>141</v>
      </c>
      <c r="E16" s="24"/>
      <c r="F16" s="24"/>
      <c r="G16" s="24"/>
      <c r="H16" s="24"/>
      <c r="I16" s="24"/>
      <c r="J16" s="25"/>
    </row>
    <row r="17" spans="2:10" ht="24" customHeight="1" x14ac:dyDescent="0.2">
      <c r="B17" s="2"/>
      <c r="C17" s="109">
        <v>1</v>
      </c>
      <c r="D17" s="115" t="s">
        <v>123</v>
      </c>
      <c r="E17" s="32" t="s">
        <v>6</v>
      </c>
      <c r="F17" s="137"/>
      <c r="G17" s="138"/>
      <c r="H17" s="138"/>
      <c r="I17" s="139"/>
      <c r="J17" s="109"/>
    </row>
    <row r="18" spans="2:10" ht="31.9" customHeight="1" x14ac:dyDescent="0.2">
      <c r="C18" s="110"/>
      <c r="D18" s="121"/>
      <c r="E18" s="59"/>
      <c r="F18" s="33"/>
      <c r="G18" s="33"/>
      <c r="H18" s="33"/>
      <c r="I18" s="33"/>
      <c r="J18" s="110"/>
    </row>
    <row r="19" spans="2:10" ht="99" customHeight="1" x14ac:dyDescent="0.2">
      <c r="B19" s="2"/>
      <c r="C19" s="109">
        <v>2</v>
      </c>
      <c r="D19" s="111" t="s">
        <v>127</v>
      </c>
      <c r="E19" s="88" t="s">
        <v>6</v>
      </c>
      <c r="F19" s="112"/>
      <c r="G19" s="113"/>
      <c r="H19" s="113"/>
      <c r="I19" s="114"/>
      <c r="J19" s="109"/>
    </row>
    <row r="20" spans="2:10" ht="385.15" customHeight="1" x14ac:dyDescent="0.2">
      <c r="B20" s="2"/>
      <c r="C20" s="110"/>
      <c r="D20" s="110"/>
      <c r="E20" s="89"/>
      <c r="F20" s="33"/>
      <c r="G20" s="33"/>
      <c r="H20" s="33"/>
      <c r="I20" s="33"/>
      <c r="J20" s="110"/>
    </row>
    <row r="21" spans="2:10" s="91" customFormat="1" ht="43.15" customHeight="1" x14ac:dyDescent="0.2">
      <c r="B21" s="90"/>
      <c r="C21" s="109">
        <v>3</v>
      </c>
      <c r="D21" s="111" t="s">
        <v>55</v>
      </c>
      <c r="E21" s="88" t="s">
        <v>6</v>
      </c>
      <c r="F21" s="112"/>
      <c r="G21" s="116"/>
      <c r="H21" s="116"/>
      <c r="I21" s="117"/>
      <c r="J21" s="109"/>
    </row>
    <row r="22" spans="2:10" s="91" customFormat="1" ht="42.6" customHeight="1" x14ac:dyDescent="0.2">
      <c r="B22" s="90"/>
      <c r="C22" s="110"/>
      <c r="D22" s="120"/>
      <c r="E22" s="89"/>
      <c r="F22" s="33"/>
      <c r="G22" s="33"/>
      <c r="H22" s="33"/>
      <c r="I22" s="33"/>
      <c r="J22" s="110"/>
    </row>
    <row r="23" spans="2:10" ht="37.9" customHeight="1" x14ac:dyDescent="0.2">
      <c r="B23" s="2"/>
      <c r="C23" s="109">
        <v>4</v>
      </c>
      <c r="D23" s="111" t="s">
        <v>56</v>
      </c>
      <c r="E23" s="88" t="s">
        <v>6</v>
      </c>
      <c r="F23" s="112"/>
      <c r="G23" s="116"/>
      <c r="H23" s="116"/>
      <c r="I23" s="117"/>
      <c r="J23" s="86"/>
    </row>
    <row r="24" spans="2:10" ht="55.9" customHeight="1" x14ac:dyDescent="0.2">
      <c r="B24" s="2"/>
      <c r="C24" s="110"/>
      <c r="D24" s="120"/>
      <c r="E24" s="89" t="s">
        <v>8</v>
      </c>
      <c r="F24" s="33"/>
      <c r="G24" s="33"/>
      <c r="H24" s="33"/>
      <c r="I24" s="33"/>
      <c r="J24" s="87"/>
    </row>
    <row r="25" spans="2:10" ht="137.44999999999999" customHeight="1" x14ac:dyDescent="0.2">
      <c r="B25" s="2"/>
      <c r="C25" s="109">
        <v>5</v>
      </c>
      <c r="D25" s="111" t="s">
        <v>128</v>
      </c>
      <c r="E25" s="88" t="s">
        <v>6</v>
      </c>
      <c r="F25" s="112"/>
      <c r="G25" s="113"/>
      <c r="H25" s="113"/>
      <c r="I25" s="114"/>
      <c r="J25" s="109"/>
    </row>
    <row r="26" spans="2:10" ht="66" customHeight="1" x14ac:dyDescent="0.2">
      <c r="B26" s="2"/>
      <c r="C26" s="110"/>
      <c r="D26" s="110"/>
      <c r="E26" s="89"/>
      <c r="F26" s="33"/>
      <c r="G26" s="33"/>
      <c r="H26" s="33"/>
      <c r="I26" s="33"/>
      <c r="J26" s="110"/>
    </row>
    <row r="27" spans="2:10" ht="20.45" customHeight="1" x14ac:dyDescent="0.2">
      <c r="B27" s="2"/>
      <c r="C27" s="109">
        <v>6</v>
      </c>
      <c r="D27" s="115" t="s">
        <v>124</v>
      </c>
      <c r="E27" s="88" t="s">
        <v>6</v>
      </c>
      <c r="F27" s="112"/>
      <c r="G27" s="113"/>
      <c r="H27" s="113"/>
      <c r="I27" s="114"/>
      <c r="J27" s="109"/>
    </row>
    <row r="28" spans="2:10" ht="78.599999999999994" customHeight="1" x14ac:dyDescent="0.2">
      <c r="B28" s="2"/>
      <c r="C28" s="110"/>
      <c r="D28" s="121"/>
      <c r="E28" s="89"/>
      <c r="F28" s="33"/>
      <c r="G28" s="33"/>
      <c r="H28" s="33"/>
      <c r="I28" s="33"/>
      <c r="J28" s="110"/>
    </row>
    <row r="29" spans="2:10" ht="21" customHeight="1" x14ac:dyDescent="0.2">
      <c r="B29" s="2"/>
      <c r="C29" s="109">
        <v>7</v>
      </c>
      <c r="D29" s="115" t="s">
        <v>129</v>
      </c>
      <c r="E29" s="88" t="s">
        <v>6</v>
      </c>
      <c r="F29" s="112"/>
      <c r="G29" s="113"/>
      <c r="H29" s="113"/>
      <c r="I29" s="114"/>
      <c r="J29" s="109"/>
    </row>
    <row r="30" spans="2:10" ht="30.6" customHeight="1" x14ac:dyDescent="0.2">
      <c r="B30" s="2"/>
      <c r="C30" s="110"/>
      <c r="D30" s="162"/>
      <c r="E30" s="89"/>
      <c r="F30" s="33"/>
      <c r="G30" s="33"/>
      <c r="H30" s="33"/>
      <c r="I30" s="33"/>
      <c r="J30" s="110"/>
    </row>
    <row r="31" spans="2:10" ht="25.9" customHeight="1" x14ac:dyDescent="0.2">
      <c r="B31" s="2"/>
      <c r="C31" s="109">
        <v>8</v>
      </c>
      <c r="D31" s="111" t="s">
        <v>130</v>
      </c>
      <c r="E31" s="88"/>
      <c r="F31" s="112"/>
      <c r="G31" s="113"/>
      <c r="H31" s="113"/>
      <c r="I31" s="114"/>
      <c r="J31" s="109"/>
    </row>
    <row r="32" spans="2:10" ht="38.450000000000003" customHeight="1" x14ac:dyDescent="0.2">
      <c r="B32" s="2"/>
      <c r="C32" s="110"/>
      <c r="D32" s="110"/>
      <c r="E32" s="31" t="s">
        <v>8</v>
      </c>
      <c r="F32" s="33"/>
      <c r="G32" s="33"/>
      <c r="H32" s="33"/>
      <c r="I32" s="33"/>
      <c r="J32" s="110"/>
    </row>
    <row r="33" spans="2:10" ht="13.9" customHeight="1" x14ac:dyDescent="0.2">
      <c r="B33" s="2"/>
      <c r="C33" s="109">
        <v>9</v>
      </c>
      <c r="D33" s="115" t="s">
        <v>131</v>
      </c>
      <c r="E33" s="88" t="s">
        <v>6</v>
      </c>
      <c r="F33" s="112"/>
      <c r="G33" s="113"/>
      <c r="H33" s="113"/>
      <c r="I33" s="114"/>
      <c r="J33" s="109"/>
    </row>
    <row r="34" spans="2:10" s="22" customFormat="1" ht="30" customHeight="1" x14ac:dyDescent="0.2">
      <c r="B34" s="21"/>
      <c r="C34" s="110"/>
      <c r="D34" s="110"/>
      <c r="E34" s="31"/>
      <c r="F34" s="33"/>
      <c r="G34" s="33"/>
      <c r="H34" s="33"/>
      <c r="I34" s="33"/>
      <c r="J34" s="110"/>
    </row>
    <row r="35" spans="2:10" ht="20.25" customHeight="1" x14ac:dyDescent="0.2">
      <c r="B35" s="2"/>
      <c r="C35" s="109">
        <v>10</v>
      </c>
      <c r="D35" s="111" t="s">
        <v>132</v>
      </c>
      <c r="E35" s="88" t="s">
        <v>6</v>
      </c>
      <c r="F35" s="112"/>
      <c r="G35" s="116"/>
      <c r="H35" s="116"/>
      <c r="I35" s="117"/>
      <c r="J35" s="109"/>
    </row>
    <row r="36" spans="2:10" ht="26.45" customHeight="1" x14ac:dyDescent="0.2">
      <c r="B36" s="2"/>
      <c r="C36" s="110"/>
      <c r="D36" s="120"/>
      <c r="E36" s="89"/>
      <c r="F36" s="33"/>
      <c r="G36" s="33"/>
      <c r="H36" s="33"/>
      <c r="I36" s="33"/>
      <c r="J36" s="122"/>
    </row>
    <row r="37" spans="2:10" ht="18.600000000000001" customHeight="1" x14ac:dyDescent="0.2">
      <c r="B37" s="2"/>
      <c r="C37" s="109">
        <v>11</v>
      </c>
      <c r="D37" s="115" t="s">
        <v>133</v>
      </c>
      <c r="E37" s="88" t="s">
        <v>6</v>
      </c>
      <c r="F37" s="112"/>
      <c r="G37" s="113"/>
      <c r="H37" s="113"/>
      <c r="I37" s="114"/>
      <c r="J37" s="109"/>
    </row>
    <row r="38" spans="2:10" ht="58.9" customHeight="1" x14ac:dyDescent="0.2">
      <c r="B38" s="2"/>
      <c r="C38" s="110"/>
      <c r="D38" s="162"/>
      <c r="E38" s="89"/>
      <c r="F38" s="33"/>
      <c r="G38" s="33"/>
      <c r="H38" s="33"/>
      <c r="I38" s="33"/>
      <c r="J38" s="110"/>
    </row>
    <row r="39" spans="2:10" ht="21" customHeight="1" x14ac:dyDescent="0.2">
      <c r="B39" s="2"/>
      <c r="C39" s="109">
        <v>12</v>
      </c>
      <c r="D39" s="111" t="s">
        <v>134</v>
      </c>
      <c r="E39" s="88" t="s">
        <v>6</v>
      </c>
      <c r="F39" s="112"/>
      <c r="G39" s="113"/>
      <c r="H39" s="113"/>
      <c r="I39" s="114"/>
      <c r="J39" s="109"/>
    </row>
    <row r="40" spans="2:10" ht="20.45" customHeight="1" x14ac:dyDescent="0.2">
      <c r="B40" s="2"/>
      <c r="C40" s="110"/>
      <c r="D40" s="110"/>
      <c r="E40" s="31"/>
      <c r="F40" s="33"/>
      <c r="G40" s="33"/>
      <c r="H40" s="33"/>
      <c r="I40" s="33"/>
      <c r="J40" s="110"/>
    </row>
    <row r="41" spans="2:10" s="62" customFormat="1" ht="15.75" customHeight="1" x14ac:dyDescent="0.2">
      <c r="C41" s="109">
        <v>13</v>
      </c>
      <c r="D41" s="115" t="s">
        <v>135</v>
      </c>
      <c r="E41" s="88" t="s">
        <v>6</v>
      </c>
      <c r="F41" s="112"/>
      <c r="G41" s="113"/>
      <c r="H41" s="113"/>
      <c r="I41" s="114"/>
      <c r="J41" s="109"/>
    </row>
    <row r="42" spans="2:10" ht="36" customHeight="1" x14ac:dyDescent="0.2">
      <c r="C42" s="110"/>
      <c r="D42" s="110"/>
      <c r="E42" s="31"/>
      <c r="F42" s="33"/>
      <c r="G42" s="33"/>
      <c r="H42" s="33"/>
      <c r="I42" s="33"/>
      <c r="J42" s="110"/>
    </row>
    <row r="43" spans="2:10" ht="42" customHeight="1" x14ac:dyDescent="0.2">
      <c r="C43" s="109">
        <v>14</v>
      </c>
      <c r="D43" s="115" t="s">
        <v>142</v>
      </c>
      <c r="E43" s="88" t="s">
        <v>6</v>
      </c>
      <c r="F43" s="112"/>
      <c r="G43" s="113"/>
      <c r="H43" s="113"/>
      <c r="I43" s="114"/>
      <c r="J43" s="109"/>
    </row>
    <row r="44" spans="2:10" ht="24.6" customHeight="1" x14ac:dyDescent="0.2">
      <c r="C44" s="110"/>
      <c r="D44" s="162"/>
      <c r="E44" s="89"/>
      <c r="F44" s="33"/>
      <c r="G44" s="33"/>
      <c r="H44" s="33"/>
      <c r="I44" s="33"/>
      <c r="J44" s="110"/>
    </row>
    <row r="45" spans="2:10" ht="15.75" customHeight="1" x14ac:dyDescent="0.2">
      <c r="C45" s="109">
        <v>15</v>
      </c>
      <c r="D45" s="111" t="s">
        <v>143</v>
      </c>
      <c r="E45" s="88" t="s">
        <v>6</v>
      </c>
      <c r="F45" s="112"/>
      <c r="G45" s="113"/>
      <c r="H45" s="113"/>
      <c r="I45" s="114"/>
      <c r="J45" s="109"/>
    </row>
    <row r="46" spans="2:10" ht="30" customHeight="1" x14ac:dyDescent="0.2">
      <c r="C46" s="110"/>
      <c r="D46" s="110"/>
      <c r="E46" s="31"/>
      <c r="F46" s="33"/>
      <c r="G46" s="33"/>
      <c r="H46" s="33"/>
      <c r="I46" s="33"/>
      <c r="J46" s="110"/>
    </row>
    <row r="47" spans="2:10" ht="15.75" customHeight="1" x14ac:dyDescent="0.2">
      <c r="C47" s="109">
        <v>16</v>
      </c>
      <c r="D47" s="115" t="s">
        <v>144</v>
      </c>
      <c r="E47" s="88" t="s">
        <v>6</v>
      </c>
      <c r="F47" s="112"/>
      <c r="G47" s="113"/>
      <c r="H47" s="113"/>
      <c r="I47" s="114"/>
      <c r="J47" s="109"/>
    </row>
    <row r="48" spans="2:10" ht="34.15" customHeight="1" x14ac:dyDescent="0.2">
      <c r="C48" s="110"/>
      <c r="D48" s="110"/>
      <c r="E48" s="31"/>
      <c r="F48" s="33"/>
      <c r="G48" s="33"/>
      <c r="H48" s="33"/>
      <c r="I48" s="33"/>
      <c r="J48" s="110"/>
    </row>
    <row r="49" spans="3:10" ht="18" customHeight="1" x14ac:dyDescent="0.2">
      <c r="C49" s="109">
        <v>17</v>
      </c>
      <c r="D49" s="115" t="s">
        <v>145</v>
      </c>
      <c r="E49" s="88" t="s">
        <v>6</v>
      </c>
      <c r="F49" s="112"/>
      <c r="G49" s="113"/>
      <c r="H49" s="113"/>
      <c r="I49" s="114"/>
      <c r="J49" s="109"/>
    </row>
    <row r="50" spans="3:10" ht="41.45" customHeight="1" x14ac:dyDescent="0.2">
      <c r="C50" s="110"/>
      <c r="D50" s="162"/>
      <c r="E50" s="89"/>
      <c r="F50" s="33"/>
      <c r="G50" s="33"/>
      <c r="H50" s="33"/>
      <c r="I50" s="33"/>
      <c r="J50" s="110"/>
    </row>
    <row r="51" spans="3:10" ht="24.6" customHeight="1" x14ac:dyDescent="0.2">
      <c r="C51" s="109">
        <v>18</v>
      </c>
      <c r="D51" s="111" t="s">
        <v>146</v>
      </c>
      <c r="E51" s="88" t="s">
        <v>6</v>
      </c>
      <c r="F51" s="112"/>
      <c r="G51" s="113"/>
      <c r="H51" s="113"/>
      <c r="I51" s="114"/>
      <c r="J51" s="109"/>
    </row>
    <row r="52" spans="3:10" ht="31.15" customHeight="1" x14ac:dyDescent="0.2">
      <c r="C52" s="110"/>
      <c r="D52" s="110"/>
      <c r="E52" s="31"/>
      <c r="F52" s="33"/>
      <c r="G52" s="33"/>
      <c r="H52" s="33"/>
      <c r="I52" s="33"/>
      <c r="J52" s="110"/>
    </row>
    <row r="53" spans="3:10" ht="15.75" customHeight="1" x14ac:dyDescent="0.2">
      <c r="C53" s="109">
        <v>19</v>
      </c>
      <c r="D53" s="118" t="s">
        <v>126</v>
      </c>
      <c r="E53" s="88"/>
      <c r="F53" s="112"/>
      <c r="G53" s="116"/>
      <c r="H53" s="116"/>
      <c r="I53" s="117"/>
      <c r="J53" s="92"/>
    </row>
    <row r="54" spans="3:10" ht="15.75" customHeight="1" x14ac:dyDescent="0.2">
      <c r="C54" s="110"/>
      <c r="D54" s="119"/>
      <c r="E54" s="89" t="s">
        <v>8</v>
      </c>
      <c r="F54" s="33"/>
      <c r="G54" s="33"/>
      <c r="H54" s="33"/>
      <c r="I54" s="33"/>
      <c r="J54" s="92"/>
    </row>
    <row r="55" spans="3:10" ht="15.75" customHeight="1" x14ac:dyDescent="0.2">
      <c r="C55" s="109">
        <v>20</v>
      </c>
      <c r="D55" s="111" t="s">
        <v>125</v>
      </c>
      <c r="E55" s="88" t="s">
        <v>6</v>
      </c>
      <c r="F55" s="112"/>
      <c r="G55" s="113"/>
      <c r="H55" s="113"/>
      <c r="I55" s="114"/>
      <c r="J55" s="109"/>
    </row>
    <row r="56" spans="3:10" ht="54" customHeight="1" x14ac:dyDescent="0.2">
      <c r="C56" s="110"/>
      <c r="D56" s="110"/>
      <c r="E56" s="89"/>
      <c r="F56" s="33"/>
      <c r="G56" s="33"/>
      <c r="H56" s="33"/>
      <c r="I56" s="33"/>
      <c r="J56" s="110"/>
    </row>
    <row r="57" spans="3:10" ht="15.75" customHeight="1" x14ac:dyDescent="0.2">
      <c r="C57" s="109">
        <v>21</v>
      </c>
      <c r="D57" s="111" t="s">
        <v>147</v>
      </c>
      <c r="E57" s="88" t="s">
        <v>6</v>
      </c>
      <c r="F57" s="112"/>
      <c r="G57" s="113"/>
      <c r="H57" s="113"/>
      <c r="I57" s="114"/>
      <c r="J57" s="109"/>
    </row>
    <row r="58" spans="3:10" ht="43.9" customHeight="1" x14ac:dyDescent="0.2">
      <c r="C58" s="110"/>
      <c r="D58" s="110"/>
      <c r="E58" s="89"/>
      <c r="F58" s="33"/>
      <c r="G58" s="33"/>
      <c r="H58" s="33"/>
      <c r="I58" s="33"/>
      <c r="J58" s="110"/>
    </row>
    <row r="59" spans="3:10" ht="15.75" customHeight="1" x14ac:dyDescent="0.2">
      <c r="C59" s="109">
        <v>22</v>
      </c>
      <c r="D59" s="111" t="s">
        <v>152</v>
      </c>
      <c r="E59" s="77" t="s">
        <v>6</v>
      </c>
      <c r="F59" s="112"/>
      <c r="G59" s="116"/>
      <c r="H59" s="116"/>
      <c r="I59" s="117"/>
      <c r="J59" s="109"/>
    </row>
    <row r="60" spans="3:10" ht="15.75" customHeight="1" x14ac:dyDescent="0.2">
      <c r="C60" s="110"/>
      <c r="D60" s="120"/>
      <c r="E60" s="31"/>
      <c r="F60" s="33"/>
      <c r="G60" s="33"/>
      <c r="H60" s="33"/>
      <c r="I60" s="33"/>
      <c r="J60" s="122"/>
    </row>
    <row r="61" spans="3:10" ht="15.75" customHeight="1" x14ac:dyDescent="0.2">
      <c r="C61" s="109">
        <v>23</v>
      </c>
      <c r="D61" s="111" t="s">
        <v>153</v>
      </c>
      <c r="E61" s="81" t="s">
        <v>6</v>
      </c>
      <c r="F61" s="125"/>
      <c r="G61" s="126"/>
      <c r="H61" s="126"/>
      <c r="I61" s="127"/>
      <c r="J61" s="124"/>
    </row>
    <row r="62" spans="3:10" ht="15.75" customHeight="1" x14ac:dyDescent="0.2">
      <c r="C62" s="110"/>
      <c r="D62" s="120"/>
      <c r="E62" s="34"/>
      <c r="F62" s="33"/>
      <c r="G62" s="33"/>
      <c r="H62" s="33"/>
      <c r="I62" s="33"/>
      <c r="J62" s="110"/>
    </row>
    <row r="63" spans="3:10" ht="15.75" customHeight="1" x14ac:dyDescent="0.2">
      <c r="C63" s="109">
        <v>24</v>
      </c>
      <c r="D63" s="111" t="s">
        <v>155</v>
      </c>
      <c r="E63" s="60" t="s">
        <v>6</v>
      </c>
      <c r="F63" s="112"/>
      <c r="G63" s="113"/>
      <c r="H63" s="113"/>
      <c r="I63" s="114"/>
      <c r="J63" s="109"/>
    </row>
    <row r="64" spans="3:10" ht="65.45" customHeight="1" x14ac:dyDescent="0.2">
      <c r="C64" s="110"/>
      <c r="D64" s="110"/>
      <c r="E64" s="30"/>
      <c r="F64" s="33"/>
      <c r="G64" s="33"/>
      <c r="H64" s="33"/>
      <c r="I64" s="33"/>
      <c r="J64" s="110"/>
    </row>
    <row r="65" spans="3:10" ht="15.75" customHeight="1" x14ac:dyDescent="0.2">
      <c r="C65" s="26"/>
      <c r="D65" s="152" t="s">
        <v>57</v>
      </c>
      <c r="E65" s="153"/>
      <c r="F65" s="153"/>
      <c r="G65" s="153"/>
      <c r="H65" s="153"/>
      <c r="I65" s="153"/>
      <c r="J65" s="154"/>
    </row>
    <row r="66" spans="3:10" ht="70.150000000000006" customHeight="1" x14ac:dyDescent="0.2">
      <c r="C66" s="109">
        <v>25</v>
      </c>
      <c r="D66" s="155" t="s">
        <v>136</v>
      </c>
      <c r="E66" s="77" t="s">
        <v>6</v>
      </c>
      <c r="F66" s="112"/>
      <c r="G66" s="113"/>
      <c r="H66" s="113"/>
      <c r="I66" s="114"/>
      <c r="J66" s="109" t="s">
        <v>214</v>
      </c>
    </row>
    <row r="67" spans="3:10" ht="93" customHeight="1" x14ac:dyDescent="0.2">
      <c r="C67" s="122"/>
      <c r="D67" s="156"/>
      <c r="E67" s="78"/>
      <c r="F67" s="33"/>
      <c r="G67" s="33"/>
      <c r="H67" s="33"/>
      <c r="I67" s="33"/>
      <c r="J67" s="110"/>
    </row>
    <row r="68" spans="3:10" ht="15.75" customHeight="1" x14ac:dyDescent="0.2">
      <c r="C68" s="109">
        <v>26</v>
      </c>
      <c r="D68" s="111" t="s">
        <v>148</v>
      </c>
      <c r="E68" s="77" t="s">
        <v>6</v>
      </c>
      <c r="F68" s="112"/>
      <c r="G68" s="113"/>
      <c r="H68" s="113"/>
      <c r="I68" s="114"/>
      <c r="J68" s="109"/>
    </row>
    <row r="69" spans="3:10" ht="25.9" customHeight="1" x14ac:dyDescent="0.2">
      <c r="C69" s="122"/>
      <c r="D69" s="110"/>
      <c r="E69" s="31"/>
      <c r="F69" s="33"/>
      <c r="G69" s="33"/>
      <c r="H69" s="33"/>
      <c r="I69" s="33"/>
      <c r="J69" s="110"/>
    </row>
    <row r="70" spans="3:10" ht="15.75" customHeight="1" x14ac:dyDescent="0.2">
      <c r="C70" s="109">
        <v>27</v>
      </c>
      <c r="D70" s="115" t="s">
        <v>58</v>
      </c>
      <c r="E70" s="77" t="s">
        <v>6</v>
      </c>
      <c r="F70" s="112"/>
      <c r="G70" s="113"/>
      <c r="H70" s="113"/>
      <c r="I70" s="114"/>
      <c r="J70" s="109"/>
    </row>
    <row r="71" spans="3:10" ht="96.6" customHeight="1" x14ac:dyDescent="0.2">
      <c r="C71" s="122"/>
      <c r="D71" s="110"/>
      <c r="E71" s="31"/>
      <c r="F71" s="33"/>
      <c r="G71" s="33"/>
      <c r="H71" s="33"/>
      <c r="I71" s="33"/>
      <c r="J71" s="110"/>
    </row>
    <row r="72" spans="3:10" ht="15.75" customHeight="1" x14ac:dyDescent="0.2">
      <c r="C72" s="109">
        <v>28</v>
      </c>
      <c r="D72" s="111" t="s">
        <v>137</v>
      </c>
      <c r="E72" s="77" t="s">
        <v>6</v>
      </c>
      <c r="F72" s="112"/>
      <c r="G72" s="113"/>
      <c r="H72" s="113"/>
      <c r="I72" s="114"/>
      <c r="J72" s="109"/>
    </row>
    <row r="73" spans="3:10" ht="27.6" customHeight="1" x14ac:dyDescent="0.2">
      <c r="C73" s="122"/>
      <c r="D73" s="110"/>
      <c r="E73" s="31"/>
      <c r="F73" s="33"/>
      <c r="G73" s="33"/>
      <c r="H73" s="33"/>
      <c r="I73" s="33"/>
      <c r="J73" s="110"/>
    </row>
    <row r="74" spans="3:10" s="95" customFormat="1" ht="15.75" customHeight="1" x14ac:dyDescent="0.2">
      <c r="C74" s="109">
        <v>29</v>
      </c>
      <c r="D74" s="111" t="s">
        <v>138</v>
      </c>
      <c r="E74" s="93" t="s">
        <v>6</v>
      </c>
      <c r="F74" s="112"/>
      <c r="G74" s="113"/>
      <c r="H74" s="113"/>
      <c r="I74" s="114"/>
      <c r="J74" s="109"/>
    </row>
    <row r="75" spans="3:10" s="95" customFormat="1" ht="27.6" customHeight="1" x14ac:dyDescent="0.2">
      <c r="C75" s="122"/>
      <c r="D75" s="110"/>
      <c r="E75" s="31"/>
      <c r="F75" s="33"/>
      <c r="G75" s="33"/>
      <c r="H75" s="33"/>
      <c r="I75" s="33"/>
      <c r="J75" s="110"/>
    </row>
    <row r="76" spans="3:10" ht="15.75" customHeight="1" x14ac:dyDescent="0.2">
      <c r="C76" s="109">
        <v>30</v>
      </c>
      <c r="D76" s="111" t="s">
        <v>59</v>
      </c>
      <c r="E76" s="77" t="s">
        <v>6</v>
      </c>
      <c r="F76" s="112"/>
      <c r="G76" s="113"/>
      <c r="H76" s="113"/>
      <c r="I76" s="114"/>
      <c r="J76" s="109"/>
    </row>
    <row r="77" spans="3:10" ht="24" customHeight="1" x14ac:dyDescent="0.2">
      <c r="C77" s="122"/>
      <c r="D77" s="110"/>
      <c r="E77" s="78"/>
      <c r="F77" s="33"/>
      <c r="G77" s="33"/>
      <c r="H77" s="33"/>
      <c r="I77" s="33"/>
      <c r="J77" s="110"/>
    </row>
    <row r="78" spans="3:10" ht="15.75" customHeight="1" x14ac:dyDescent="0.2">
      <c r="C78" s="109">
        <v>31</v>
      </c>
      <c r="D78" s="115" t="s">
        <v>60</v>
      </c>
      <c r="E78" s="34" t="s">
        <v>6</v>
      </c>
      <c r="F78" s="112"/>
      <c r="G78" s="113"/>
      <c r="H78" s="113"/>
      <c r="I78" s="114"/>
      <c r="J78" s="109"/>
    </row>
    <row r="79" spans="3:10" ht="24" customHeight="1" x14ac:dyDescent="0.2">
      <c r="C79" s="122"/>
      <c r="D79" s="110"/>
      <c r="E79" s="34"/>
      <c r="F79" s="33"/>
      <c r="G79" s="33"/>
      <c r="H79" s="33"/>
      <c r="I79" s="33"/>
      <c r="J79" s="110"/>
    </row>
    <row r="80" spans="3:10" ht="24.6" customHeight="1" x14ac:dyDescent="0.2">
      <c r="C80" s="109">
        <v>32</v>
      </c>
      <c r="D80" s="115" t="s">
        <v>139</v>
      </c>
      <c r="E80" s="34"/>
      <c r="F80" s="112" t="s">
        <v>7</v>
      </c>
      <c r="G80" s="113"/>
      <c r="H80" s="113"/>
      <c r="I80" s="114"/>
      <c r="J80" s="109" t="s">
        <v>215</v>
      </c>
    </row>
    <row r="81" spans="3:10" ht="24.6" customHeight="1" x14ac:dyDescent="0.2">
      <c r="C81" s="122"/>
      <c r="D81" s="110"/>
      <c r="E81" s="34"/>
      <c r="F81" s="33"/>
      <c r="G81" s="33"/>
      <c r="H81" s="33"/>
      <c r="I81" s="33"/>
      <c r="J81" s="110"/>
    </row>
    <row r="82" spans="3:10" ht="15.75" customHeight="1" x14ac:dyDescent="0.2">
      <c r="C82" s="109">
        <v>33</v>
      </c>
      <c r="D82" s="115" t="s">
        <v>20</v>
      </c>
      <c r="E82" s="34" t="s">
        <v>6</v>
      </c>
      <c r="F82" s="112"/>
      <c r="G82" s="113"/>
      <c r="H82" s="113"/>
      <c r="I82" s="114"/>
      <c r="J82" s="109"/>
    </row>
    <row r="83" spans="3:10" ht="33.6" customHeight="1" x14ac:dyDescent="0.2">
      <c r="C83" s="122"/>
      <c r="D83" s="110"/>
      <c r="E83" s="34"/>
      <c r="F83" s="33"/>
      <c r="G83" s="33"/>
      <c r="H83" s="33"/>
      <c r="I83" s="33"/>
      <c r="J83" s="110"/>
    </row>
    <row r="84" spans="3:10" ht="22.15" customHeight="1" x14ac:dyDescent="0.2">
      <c r="C84" s="109">
        <v>34</v>
      </c>
      <c r="D84" s="115" t="s">
        <v>140</v>
      </c>
      <c r="E84" s="34" t="s">
        <v>6</v>
      </c>
      <c r="F84" s="112"/>
      <c r="G84" s="113"/>
      <c r="H84" s="113"/>
      <c r="I84" s="114"/>
      <c r="J84" s="109"/>
    </row>
    <row r="85" spans="3:10" ht="28.15" customHeight="1" x14ac:dyDescent="0.2">
      <c r="C85" s="122"/>
      <c r="D85" s="110"/>
      <c r="E85" s="34"/>
      <c r="F85" s="33"/>
      <c r="G85" s="33"/>
      <c r="H85" s="33"/>
      <c r="I85" s="33"/>
      <c r="J85" s="110"/>
    </row>
    <row r="86" spans="3:10" ht="18.600000000000001" customHeight="1" x14ac:dyDescent="0.2">
      <c r="C86" s="109">
        <v>35</v>
      </c>
      <c r="D86" s="115" t="s">
        <v>149</v>
      </c>
      <c r="E86" s="34" t="s">
        <v>6</v>
      </c>
      <c r="F86" s="112"/>
      <c r="G86" s="113"/>
      <c r="H86" s="113"/>
      <c r="I86" s="114"/>
      <c r="J86" s="109" t="s">
        <v>220</v>
      </c>
    </row>
    <row r="87" spans="3:10" ht="40.9" customHeight="1" x14ac:dyDescent="0.2">
      <c r="C87" s="122"/>
      <c r="D87" s="110"/>
      <c r="E87" s="34"/>
      <c r="F87" s="33"/>
      <c r="G87" s="33"/>
      <c r="H87" s="33"/>
      <c r="I87" s="33"/>
      <c r="J87" s="110"/>
    </row>
    <row r="88" spans="3:10" ht="26.45" customHeight="1" x14ac:dyDescent="0.2">
      <c r="C88" s="109">
        <v>36</v>
      </c>
      <c r="D88" s="115" t="s">
        <v>18</v>
      </c>
      <c r="E88" s="34" t="s">
        <v>6</v>
      </c>
      <c r="F88" s="112"/>
      <c r="G88" s="116"/>
      <c r="H88" s="116"/>
      <c r="I88" s="117"/>
      <c r="J88" s="109"/>
    </row>
    <row r="89" spans="3:10" ht="15.75" customHeight="1" x14ac:dyDescent="0.2">
      <c r="C89" s="122"/>
      <c r="D89" s="123"/>
      <c r="E89" s="34"/>
      <c r="F89" s="33"/>
      <c r="G89" s="33"/>
      <c r="H89" s="33"/>
      <c r="I89" s="33"/>
      <c r="J89" s="122"/>
    </row>
    <row r="90" spans="3:10" ht="40.9" customHeight="1" x14ac:dyDescent="0.2">
      <c r="C90" s="109">
        <v>37</v>
      </c>
      <c r="D90" s="115" t="s">
        <v>154</v>
      </c>
      <c r="E90" s="34" t="s">
        <v>6</v>
      </c>
      <c r="F90" s="112"/>
      <c r="G90" s="116"/>
      <c r="H90" s="116"/>
      <c r="I90" s="117"/>
      <c r="J90" s="109" t="s">
        <v>216</v>
      </c>
    </row>
    <row r="91" spans="3:10" ht="15.75" customHeight="1" x14ac:dyDescent="0.2">
      <c r="C91" s="122"/>
      <c r="D91" s="123"/>
      <c r="E91" s="34"/>
      <c r="F91" s="33"/>
      <c r="G91" s="33"/>
      <c r="H91" s="33"/>
      <c r="I91" s="33"/>
      <c r="J91" s="122"/>
    </row>
    <row r="92" spans="3:10" s="95" customFormat="1" ht="15.75" customHeight="1" x14ac:dyDescent="0.2">
      <c r="C92" s="109">
        <v>38</v>
      </c>
      <c r="D92" s="115" t="s">
        <v>157</v>
      </c>
      <c r="E92" s="34" t="s">
        <v>6</v>
      </c>
      <c r="F92" s="112"/>
      <c r="G92" s="116"/>
      <c r="H92" s="116"/>
      <c r="I92" s="117"/>
      <c r="J92" s="109"/>
    </row>
    <row r="93" spans="3:10" s="95" customFormat="1" ht="15.75" customHeight="1" x14ac:dyDescent="0.2">
      <c r="C93" s="122"/>
      <c r="D93" s="123"/>
      <c r="E93" s="34"/>
      <c r="F93" s="33"/>
      <c r="G93" s="33"/>
      <c r="H93" s="33"/>
      <c r="I93" s="33"/>
      <c r="J93" s="122"/>
    </row>
    <row r="94" spans="3:10" ht="15.75" customHeight="1" x14ac:dyDescent="0.2">
      <c r="C94" s="109">
        <v>39</v>
      </c>
      <c r="D94" s="115" t="s">
        <v>158</v>
      </c>
      <c r="E94" s="34" t="s">
        <v>6</v>
      </c>
      <c r="F94" s="112"/>
      <c r="G94" s="116"/>
      <c r="H94" s="116"/>
      <c r="I94" s="117"/>
      <c r="J94" s="109"/>
    </row>
    <row r="95" spans="3:10" ht="15.75" customHeight="1" x14ac:dyDescent="0.2">
      <c r="C95" s="122"/>
      <c r="D95" s="123"/>
      <c r="E95" s="34"/>
      <c r="F95" s="33"/>
      <c r="G95" s="33"/>
      <c r="H95" s="33"/>
      <c r="I95" s="33"/>
      <c r="J95" s="122"/>
    </row>
    <row r="96" spans="3:10" ht="15.75" customHeight="1" x14ac:dyDescent="0.2">
      <c r="C96" s="94"/>
      <c r="D96" s="102" t="s">
        <v>119</v>
      </c>
      <c r="E96" s="84"/>
      <c r="F96" s="84"/>
      <c r="G96" s="84"/>
      <c r="H96" s="84"/>
      <c r="I96" s="84"/>
      <c r="J96" s="85"/>
    </row>
    <row r="97" spans="3:10" ht="15.75" customHeight="1" x14ac:dyDescent="0.2">
      <c r="C97" s="149">
        <v>40</v>
      </c>
      <c r="D97" s="158" t="s">
        <v>178</v>
      </c>
      <c r="E97" s="34" t="s">
        <v>6</v>
      </c>
      <c r="F97" s="112"/>
      <c r="G97" s="116"/>
      <c r="H97" s="116"/>
      <c r="I97" s="117"/>
      <c r="J97" s="109"/>
    </row>
    <row r="98" spans="3:10" ht="27.6" customHeight="1" x14ac:dyDescent="0.2">
      <c r="C98" s="150"/>
      <c r="D98" s="159"/>
      <c r="E98" s="34"/>
      <c r="F98" s="33"/>
      <c r="G98" s="33"/>
      <c r="H98" s="33"/>
      <c r="I98" s="33"/>
      <c r="J98" s="122"/>
    </row>
    <row r="99" spans="3:10" ht="25.9" customHeight="1" x14ac:dyDescent="0.2">
      <c r="C99" s="151">
        <v>41</v>
      </c>
      <c r="D99" s="158" t="s">
        <v>151</v>
      </c>
      <c r="E99" s="34" t="s">
        <v>6</v>
      </c>
      <c r="F99" s="112"/>
      <c r="G99" s="116"/>
      <c r="H99" s="116"/>
      <c r="I99" s="117"/>
      <c r="J99" s="109"/>
    </row>
    <row r="100" spans="3:10" ht="19.149999999999999" customHeight="1" x14ac:dyDescent="0.2">
      <c r="C100" s="150"/>
      <c r="D100" s="159"/>
      <c r="E100" s="34"/>
      <c r="F100" s="33"/>
      <c r="G100" s="33"/>
      <c r="H100" s="33"/>
      <c r="I100" s="33"/>
      <c r="J100" s="122"/>
    </row>
    <row r="101" spans="3:10" ht="23.45" customHeight="1" x14ac:dyDescent="0.2">
      <c r="C101" s="151">
        <v>42</v>
      </c>
      <c r="D101" s="158" t="s">
        <v>179</v>
      </c>
      <c r="E101" s="77" t="s">
        <v>6</v>
      </c>
      <c r="F101" s="112"/>
      <c r="G101" s="116"/>
      <c r="H101" s="116"/>
      <c r="I101" s="117"/>
      <c r="J101" s="109"/>
    </row>
    <row r="102" spans="3:10" ht="15.75" customHeight="1" x14ac:dyDescent="0.2">
      <c r="C102" s="150"/>
      <c r="D102" s="159"/>
      <c r="E102" s="78"/>
      <c r="F102" s="33"/>
      <c r="G102" s="33"/>
      <c r="H102" s="33"/>
      <c r="I102" s="33"/>
      <c r="J102" s="122"/>
    </row>
    <row r="103" spans="3:10" ht="15.75" customHeight="1" x14ac:dyDescent="0.2">
      <c r="C103" s="151">
        <v>43</v>
      </c>
      <c r="D103" s="158" t="s">
        <v>150</v>
      </c>
      <c r="E103" s="77" t="s">
        <v>6</v>
      </c>
      <c r="F103" s="112"/>
      <c r="G103" s="116"/>
      <c r="H103" s="116"/>
      <c r="I103" s="117"/>
      <c r="J103" s="109"/>
    </row>
    <row r="104" spans="3:10" ht="15.75" customHeight="1" x14ac:dyDescent="0.2">
      <c r="C104" s="150"/>
      <c r="D104" s="159"/>
      <c r="E104" s="31"/>
      <c r="F104" s="33"/>
      <c r="G104" s="33"/>
      <c r="H104" s="33"/>
      <c r="I104" s="33"/>
      <c r="J104" s="122"/>
    </row>
    <row r="105" spans="3:10" ht="15.75" customHeight="1" x14ac:dyDescent="0.2">
      <c r="C105" s="151">
        <v>44</v>
      </c>
      <c r="D105" s="158" t="s">
        <v>156</v>
      </c>
      <c r="E105" s="77" t="s">
        <v>6</v>
      </c>
      <c r="F105" s="112"/>
      <c r="G105" s="116"/>
      <c r="H105" s="116"/>
      <c r="I105" s="117"/>
      <c r="J105" s="109"/>
    </row>
    <row r="106" spans="3:10" ht="15.75" customHeight="1" x14ac:dyDescent="0.2">
      <c r="C106" s="150"/>
      <c r="D106" s="159"/>
      <c r="E106" s="31"/>
      <c r="F106" s="33"/>
      <c r="G106" s="33"/>
      <c r="H106" s="33"/>
      <c r="I106" s="33"/>
      <c r="J106" s="122"/>
    </row>
    <row r="107" spans="3:10" s="95" customFormat="1" ht="15.75" customHeight="1" x14ac:dyDescent="0.2">
      <c r="C107" s="151">
        <v>45</v>
      </c>
      <c r="D107" s="158" t="s">
        <v>177</v>
      </c>
      <c r="E107" s="93" t="s">
        <v>6</v>
      </c>
      <c r="F107" s="112"/>
      <c r="G107" s="116"/>
      <c r="H107" s="116"/>
      <c r="I107" s="117"/>
      <c r="J107" s="109"/>
    </row>
    <row r="108" spans="3:10" s="95" customFormat="1" ht="15.75" customHeight="1" x14ac:dyDescent="0.2">
      <c r="C108" s="157"/>
      <c r="D108" s="159"/>
      <c r="E108" s="31"/>
      <c r="F108" s="33"/>
      <c r="G108" s="33"/>
      <c r="H108" s="33"/>
      <c r="I108" s="33"/>
      <c r="J108" s="122"/>
    </row>
  </sheetData>
  <mergeCells count="189">
    <mergeCell ref="D6:I6"/>
    <mergeCell ref="C74:C75"/>
    <mergeCell ref="D74:D75"/>
    <mergeCell ref="F74:I74"/>
    <mergeCell ref="J74:J75"/>
    <mergeCell ref="J99:J100"/>
    <mergeCell ref="J97:J98"/>
    <mergeCell ref="J86:J87"/>
    <mergeCell ref="F86:I86"/>
    <mergeCell ref="D86:D87"/>
    <mergeCell ref="F97:I97"/>
    <mergeCell ref="F99:I99"/>
    <mergeCell ref="J90:J91"/>
    <mergeCell ref="J88:J89"/>
    <mergeCell ref="J63:J64"/>
    <mergeCell ref="D29:D30"/>
    <mergeCell ref="C37:C38"/>
    <mergeCell ref="D37:D38"/>
    <mergeCell ref="C43:C44"/>
    <mergeCell ref="D43:D44"/>
    <mergeCell ref="C49:C50"/>
    <mergeCell ref="D49:D50"/>
    <mergeCell ref="D57:D58"/>
    <mergeCell ref="F11:I11"/>
    <mergeCell ref="C107:C108"/>
    <mergeCell ref="D107:D108"/>
    <mergeCell ref="F107:I107"/>
    <mergeCell ref="J107:J108"/>
    <mergeCell ref="C92:C93"/>
    <mergeCell ref="D92:D93"/>
    <mergeCell ref="F92:I92"/>
    <mergeCell ref="J92:J93"/>
    <mergeCell ref="J59:J60"/>
    <mergeCell ref="J105:J106"/>
    <mergeCell ref="J103:J104"/>
    <mergeCell ref="J101:J102"/>
    <mergeCell ref="C70:C71"/>
    <mergeCell ref="C72:C73"/>
    <mergeCell ref="C101:C102"/>
    <mergeCell ref="C103:C104"/>
    <mergeCell ref="C105:C106"/>
    <mergeCell ref="D97:D98"/>
    <mergeCell ref="D99:D100"/>
    <mergeCell ref="D101:D102"/>
    <mergeCell ref="D103:D104"/>
    <mergeCell ref="D105:D106"/>
    <mergeCell ref="C59:C60"/>
    <mergeCell ref="C61:C62"/>
    <mergeCell ref="F101:I101"/>
    <mergeCell ref="F105:I105"/>
    <mergeCell ref="C97:C98"/>
    <mergeCell ref="C99:C100"/>
    <mergeCell ref="D90:D91"/>
    <mergeCell ref="C90:C91"/>
    <mergeCell ref="D88:D89"/>
    <mergeCell ref="C88:C89"/>
    <mergeCell ref="F59:I59"/>
    <mergeCell ref="F88:I88"/>
    <mergeCell ref="F90:I90"/>
    <mergeCell ref="D59:D60"/>
    <mergeCell ref="C63:C64"/>
    <mergeCell ref="D63:D64"/>
    <mergeCell ref="F63:I63"/>
    <mergeCell ref="D65:J65"/>
    <mergeCell ref="J78:J79"/>
    <mergeCell ref="C68:C69"/>
    <mergeCell ref="D68:D69"/>
    <mergeCell ref="F68:I68"/>
    <mergeCell ref="J68:J69"/>
    <mergeCell ref="C76:C77"/>
    <mergeCell ref="D66:D67"/>
    <mergeCell ref="F78:I78"/>
    <mergeCell ref="C66:C67"/>
    <mergeCell ref="F1:I1"/>
    <mergeCell ref="F2:I2"/>
    <mergeCell ref="E13:I13"/>
    <mergeCell ref="J17:J18"/>
    <mergeCell ref="F17:I17"/>
    <mergeCell ref="C14:J14"/>
    <mergeCell ref="C57:C58"/>
    <mergeCell ref="C35:C36"/>
    <mergeCell ref="D35:D36"/>
    <mergeCell ref="D55:D56"/>
    <mergeCell ref="J35:J36"/>
    <mergeCell ref="J55:J56"/>
    <mergeCell ref="F35:I35"/>
    <mergeCell ref="F55:I55"/>
    <mergeCell ref="C11:D11"/>
    <mergeCell ref="E10:I10"/>
    <mergeCell ref="E12:I12"/>
    <mergeCell ref="F57:I57"/>
    <mergeCell ref="J57:J58"/>
    <mergeCell ref="C10:D10"/>
    <mergeCell ref="D17:D18"/>
    <mergeCell ref="C17:C18"/>
    <mergeCell ref="C55:C56"/>
    <mergeCell ref="J76:J77"/>
    <mergeCell ref="F76:I76"/>
    <mergeCell ref="D76:D77"/>
    <mergeCell ref="F66:I66"/>
    <mergeCell ref="J66:J67"/>
    <mergeCell ref="D70:D71"/>
    <mergeCell ref="F70:I70"/>
    <mergeCell ref="J70:J71"/>
    <mergeCell ref="D72:D73"/>
    <mergeCell ref="F72:I72"/>
    <mergeCell ref="C94:C95"/>
    <mergeCell ref="D94:D95"/>
    <mergeCell ref="F94:I94"/>
    <mergeCell ref="J94:J95"/>
    <mergeCell ref="C86:C87"/>
    <mergeCell ref="J61:J62"/>
    <mergeCell ref="F61:I61"/>
    <mergeCell ref="D61:D62"/>
    <mergeCell ref="F103:I103"/>
    <mergeCell ref="J72:J73"/>
    <mergeCell ref="C80:C81"/>
    <mergeCell ref="D80:D81"/>
    <mergeCell ref="F80:I80"/>
    <mergeCell ref="J80:J81"/>
    <mergeCell ref="C84:C85"/>
    <mergeCell ref="D84:D85"/>
    <mergeCell ref="F84:I84"/>
    <mergeCell ref="J84:J85"/>
    <mergeCell ref="C82:C83"/>
    <mergeCell ref="D82:D83"/>
    <mergeCell ref="F82:I82"/>
    <mergeCell ref="J82:J83"/>
    <mergeCell ref="D78:D79"/>
    <mergeCell ref="C78:C79"/>
    <mergeCell ref="F53:I53"/>
    <mergeCell ref="D53:D54"/>
    <mergeCell ref="C53:C54"/>
    <mergeCell ref="C19:C20"/>
    <mergeCell ref="D19:D20"/>
    <mergeCell ref="F19:I19"/>
    <mergeCell ref="J19:J20"/>
    <mergeCell ref="C21:C22"/>
    <mergeCell ref="D21:D22"/>
    <mergeCell ref="F21:I21"/>
    <mergeCell ref="J21:J22"/>
    <mergeCell ref="C23:C24"/>
    <mergeCell ref="D23:D24"/>
    <mergeCell ref="F23:I23"/>
    <mergeCell ref="C25:C26"/>
    <mergeCell ref="D25:D26"/>
    <mergeCell ref="F25:I25"/>
    <mergeCell ref="J25:J26"/>
    <mergeCell ref="C27:C28"/>
    <mergeCell ref="D27:D28"/>
    <mergeCell ref="F27:I27"/>
    <mergeCell ref="J27:J28"/>
    <mergeCell ref="J31:J32"/>
    <mergeCell ref="F29:I29"/>
    <mergeCell ref="J29:J30"/>
    <mergeCell ref="C31:C32"/>
    <mergeCell ref="D31:D32"/>
    <mergeCell ref="F31:I31"/>
    <mergeCell ref="C33:C34"/>
    <mergeCell ref="D33:D34"/>
    <mergeCell ref="F33:I33"/>
    <mergeCell ref="J33:J34"/>
    <mergeCell ref="F37:I37"/>
    <mergeCell ref="J37:J38"/>
    <mergeCell ref="C29:C30"/>
    <mergeCell ref="C39:C40"/>
    <mergeCell ref="D39:D40"/>
    <mergeCell ref="F39:I39"/>
    <mergeCell ref="J39:J40"/>
    <mergeCell ref="C41:C42"/>
    <mergeCell ref="D41:D42"/>
    <mergeCell ref="F41:I41"/>
    <mergeCell ref="J41:J42"/>
    <mergeCell ref="F49:I49"/>
    <mergeCell ref="J49:J50"/>
    <mergeCell ref="C51:C52"/>
    <mergeCell ref="D51:D52"/>
    <mergeCell ref="F51:I51"/>
    <mergeCell ref="J51:J52"/>
    <mergeCell ref="F43:I43"/>
    <mergeCell ref="J43:J44"/>
    <mergeCell ref="C45:C46"/>
    <mergeCell ref="D45:D46"/>
    <mergeCell ref="F45:I45"/>
    <mergeCell ref="J45:J46"/>
    <mergeCell ref="C47:C48"/>
    <mergeCell ref="D47:D48"/>
    <mergeCell ref="F47:I47"/>
    <mergeCell ref="J47:J48"/>
  </mergeCells>
  <conditionalFormatting sqref="J2">
    <cfRule type="containsText" dxfId="27"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6"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5"/>
  <sheetViews>
    <sheetView topLeftCell="B24" workbookViewId="0">
      <selection activeCell="D16" sqref="D16:D17"/>
    </sheetView>
  </sheetViews>
  <sheetFormatPr defaultColWidth="14.42578125" defaultRowHeight="15.75" customHeight="1" x14ac:dyDescent="0.2"/>
  <cols>
    <col min="1" max="2" width="14.42578125" style="62"/>
    <col min="3" max="3" width="6.28515625" style="62" customWidth="1"/>
    <col min="4" max="4" width="45.140625" style="62" customWidth="1"/>
    <col min="5" max="5" width="6.140625" style="62" customWidth="1"/>
    <col min="6" max="7" width="14.42578125" style="62"/>
    <col min="8" max="8" width="14" style="62" customWidth="1"/>
    <col min="9" max="9" width="14.7109375" style="62" customWidth="1"/>
    <col min="10" max="10" width="73.7109375" style="62" bestFit="1" customWidth="1"/>
    <col min="11" max="16384" width="14.42578125" style="62"/>
  </cols>
  <sheetData>
    <row r="1" spans="2:10" ht="38.25" customHeight="1" thickTop="1" x14ac:dyDescent="0.2">
      <c r="B1" s="61"/>
      <c r="C1" s="61"/>
      <c r="D1" s="76" t="s">
        <v>11</v>
      </c>
      <c r="E1" s="75" t="s">
        <v>13</v>
      </c>
      <c r="F1" s="163" t="s">
        <v>12</v>
      </c>
      <c r="G1" s="164"/>
      <c r="H1" s="164"/>
      <c r="I1" s="165"/>
      <c r="J1" s="74" t="s">
        <v>9</v>
      </c>
    </row>
    <row r="2" spans="2:10" ht="12.75" x14ac:dyDescent="0.2">
      <c r="B2" s="61"/>
      <c r="C2" s="61"/>
      <c r="D2" s="13">
        <f>COUNTIF(E14:E35, "SI")</f>
        <v>11</v>
      </c>
      <c r="E2" s="7">
        <f>COUNTIF(E14:E35, "NA")</f>
        <v>0</v>
      </c>
      <c r="F2" s="131">
        <f>COUNTIF(F14:I35, "NO")</f>
        <v>0</v>
      </c>
      <c r="G2" s="132"/>
      <c r="H2" s="132"/>
      <c r="I2" s="133"/>
      <c r="J2" s="14" t="e">
        <f>IF((D2+E2+F2)=C34, OK, "Controlla se hai cancellato tutte le voci che non servono e se hai dato tutte le risposte")</f>
        <v>#NAME?</v>
      </c>
    </row>
    <row r="3" spans="2:10" ht="15.75" customHeight="1" x14ac:dyDescent="0.2">
      <c r="D3" s="15"/>
      <c r="E3" s="9"/>
      <c r="F3" s="8">
        <v>0.1</v>
      </c>
      <c r="G3" s="8">
        <v>0.3</v>
      </c>
      <c r="H3" s="8">
        <v>0.5</v>
      </c>
      <c r="I3" s="8">
        <v>0.7</v>
      </c>
      <c r="J3" s="73" t="s">
        <v>10</v>
      </c>
    </row>
    <row r="4" spans="2:10" ht="15.75" customHeight="1" thickBot="1" x14ac:dyDescent="0.25">
      <c r="D4" s="17"/>
      <c r="E4" s="18"/>
      <c r="F4" s="19">
        <f>COUNTIF(F14:I35, F3)</f>
        <v>0</v>
      </c>
      <c r="G4" s="19">
        <f>COUNTIF(F14:I35, G3)</f>
        <v>0</v>
      </c>
      <c r="H4" s="19">
        <f>COUNTIF(F14:I35, H3)</f>
        <v>0</v>
      </c>
      <c r="I4" s="18">
        <f>COUNTIF(F14:I35, I3)</f>
        <v>0</v>
      </c>
      <c r="J4" s="14" t="e">
        <f>IF((F4+G4+H4+I4)=(F2), OK, "Controlla se hai cancellato tutte le voci che non servono")</f>
        <v>#NAME?</v>
      </c>
    </row>
    <row r="5" spans="2:10" ht="15.75" customHeight="1" thickTop="1" x14ac:dyDescent="0.2"/>
    <row r="6" spans="2:10" ht="50.25" customHeight="1" x14ac:dyDescent="0.2">
      <c r="D6" s="160" t="s">
        <v>172</v>
      </c>
      <c r="E6" s="161"/>
      <c r="F6" s="161"/>
      <c r="G6" s="161"/>
      <c r="H6" s="161"/>
      <c r="I6" s="161"/>
    </row>
    <row r="8" spans="2:10" ht="20.25" x14ac:dyDescent="0.3">
      <c r="D8" s="1" t="s">
        <v>93</v>
      </c>
    </row>
    <row r="9" spans="2:10" ht="12.75" x14ac:dyDescent="0.2">
      <c r="B9" s="61"/>
      <c r="C9" s="61"/>
      <c r="D9" s="61"/>
      <c r="E9" s="61"/>
      <c r="F9" s="61"/>
      <c r="G9" s="61"/>
      <c r="H9" s="61"/>
      <c r="I9" s="61"/>
      <c r="J9" s="61"/>
    </row>
    <row r="10" spans="2:10" ht="26.25" customHeight="1" thickBot="1" x14ac:dyDescent="0.3">
      <c r="B10" s="61"/>
      <c r="C10" s="166" t="s">
        <v>217</v>
      </c>
      <c r="D10" s="167"/>
      <c r="E10" s="143" t="s">
        <v>221</v>
      </c>
      <c r="F10" s="144"/>
      <c r="G10" s="144"/>
      <c r="H10" s="144"/>
      <c r="I10" s="145"/>
      <c r="J10" s="3" t="s">
        <v>222</v>
      </c>
    </row>
    <row r="11" spans="2:10" s="264" customFormat="1" ht="22.5" customHeight="1" thickTop="1" thickBot="1" x14ac:dyDescent="0.25">
      <c r="B11" s="259"/>
      <c r="C11" s="260" t="s">
        <v>173</v>
      </c>
      <c r="D11" s="260"/>
      <c r="E11" s="261"/>
      <c r="F11" s="262"/>
      <c r="G11" s="262"/>
      <c r="H11" s="262"/>
      <c r="I11" s="262"/>
      <c r="J11" s="263"/>
    </row>
    <row r="12" spans="2:10" ht="13.5" thickTop="1" x14ac:dyDescent="0.2">
      <c r="B12" s="61"/>
      <c r="C12" s="20"/>
      <c r="D12" s="265">
        <v>1</v>
      </c>
      <c r="E12" s="146"/>
      <c r="F12" s="147"/>
      <c r="G12" s="147"/>
      <c r="H12" s="147"/>
      <c r="I12" s="147"/>
      <c r="J12" s="4"/>
    </row>
    <row r="13" spans="2:10" ht="30" x14ac:dyDescent="0.25">
      <c r="B13" s="61"/>
      <c r="C13" s="5" t="s">
        <v>2</v>
      </c>
      <c r="D13" s="5" t="s">
        <v>3</v>
      </c>
      <c r="E13" s="134" t="s">
        <v>4</v>
      </c>
      <c r="F13" s="135"/>
      <c r="G13" s="135"/>
      <c r="H13" s="135"/>
      <c r="I13" s="136"/>
      <c r="J13" s="5" t="s">
        <v>167</v>
      </c>
    </row>
    <row r="14" spans="2:10" ht="30.6" customHeight="1" x14ac:dyDescent="0.2">
      <c r="B14" s="61"/>
      <c r="C14" s="109">
        <v>1</v>
      </c>
      <c r="D14" s="115" t="s">
        <v>85</v>
      </c>
      <c r="E14" s="32" t="s">
        <v>6</v>
      </c>
      <c r="F14" s="137"/>
      <c r="G14" s="138"/>
      <c r="H14" s="138"/>
      <c r="I14" s="139"/>
      <c r="J14" s="109"/>
    </row>
    <row r="15" spans="2:10" ht="42.6" customHeight="1" x14ac:dyDescent="0.2">
      <c r="C15" s="110"/>
      <c r="D15" s="121"/>
      <c r="E15" s="59"/>
      <c r="F15" s="33"/>
      <c r="G15" s="33"/>
      <c r="H15" s="33"/>
      <c r="I15" s="33"/>
      <c r="J15" s="110"/>
    </row>
    <row r="16" spans="2:10" ht="25.9" customHeight="1" x14ac:dyDescent="0.2">
      <c r="B16" s="61"/>
      <c r="C16" s="109">
        <v>2</v>
      </c>
      <c r="D16" s="115" t="s">
        <v>86</v>
      </c>
      <c r="E16" s="60" t="s">
        <v>6</v>
      </c>
      <c r="F16" s="112"/>
      <c r="G16" s="113"/>
      <c r="H16" s="113"/>
      <c r="I16" s="114"/>
      <c r="J16" s="109"/>
    </row>
    <row r="17" spans="2:10" ht="48" customHeight="1" x14ac:dyDescent="0.2">
      <c r="B17" s="61"/>
      <c r="C17" s="110"/>
      <c r="D17" s="110"/>
      <c r="E17" s="30"/>
      <c r="F17" s="33"/>
      <c r="G17" s="33"/>
      <c r="H17" s="33"/>
      <c r="I17" s="33"/>
      <c r="J17" s="110"/>
    </row>
    <row r="18" spans="2:10" ht="16.899999999999999" customHeight="1" x14ac:dyDescent="0.2">
      <c r="B18" s="61"/>
      <c r="C18" s="109">
        <v>3</v>
      </c>
      <c r="D18" s="111" t="s">
        <v>87</v>
      </c>
      <c r="E18" s="60" t="s">
        <v>6</v>
      </c>
      <c r="F18" s="112"/>
      <c r="G18" s="113"/>
      <c r="H18" s="113"/>
      <c r="I18" s="114"/>
      <c r="J18" s="109"/>
    </row>
    <row r="19" spans="2:10" ht="15" x14ac:dyDescent="0.2">
      <c r="B19" s="61"/>
      <c r="C19" s="110"/>
      <c r="D19" s="110"/>
      <c r="E19" s="30"/>
      <c r="F19" s="33"/>
      <c r="G19" s="33"/>
      <c r="H19" s="33"/>
      <c r="I19" s="33"/>
      <c r="J19" s="110"/>
    </row>
    <row r="20" spans="2:10" ht="22.9" customHeight="1" x14ac:dyDescent="0.2">
      <c r="B20" s="61"/>
      <c r="C20" s="109">
        <v>4</v>
      </c>
      <c r="D20" s="111" t="s">
        <v>88</v>
      </c>
      <c r="E20" s="60" t="s">
        <v>6</v>
      </c>
      <c r="F20" s="112"/>
      <c r="G20" s="113"/>
      <c r="H20" s="113"/>
      <c r="I20" s="114"/>
      <c r="J20" s="109"/>
    </row>
    <row r="21" spans="2:10" ht="15" x14ac:dyDescent="0.2">
      <c r="B21" s="61"/>
      <c r="C21" s="110"/>
      <c r="D21" s="110"/>
      <c r="E21" s="30"/>
      <c r="F21" s="33"/>
      <c r="G21" s="33"/>
      <c r="H21" s="33"/>
      <c r="I21" s="33"/>
      <c r="J21" s="110"/>
    </row>
    <row r="22" spans="2:10" ht="28.15" customHeight="1" x14ac:dyDescent="0.2">
      <c r="B22" s="61"/>
      <c r="C22" s="109">
        <v>5</v>
      </c>
      <c r="D22" s="111" t="s">
        <v>89</v>
      </c>
      <c r="E22" s="60" t="s">
        <v>6</v>
      </c>
      <c r="F22" s="112"/>
      <c r="G22" s="113"/>
      <c r="H22" s="113"/>
      <c r="I22" s="114"/>
      <c r="J22" s="109" t="s">
        <v>195</v>
      </c>
    </row>
    <row r="23" spans="2:10" ht="57" customHeight="1" x14ac:dyDescent="0.2">
      <c r="B23" s="61"/>
      <c r="C23" s="110"/>
      <c r="D23" s="110"/>
      <c r="E23" s="30"/>
      <c r="F23" s="33"/>
      <c r="G23" s="33"/>
      <c r="H23" s="33"/>
      <c r="I23" s="33"/>
      <c r="J23" s="110"/>
    </row>
    <row r="24" spans="2:10" ht="24" customHeight="1" x14ac:dyDescent="0.2">
      <c r="B24" s="61"/>
      <c r="C24" s="109">
        <v>6</v>
      </c>
      <c r="D24" s="111" t="s">
        <v>90</v>
      </c>
      <c r="E24" s="60" t="s">
        <v>6</v>
      </c>
      <c r="F24" s="112"/>
      <c r="G24" s="113"/>
      <c r="H24" s="113"/>
      <c r="I24" s="114"/>
      <c r="J24" s="109" t="s">
        <v>196</v>
      </c>
    </row>
    <row r="25" spans="2:10" ht="54.6" customHeight="1" x14ac:dyDescent="0.2">
      <c r="B25" s="61"/>
      <c r="C25" s="110"/>
      <c r="D25" s="110"/>
      <c r="E25" s="30"/>
      <c r="F25" s="33"/>
      <c r="G25" s="33"/>
      <c r="H25" s="33"/>
      <c r="I25" s="33"/>
      <c r="J25" s="110"/>
    </row>
    <row r="26" spans="2:10" ht="13.5" customHeight="1" x14ac:dyDescent="0.2">
      <c r="B26" s="61"/>
      <c r="C26" s="109">
        <v>7</v>
      </c>
      <c r="D26" s="111" t="s">
        <v>91</v>
      </c>
      <c r="E26" s="60" t="s">
        <v>6</v>
      </c>
      <c r="F26" s="112"/>
      <c r="G26" s="113"/>
      <c r="H26" s="113"/>
      <c r="I26" s="114"/>
      <c r="J26" s="109"/>
    </row>
    <row r="27" spans="2:10" ht="28.5" customHeight="1" x14ac:dyDescent="0.2">
      <c r="B27" s="61"/>
      <c r="C27" s="110"/>
      <c r="D27" s="110"/>
      <c r="E27" s="30"/>
      <c r="F27" s="33"/>
      <c r="G27" s="33"/>
      <c r="H27" s="33"/>
      <c r="I27" s="33"/>
      <c r="J27" s="110"/>
    </row>
    <row r="28" spans="2:10" ht="28.5" customHeight="1" x14ac:dyDescent="0.2">
      <c r="B28" s="61"/>
      <c r="C28" s="109">
        <v>8</v>
      </c>
      <c r="D28" s="111" t="s">
        <v>92</v>
      </c>
      <c r="E28" s="60" t="s">
        <v>6</v>
      </c>
      <c r="F28" s="112"/>
      <c r="G28" s="113"/>
      <c r="H28" s="113"/>
      <c r="I28" s="114"/>
      <c r="J28" s="109" t="s">
        <v>197</v>
      </c>
    </row>
    <row r="29" spans="2:10" ht="15" x14ac:dyDescent="0.2">
      <c r="B29" s="61"/>
      <c r="C29" s="110"/>
      <c r="D29" s="110"/>
      <c r="E29" s="30"/>
      <c r="F29" s="33"/>
      <c r="G29" s="33"/>
      <c r="H29" s="33"/>
      <c r="I29" s="33"/>
      <c r="J29" s="110"/>
    </row>
    <row r="30" spans="2:10" ht="28.15" customHeight="1" x14ac:dyDescent="0.2">
      <c r="C30" s="109">
        <v>9</v>
      </c>
      <c r="D30" s="111" t="s">
        <v>120</v>
      </c>
      <c r="E30" s="77" t="s">
        <v>6</v>
      </c>
      <c r="F30" s="112"/>
      <c r="G30" s="113"/>
      <c r="H30" s="113"/>
      <c r="I30" s="114"/>
      <c r="J30" s="109"/>
    </row>
    <row r="31" spans="2:10" ht="34.9" customHeight="1" x14ac:dyDescent="0.2">
      <c r="C31" s="110"/>
      <c r="D31" s="110"/>
      <c r="E31" s="78"/>
      <c r="F31" s="33"/>
      <c r="G31" s="33"/>
      <c r="H31" s="33"/>
      <c r="I31" s="33"/>
      <c r="J31" s="110"/>
    </row>
    <row r="32" spans="2:10" ht="25.15" customHeight="1" x14ac:dyDescent="0.2">
      <c r="C32" s="109">
        <v>10</v>
      </c>
      <c r="D32" s="111" t="s">
        <v>121</v>
      </c>
      <c r="E32" s="77" t="s">
        <v>6</v>
      </c>
      <c r="F32" s="112"/>
      <c r="G32" s="113"/>
      <c r="H32" s="113"/>
      <c r="I32" s="114"/>
      <c r="J32" s="109" t="s">
        <v>198</v>
      </c>
    </row>
    <row r="33" spans="3:10" ht="25.15" customHeight="1" x14ac:dyDescent="0.2">
      <c r="C33" s="110"/>
      <c r="D33" s="110"/>
      <c r="E33" s="78"/>
      <c r="F33" s="33"/>
      <c r="G33" s="33"/>
      <c r="H33" s="33"/>
      <c r="I33" s="33"/>
      <c r="J33" s="110"/>
    </row>
    <row r="34" spans="3:10" ht="33.6" customHeight="1" x14ac:dyDescent="0.2">
      <c r="C34" s="109">
        <v>11</v>
      </c>
      <c r="D34" s="111" t="s">
        <v>122</v>
      </c>
      <c r="E34" s="77" t="s">
        <v>6</v>
      </c>
      <c r="F34" s="112"/>
      <c r="G34" s="113"/>
      <c r="H34" s="113"/>
      <c r="I34" s="114"/>
      <c r="J34" s="109"/>
    </row>
    <row r="35" spans="3:10" ht="18" customHeight="1" x14ac:dyDescent="0.2">
      <c r="C35" s="110"/>
      <c r="D35" s="110"/>
      <c r="E35" s="78"/>
      <c r="F35" s="33"/>
      <c r="G35" s="33"/>
      <c r="H35" s="33"/>
      <c r="I35" s="33"/>
      <c r="J35" s="110"/>
    </row>
  </sheetData>
  <mergeCells count="53">
    <mergeCell ref="C32:C33"/>
    <mergeCell ref="D32:D33"/>
    <mergeCell ref="F32:I32"/>
    <mergeCell ref="J32:J33"/>
    <mergeCell ref="C34:C35"/>
    <mergeCell ref="D34:D35"/>
    <mergeCell ref="F34:I34"/>
    <mergeCell ref="J34:J35"/>
    <mergeCell ref="E12:I12"/>
    <mergeCell ref="C30:C31"/>
    <mergeCell ref="D30:D31"/>
    <mergeCell ref="F30:I30"/>
    <mergeCell ref="J30:J31"/>
    <mergeCell ref="E13:I13"/>
    <mergeCell ref="C14:C15"/>
    <mergeCell ref="D14:D15"/>
    <mergeCell ref="F14:I14"/>
    <mergeCell ref="J14:J15"/>
    <mergeCell ref="C16:C17"/>
    <mergeCell ref="D16:D17"/>
    <mergeCell ref="F16:I16"/>
    <mergeCell ref="J16:J17"/>
    <mergeCell ref="C18:C19"/>
    <mergeCell ref="D18:D19"/>
    <mergeCell ref="F1:I1"/>
    <mergeCell ref="F2:I2"/>
    <mergeCell ref="C10:D10"/>
    <mergeCell ref="E10:I10"/>
    <mergeCell ref="C11:D11"/>
    <mergeCell ref="D6:I6"/>
    <mergeCell ref="E11:I11"/>
    <mergeCell ref="F18:I18"/>
    <mergeCell ref="J18:J19"/>
    <mergeCell ref="J20:J21"/>
    <mergeCell ref="C22:C23"/>
    <mergeCell ref="D22:D23"/>
    <mergeCell ref="F22:I22"/>
    <mergeCell ref="J22:J23"/>
    <mergeCell ref="C20:C21"/>
    <mergeCell ref="D20:D21"/>
    <mergeCell ref="F20:I20"/>
    <mergeCell ref="C28:C29"/>
    <mergeCell ref="D28:D29"/>
    <mergeCell ref="F28:I28"/>
    <mergeCell ref="J28:J29"/>
    <mergeCell ref="C24:C25"/>
    <mergeCell ref="D24:D25"/>
    <mergeCell ref="F24:I24"/>
    <mergeCell ref="J24:J25"/>
    <mergeCell ref="C26:C27"/>
    <mergeCell ref="D26:D27"/>
    <mergeCell ref="F26:I26"/>
    <mergeCell ref="J26:J27"/>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7"/>
  <sheetViews>
    <sheetView topLeftCell="A8" workbookViewId="0">
      <selection activeCell="E11" sqref="E11:I11"/>
    </sheetView>
  </sheetViews>
  <sheetFormatPr defaultColWidth="14.42578125" defaultRowHeight="15.75" customHeight="1" x14ac:dyDescent="0.2"/>
  <cols>
    <col min="1" max="2" width="14.42578125" style="70"/>
    <col min="3" max="3" width="6.28515625" style="70" customWidth="1"/>
    <col min="4" max="4" width="45.140625" style="70" customWidth="1"/>
    <col min="5" max="5" width="6.140625" style="70" customWidth="1"/>
    <col min="6" max="7" width="14.42578125" style="70"/>
    <col min="8" max="8" width="14" style="70" customWidth="1"/>
    <col min="9" max="9" width="14.85546875" style="70" customWidth="1"/>
    <col min="10" max="10" width="73.7109375" style="70" bestFit="1" customWidth="1"/>
    <col min="11" max="16384" width="14.42578125" style="70"/>
  </cols>
  <sheetData>
    <row r="1" spans="2:10" ht="38.25" customHeight="1" thickTop="1" x14ac:dyDescent="0.2">
      <c r="B1" s="69"/>
      <c r="C1" s="69"/>
      <c r="D1" s="56" t="s">
        <v>11</v>
      </c>
      <c r="E1" s="55" t="s">
        <v>13</v>
      </c>
      <c r="F1" s="185" t="s">
        <v>12</v>
      </c>
      <c r="G1" s="186"/>
      <c r="H1" s="186"/>
      <c r="I1" s="187"/>
      <c r="J1" s="54" t="s">
        <v>9</v>
      </c>
    </row>
    <row r="2" spans="2:10" ht="12.75" x14ac:dyDescent="0.2">
      <c r="B2" s="69"/>
      <c r="C2" s="69"/>
      <c r="D2" s="53">
        <f>COUNTIF(E14:E67, "SI")</f>
        <v>11</v>
      </c>
      <c r="E2" s="52">
        <f>COUNTIF(E14:E67, "NA")</f>
        <v>16</v>
      </c>
      <c r="F2" s="188">
        <f>COUNTIF(F14:I67, "NO")</f>
        <v>1</v>
      </c>
      <c r="G2" s="189"/>
      <c r="H2" s="189"/>
      <c r="I2" s="190"/>
      <c r="J2" s="44" t="str">
        <f>IF((D2+E2+F2)=C66, OK, "Controlla se hai cancellato tutte le voci che non servono e se hai dato tutte le risposte")</f>
        <v>Controlla se hai cancellato tutte le voci che non servono e se hai dato tutte le risposte</v>
      </c>
    </row>
    <row r="3" spans="2:10" ht="15.75" customHeight="1" x14ac:dyDescent="0.2">
      <c r="D3" s="51"/>
      <c r="E3" s="49"/>
      <c r="F3" s="50">
        <v>0.1</v>
      </c>
      <c r="G3" s="50">
        <v>0.3</v>
      </c>
      <c r="H3" s="50">
        <v>0.5</v>
      </c>
      <c r="I3" s="50">
        <v>0.7</v>
      </c>
      <c r="J3" s="48" t="s">
        <v>10</v>
      </c>
    </row>
    <row r="4" spans="2:10" ht="15.75" customHeight="1" thickBot="1" x14ac:dyDescent="0.25">
      <c r="D4" s="47"/>
      <c r="E4" s="45"/>
      <c r="F4" s="46">
        <f>COUNTIF(F14:I67, F3)</f>
        <v>1</v>
      </c>
      <c r="G4" s="46">
        <f>COUNTIF(F14:I67, G3)</f>
        <v>1</v>
      </c>
      <c r="H4" s="46">
        <f>COUNTIF(F14:I67, H3)</f>
        <v>1</v>
      </c>
      <c r="I4" s="80">
        <f>COUNTIF(F14:I67, I3)</f>
        <v>1</v>
      </c>
      <c r="J4" s="44" t="str">
        <f>IF((F4+G4+H4+I4)=(F2), OK, "Controlla se hai cancellato tutte le voci che non servono")</f>
        <v>Controlla se hai cancellato tutte le voci che non servono</v>
      </c>
    </row>
    <row r="5" spans="2:10" ht="15.75" customHeight="1" thickTop="1" x14ac:dyDescent="0.2"/>
    <row r="6" spans="2:10" ht="50.25" customHeight="1" x14ac:dyDescent="0.2">
      <c r="D6" s="160" t="s">
        <v>172</v>
      </c>
      <c r="E6" s="161"/>
      <c r="F6" s="161"/>
      <c r="G6" s="161"/>
      <c r="H6" s="161"/>
      <c r="I6" s="161"/>
    </row>
    <row r="8" spans="2:10" ht="20.25" x14ac:dyDescent="0.3">
      <c r="D8" s="43" t="s">
        <v>108</v>
      </c>
    </row>
    <row r="9" spans="2:10" ht="12.75" x14ac:dyDescent="0.2">
      <c r="B9" s="69"/>
      <c r="C9" s="69"/>
      <c r="D9" s="69"/>
      <c r="E9" s="69"/>
      <c r="F9" s="69"/>
      <c r="G9" s="69"/>
      <c r="H9" s="69"/>
      <c r="I9" s="69"/>
      <c r="J9" s="69"/>
    </row>
    <row r="10" spans="2:10" thickBot="1" x14ac:dyDescent="0.3">
      <c r="B10" s="69"/>
      <c r="C10" s="191" t="s">
        <v>217</v>
      </c>
      <c r="D10" s="192"/>
      <c r="E10" s="193" t="s">
        <v>223</v>
      </c>
      <c r="F10" s="194"/>
      <c r="G10" s="194"/>
      <c r="H10" s="194"/>
      <c r="I10" s="195"/>
      <c r="J10" s="42" t="s">
        <v>222</v>
      </c>
    </row>
    <row r="11" spans="2:10" ht="13.5" customHeight="1" thickTop="1" thickBot="1" x14ac:dyDescent="0.3">
      <c r="B11" s="69"/>
      <c r="C11" s="196" t="s">
        <v>224</v>
      </c>
      <c r="D11" s="196"/>
      <c r="E11" s="197" t="s">
        <v>225</v>
      </c>
      <c r="F11" s="198"/>
      <c r="G11" s="198"/>
      <c r="H11" s="198"/>
      <c r="I11" s="198"/>
      <c r="J11" s="68"/>
    </row>
    <row r="12" spans="2:10" ht="13.5" thickTop="1" x14ac:dyDescent="0.2">
      <c r="B12" s="69"/>
      <c r="C12" s="39"/>
      <c r="D12" s="20"/>
      <c r="E12" s="199"/>
      <c r="F12" s="200"/>
      <c r="G12" s="200"/>
      <c r="H12" s="200"/>
      <c r="I12" s="200"/>
      <c r="J12" s="38"/>
    </row>
    <row r="13" spans="2:10" ht="30" x14ac:dyDescent="0.25">
      <c r="B13" s="69"/>
      <c r="C13" s="37" t="s">
        <v>2</v>
      </c>
      <c r="D13" s="37" t="s">
        <v>3</v>
      </c>
      <c r="E13" s="201" t="s">
        <v>4</v>
      </c>
      <c r="F13" s="202"/>
      <c r="G13" s="202"/>
      <c r="H13" s="202"/>
      <c r="I13" s="192"/>
      <c r="J13" s="37" t="s">
        <v>167</v>
      </c>
    </row>
    <row r="14" spans="2:10" ht="63" customHeight="1" x14ac:dyDescent="0.2">
      <c r="B14" s="69"/>
      <c r="C14" s="168">
        <v>1</v>
      </c>
      <c r="D14" s="170" t="s">
        <v>94</v>
      </c>
      <c r="E14" s="182" t="s">
        <v>6</v>
      </c>
      <c r="F14" s="179" t="s">
        <v>7</v>
      </c>
      <c r="G14" s="180"/>
      <c r="H14" s="180"/>
      <c r="I14" s="181"/>
      <c r="J14" s="174"/>
    </row>
    <row r="15" spans="2:10" ht="18.75" customHeight="1" x14ac:dyDescent="0.2">
      <c r="C15" s="169"/>
      <c r="D15" s="178"/>
      <c r="E15" s="169"/>
      <c r="F15" s="57">
        <v>0.1</v>
      </c>
      <c r="G15" s="57">
        <v>0.3</v>
      </c>
      <c r="H15" s="57">
        <v>0.5</v>
      </c>
      <c r="I15" s="57">
        <v>0.7</v>
      </c>
      <c r="J15" s="175"/>
    </row>
    <row r="16" spans="2:10" s="97" customFormat="1" ht="35.450000000000003" customHeight="1" x14ac:dyDescent="0.2">
      <c r="C16" s="168">
        <v>2</v>
      </c>
      <c r="D16" s="183" t="s">
        <v>183</v>
      </c>
      <c r="E16" s="184" t="s">
        <v>6</v>
      </c>
      <c r="F16" s="179"/>
      <c r="G16" s="180"/>
      <c r="H16" s="180"/>
      <c r="I16" s="181"/>
      <c r="J16" s="107"/>
    </row>
    <row r="17" spans="2:10" s="97" customFormat="1" ht="35.450000000000003" customHeight="1" x14ac:dyDescent="0.2">
      <c r="C17" s="169"/>
      <c r="D17" s="178"/>
      <c r="E17" s="169"/>
      <c r="F17" s="57"/>
      <c r="G17" s="57"/>
      <c r="H17" s="57"/>
      <c r="I17" s="57"/>
      <c r="J17" s="107"/>
    </row>
    <row r="18" spans="2:10" ht="24.75" customHeight="1" x14ac:dyDescent="0.2">
      <c r="B18" s="69"/>
      <c r="C18" s="168">
        <v>3</v>
      </c>
      <c r="D18" s="170" t="s">
        <v>95</v>
      </c>
      <c r="E18" s="170" t="s">
        <v>6</v>
      </c>
      <c r="F18" s="171"/>
      <c r="G18" s="172"/>
      <c r="H18" s="172"/>
      <c r="I18" s="173"/>
      <c r="J18" s="174"/>
    </row>
    <row r="19" spans="2:10" ht="15" x14ac:dyDescent="0.2">
      <c r="B19" s="69"/>
      <c r="C19" s="169"/>
      <c r="D19" s="169"/>
      <c r="E19" s="177"/>
      <c r="F19" s="57"/>
      <c r="G19" s="57"/>
      <c r="H19" s="57"/>
      <c r="I19" s="57"/>
      <c r="J19" s="175"/>
    </row>
    <row r="20" spans="2:10" ht="24.6" customHeight="1" x14ac:dyDescent="0.2">
      <c r="B20" s="69"/>
      <c r="C20" s="168">
        <v>4</v>
      </c>
      <c r="D20" s="176" t="s">
        <v>96</v>
      </c>
      <c r="E20" s="170" t="s">
        <v>6</v>
      </c>
      <c r="F20" s="171"/>
      <c r="G20" s="172"/>
      <c r="H20" s="172"/>
      <c r="I20" s="173"/>
      <c r="J20" s="174"/>
    </row>
    <row r="21" spans="2:10" ht="30.6" customHeight="1" x14ac:dyDescent="0.2">
      <c r="B21" s="69"/>
      <c r="C21" s="169"/>
      <c r="D21" s="169"/>
      <c r="E21" s="177"/>
      <c r="F21" s="57"/>
      <c r="G21" s="57"/>
      <c r="H21" s="57"/>
      <c r="I21" s="57"/>
      <c r="J21" s="175"/>
    </row>
    <row r="22" spans="2:10" ht="19.149999999999999" customHeight="1" x14ac:dyDescent="0.2">
      <c r="B22" s="69"/>
      <c r="C22" s="168">
        <v>5</v>
      </c>
      <c r="D22" s="176" t="s">
        <v>160</v>
      </c>
      <c r="E22" s="170" t="s">
        <v>6</v>
      </c>
      <c r="F22" s="171"/>
      <c r="G22" s="172"/>
      <c r="H22" s="172"/>
      <c r="I22" s="173"/>
      <c r="J22" s="174"/>
    </row>
    <row r="23" spans="2:10" ht="21" customHeight="1" x14ac:dyDescent="0.2">
      <c r="B23" s="69"/>
      <c r="C23" s="169"/>
      <c r="D23" s="169"/>
      <c r="E23" s="177"/>
      <c r="F23" s="57"/>
      <c r="G23" s="57"/>
      <c r="H23" s="57"/>
      <c r="I23" s="57"/>
      <c r="J23" s="175"/>
    </row>
    <row r="24" spans="2:10" s="97" customFormat="1" ht="21" customHeight="1" x14ac:dyDescent="0.2">
      <c r="B24" s="96"/>
      <c r="C24" s="168">
        <v>6</v>
      </c>
      <c r="D24" s="176" t="s">
        <v>97</v>
      </c>
      <c r="E24" s="98" t="s">
        <v>6</v>
      </c>
      <c r="F24" s="171"/>
      <c r="G24" s="172"/>
      <c r="H24" s="172"/>
      <c r="I24" s="173"/>
      <c r="J24" s="174"/>
    </row>
    <row r="25" spans="2:10" s="97" customFormat="1" ht="19.899999999999999" customHeight="1" x14ac:dyDescent="0.2">
      <c r="B25" s="96"/>
      <c r="C25" s="169"/>
      <c r="D25" s="169"/>
      <c r="E25" s="99"/>
      <c r="F25" s="57"/>
      <c r="G25" s="57"/>
      <c r="H25" s="57"/>
      <c r="I25" s="57"/>
      <c r="J25" s="175"/>
    </row>
    <row r="26" spans="2:10" ht="20.45" customHeight="1" x14ac:dyDescent="0.2">
      <c r="B26" s="69"/>
      <c r="C26" s="168">
        <v>7</v>
      </c>
      <c r="D26" s="176" t="s">
        <v>184</v>
      </c>
      <c r="E26" s="64" t="s">
        <v>6</v>
      </c>
      <c r="F26" s="171"/>
      <c r="G26" s="172"/>
      <c r="H26" s="172"/>
      <c r="I26" s="173"/>
      <c r="J26" s="174"/>
    </row>
    <row r="27" spans="2:10" ht="25.15" customHeight="1" x14ac:dyDescent="0.2">
      <c r="B27" s="69"/>
      <c r="C27" s="169"/>
      <c r="D27" s="169"/>
      <c r="E27" s="67"/>
      <c r="F27" s="57"/>
      <c r="G27" s="57"/>
      <c r="H27" s="57"/>
      <c r="I27" s="57"/>
      <c r="J27" s="175"/>
    </row>
    <row r="28" spans="2:10" ht="21" customHeight="1" x14ac:dyDescent="0.2">
      <c r="B28" s="69"/>
      <c r="C28" s="168">
        <v>8</v>
      </c>
      <c r="D28" s="176" t="s">
        <v>98</v>
      </c>
      <c r="E28" s="64" t="s">
        <v>6</v>
      </c>
      <c r="F28" s="171"/>
      <c r="G28" s="172"/>
      <c r="H28" s="172"/>
      <c r="I28" s="173"/>
      <c r="J28" s="174"/>
    </row>
    <row r="29" spans="2:10" ht="27" customHeight="1" x14ac:dyDescent="0.2">
      <c r="B29" s="69"/>
      <c r="C29" s="169"/>
      <c r="D29" s="169"/>
      <c r="E29" s="67"/>
      <c r="F29" s="57"/>
      <c r="G29" s="57"/>
      <c r="H29" s="57"/>
      <c r="I29" s="57"/>
      <c r="J29" s="175"/>
    </row>
    <row r="30" spans="2:10" ht="24.6" customHeight="1" x14ac:dyDescent="0.2">
      <c r="B30" s="69"/>
      <c r="C30" s="168">
        <v>9</v>
      </c>
      <c r="D30" s="176" t="s">
        <v>99</v>
      </c>
      <c r="E30" s="64"/>
      <c r="F30" s="171"/>
      <c r="G30" s="172"/>
      <c r="H30" s="172"/>
      <c r="I30" s="173"/>
      <c r="J30" s="174"/>
    </row>
    <row r="31" spans="2:10" ht="24.6" customHeight="1" x14ac:dyDescent="0.2">
      <c r="B31" s="69"/>
      <c r="C31" s="169"/>
      <c r="D31" s="169"/>
      <c r="E31" s="67" t="s">
        <v>8</v>
      </c>
      <c r="F31" s="57"/>
      <c r="G31" s="57"/>
      <c r="H31" s="57"/>
      <c r="I31" s="57"/>
      <c r="J31" s="175"/>
    </row>
    <row r="32" spans="2:10" ht="13.5" customHeight="1" x14ac:dyDescent="0.2">
      <c r="B32" s="69"/>
      <c r="C32" s="168">
        <v>10</v>
      </c>
      <c r="D32" s="176" t="s">
        <v>100</v>
      </c>
      <c r="E32" s="64"/>
      <c r="F32" s="171"/>
      <c r="G32" s="172"/>
      <c r="H32" s="172"/>
      <c r="I32" s="173"/>
      <c r="J32" s="174"/>
    </row>
    <row r="33" spans="2:10" ht="24.6" customHeight="1" x14ac:dyDescent="0.2">
      <c r="B33" s="69"/>
      <c r="C33" s="169"/>
      <c r="D33" s="169"/>
      <c r="E33" s="67" t="s">
        <v>8</v>
      </c>
      <c r="F33" s="57"/>
      <c r="G33" s="57"/>
      <c r="H33" s="57"/>
      <c r="I33" s="57"/>
      <c r="J33" s="175"/>
    </row>
    <row r="34" spans="2:10" ht="21" customHeight="1" x14ac:dyDescent="0.2">
      <c r="B34" s="69"/>
      <c r="C34" s="168">
        <v>11</v>
      </c>
      <c r="D34" s="176" t="s">
        <v>187</v>
      </c>
      <c r="E34" s="64"/>
      <c r="F34" s="171"/>
      <c r="G34" s="172"/>
      <c r="H34" s="172"/>
      <c r="I34" s="173"/>
      <c r="J34" s="174"/>
    </row>
    <row r="35" spans="2:10" ht="19.899999999999999" customHeight="1" x14ac:dyDescent="0.2">
      <c r="B35" s="69"/>
      <c r="C35" s="169"/>
      <c r="D35" s="169"/>
      <c r="E35" s="67" t="s">
        <v>8</v>
      </c>
      <c r="F35" s="57"/>
      <c r="G35" s="57"/>
      <c r="H35" s="57"/>
      <c r="I35" s="57"/>
      <c r="J35" s="175"/>
    </row>
    <row r="36" spans="2:10" ht="20.45" customHeight="1" x14ac:dyDescent="0.2">
      <c r="B36" s="69"/>
      <c r="C36" s="168">
        <v>12</v>
      </c>
      <c r="D36" s="170" t="s">
        <v>189</v>
      </c>
      <c r="E36" s="64"/>
      <c r="F36" s="171"/>
      <c r="G36" s="172"/>
      <c r="H36" s="172"/>
      <c r="I36" s="173"/>
      <c r="J36" s="174"/>
    </row>
    <row r="37" spans="2:10" ht="19.149999999999999" customHeight="1" x14ac:dyDescent="0.2">
      <c r="B37" s="69"/>
      <c r="C37" s="169"/>
      <c r="D37" s="169"/>
      <c r="E37" s="67" t="s">
        <v>8</v>
      </c>
      <c r="F37" s="57"/>
      <c r="G37" s="57"/>
      <c r="H37" s="57"/>
      <c r="I37" s="57"/>
      <c r="J37" s="175"/>
    </row>
    <row r="38" spans="2:10" s="97" customFormat="1" ht="20.45" customHeight="1" x14ac:dyDescent="0.2">
      <c r="B38" s="96"/>
      <c r="C38" s="168">
        <v>13</v>
      </c>
      <c r="D38" s="170" t="s">
        <v>188</v>
      </c>
      <c r="E38" s="170" t="s">
        <v>6</v>
      </c>
      <c r="F38" s="171"/>
      <c r="G38" s="172"/>
      <c r="H38" s="172"/>
      <c r="I38" s="173"/>
      <c r="J38" s="174"/>
    </row>
    <row r="39" spans="2:10" s="97" customFormat="1" ht="19.149999999999999" customHeight="1" x14ac:dyDescent="0.2">
      <c r="B39" s="96"/>
      <c r="C39" s="169"/>
      <c r="D39" s="169"/>
      <c r="E39" s="177"/>
      <c r="F39" s="57"/>
      <c r="G39" s="57"/>
      <c r="H39" s="57"/>
      <c r="I39" s="57"/>
      <c r="J39" s="175"/>
    </row>
    <row r="40" spans="2:10" ht="18" customHeight="1" x14ac:dyDescent="0.2">
      <c r="B40" s="69"/>
      <c r="C40" s="168">
        <v>14</v>
      </c>
      <c r="D40" s="170" t="s">
        <v>190</v>
      </c>
      <c r="E40" s="64"/>
      <c r="F40" s="171"/>
      <c r="G40" s="172"/>
      <c r="H40" s="172"/>
      <c r="I40" s="173"/>
      <c r="J40" s="174"/>
    </row>
    <row r="41" spans="2:10" ht="37.5" customHeight="1" x14ac:dyDescent="0.2">
      <c r="B41" s="69"/>
      <c r="C41" s="169"/>
      <c r="D41" s="169"/>
      <c r="E41" s="67" t="s">
        <v>8</v>
      </c>
      <c r="F41" s="57"/>
      <c r="G41" s="57"/>
      <c r="H41" s="57"/>
      <c r="I41" s="57"/>
      <c r="J41" s="175"/>
    </row>
    <row r="42" spans="2:10" ht="22.9" customHeight="1" x14ac:dyDescent="0.2">
      <c r="B42" s="69"/>
      <c r="C42" s="168">
        <v>15</v>
      </c>
      <c r="D42" s="176" t="s">
        <v>101</v>
      </c>
      <c r="E42" s="64"/>
      <c r="F42" s="171"/>
      <c r="G42" s="172"/>
      <c r="H42" s="172"/>
      <c r="I42" s="173"/>
      <c r="J42" s="174"/>
    </row>
    <row r="43" spans="2:10" ht="18" customHeight="1" x14ac:dyDescent="0.2">
      <c r="B43" s="69"/>
      <c r="C43" s="169"/>
      <c r="D43" s="169"/>
      <c r="E43" s="63" t="s">
        <v>8</v>
      </c>
      <c r="F43" s="57"/>
      <c r="G43" s="57"/>
      <c r="H43" s="57"/>
      <c r="I43" s="57"/>
      <c r="J43" s="175"/>
    </row>
    <row r="44" spans="2:10" ht="27" customHeight="1" x14ac:dyDescent="0.2">
      <c r="B44" s="69"/>
      <c r="C44" s="168">
        <v>16</v>
      </c>
      <c r="D44" s="170" t="s">
        <v>102</v>
      </c>
      <c r="E44" s="64" t="s">
        <v>6</v>
      </c>
      <c r="F44" s="171"/>
      <c r="G44" s="172"/>
      <c r="H44" s="172"/>
      <c r="I44" s="173"/>
      <c r="J44" s="174"/>
    </row>
    <row r="45" spans="2:10" ht="15" x14ac:dyDescent="0.2">
      <c r="B45" s="69"/>
      <c r="C45" s="169"/>
      <c r="D45" s="169"/>
      <c r="E45" s="63"/>
      <c r="F45" s="57"/>
      <c r="G45" s="57"/>
      <c r="H45" s="57"/>
      <c r="I45" s="57"/>
      <c r="J45" s="175"/>
    </row>
    <row r="46" spans="2:10" ht="21.6" customHeight="1" x14ac:dyDescent="0.2">
      <c r="B46" s="69"/>
      <c r="C46" s="168">
        <v>17</v>
      </c>
      <c r="D46" s="176" t="s">
        <v>104</v>
      </c>
      <c r="E46" s="64" t="s">
        <v>6</v>
      </c>
      <c r="F46" s="171"/>
      <c r="G46" s="172"/>
      <c r="H46" s="172"/>
      <c r="I46" s="173"/>
      <c r="J46" s="174"/>
    </row>
    <row r="47" spans="2:10" ht="31.15" customHeight="1" x14ac:dyDescent="0.2">
      <c r="B47" s="69"/>
      <c r="C47" s="169"/>
      <c r="D47" s="169"/>
      <c r="E47" s="63"/>
      <c r="F47" s="57"/>
      <c r="G47" s="57"/>
      <c r="H47" s="57"/>
      <c r="I47" s="57"/>
      <c r="J47" s="175"/>
    </row>
    <row r="48" spans="2:10" ht="22.9" customHeight="1" x14ac:dyDescent="0.2">
      <c r="B48" s="69"/>
      <c r="C48" s="168">
        <v>18</v>
      </c>
      <c r="D48" s="176" t="s">
        <v>103</v>
      </c>
      <c r="E48" s="58"/>
      <c r="F48" s="171"/>
      <c r="G48" s="172"/>
      <c r="H48" s="172"/>
      <c r="I48" s="173"/>
      <c r="J48" s="174"/>
    </row>
    <row r="49" spans="2:10" ht="29.45" customHeight="1" x14ac:dyDescent="0.2">
      <c r="B49" s="69"/>
      <c r="C49" s="169"/>
      <c r="D49" s="169"/>
      <c r="E49" s="58" t="s">
        <v>8</v>
      </c>
      <c r="F49" s="57"/>
      <c r="G49" s="57"/>
      <c r="H49" s="57"/>
      <c r="I49" s="57"/>
      <c r="J49" s="175"/>
    </row>
    <row r="50" spans="2:10" s="97" customFormat="1" ht="24.75" customHeight="1" x14ac:dyDescent="0.2">
      <c r="B50" s="96"/>
      <c r="C50" s="168">
        <v>19</v>
      </c>
      <c r="D50" s="176" t="s">
        <v>185</v>
      </c>
      <c r="E50" s="58"/>
      <c r="F50" s="171"/>
      <c r="G50" s="172"/>
      <c r="H50" s="172"/>
      <c r="I50" s="173"/>
      <c r="J50" s="174"/>
    </row>
    <row r="51" spans="2:10" s="97" customFormat="1" ht="23.45" customHeight="1" x14ac:dyDescent="0.2">
      <c r="B51" s="96"/>
      <c r="C51" s="169"/>
      <c r="D51" s="169"/>
      <c r="E51" s="58" t="s">
        <v>8</v>
      </c>
      <c r="F51" s="57"/>
      <c r="G51" s="57"/>
      <c r="H51" s="57"/>
      <c r="I51" s="57"/>
      <c r="J51" s="175"/>
    </row>
    <row r="52" spans="2:10" ht="24.75" customHeight="1" x14ac:dyDescent="0.2">
      <c r="B52" s="69"/>
      <c r="C52" s="168">
        <v>20</v>
      </c>
      <c r="D52" s="176" t="s">
        <v>191</v>
      </c>
      <c r="E52" s="58"/>
      <c r="F52" s="171"/>
      <c r="G52" s="172"/>
      <c r="H52" s="172"/>
      <c r="I52" s="173"/>
      <c r="J52" s="174"/>
    </row>
    <row r="53" spans="2:10" ht="23.45" customHeight="1" x14ac:dyDescent="0.2">
      <c r="B53" s="69"/>
      <c r="C53" s="169"/>
      <c r="D53" s="169"/>
      <c r="E53" s="58" t="s">
        <v>8</v>
      </c>
      <c r="F53" s="57"/>
      <c r="G53" s="57"/>
      <c r="H53" s="57"/>
      <c r="I53" s="57"/>
      <c r="J53" s="175"/>
    </row>
    <row r="54" spans="2:10" ht="19.899999999999999" customHeight="1" x14ac:dyDescent="0.2">
      <c r="B54" s="69"/>
      <c r="C54" s="168">
        <v>21</v>
      </c>
      <c r="D54" s="170" t="s">
        <v>186</v>
      </c>
      <c r="E54" s="58"/>
      <c r="F54" s="171"/>
      <c r="G54" s="172"/>
      <c r="H54" s="172"/>
      <c r="I54" s="173"/>
      <c r="J54" s="174"/>
    </row>
    <row r="55" spans="2:10" ht="29.25" customHeight="1" x14ac:dyDescent="0.2">
      <c r="B55" s="69"/>
      <c r="C55" s="169"/>
      <c r="D55" s="169"/>
      <c r="E55" s="58" t="s">
        <v>8</v>
      </c>
      <c r="F55" s="57"/>
      <c r="G55" s="57"/>
      <c r="H55" s="57"/>
      <c r="I55" s="57"/>
      <c r="J55" s="175"/>
    </row>
    <row r="56" spans="2:10" s="97" customFormat="1" ht="30" customHeight="1" x14ac:dyDescent="0.2">
      <c r="B56" s="96"/>
      <c r="C56" s="168">
        <v>22</v>
      </c>
      <c r="D56" s="170" t="s">
        <v>105</v>
      </c>
      <c r="E56" s="58"/>
      <c r="F56" s="171"/>
      <c r="G56" s="172"/>
      <c r="H56" s="172"/>
      <c r="I56" s="173"/>
      <c r="J56" s="174"/>
    </row>
    <row r="57" spans="2:10" s="97" customFormat="1" ht="15" x14ac:dyDescent="0.2">
      <c r="B57" s="96"/>
      <c r="C57" s="169"/>
      <c r="D57" s="169"/>
      <c r="E57" s="58" t="s">
        <v>8</v>
      </c>
      <c r="F57" s="57"/>
      <c r="G57" s="57"/>
      <c r="H57" s="57"/>
      <c r="I57" s="57"/>
      <c r="J57" s="175"/>
    </row>
    <row r="58" spans="2:10" ht="30" customHeight="1" x14ac:dyDescent="0.2">
      <c r="B58" s="69"/>
      <c r="C58" s="168">
        <v>23</v>
      </c>
      <c r="D58" s="170" t="s">
        <v>192</v>
      </c>
      <c r="E58" s="58"/>
      <c r="F58" s="171"/>
      <c r="G58" s="172"/>
      <c r="H58" s="172"/>
      <c r="I58" s="173"/>
      <c r="J58" s="174"/>
    </row>
    <row r="59" spans="2:10" ht="15" x14ac:dyDescent="0.2">
      <c r="B59" s="69"/>
      <c r="C59" s="169"/>
      <c r="D59" s="169"/>
      <c r="E59" s="58" t="s">
        <v>8</v>
      </c>
      <c r="F59" s="57"/>
      <c r="G59" s="57"/>
      <c r="H59" s="57"/>
      <c r="I59" s="57"/>
      <c r="J59" s="175"/>
    </row>
    <row r="60" spans="2:10" ht="25.5" customHeight="1" x14ac:dyDescent="0.2">
      <c r="B60" s="69"/>
      <c r="C60" s="168">
        <v>24</v>
      </c>
      <c r="D60" s="170" t="s">
        <v>106</v>
      </c>
      <c r="E60" s="58"/>
      <c r="F60" s="171"/>
      <c r="G60" s="172"/>
      <c r="H60" s="172"/>
      <c r="I60" s="173"/>
      <c r="J60" s="174"/>
    </row>
    <row r="61" spans="2:10" ht="15" x14ac:dyDescent="0.2">
      <c r="B61" s="69"/>
      <c r="C61" s="169"/>
      <c r="D61" s="169"/>
      <c r="E61" s="58" t="s">
        <v>8</v>
      </c>
      <c r="F61" s="57"/>
      <c r="G61" s="57"/>
      <c r="H61" s="57"/>
      <c r="I61" s="57"/>
      <c r="J61" s="175"/>
    </row>
    <row r="62" spans="2:10" s="97" customFormat="1" ht="24" customHeight="1" x14ac:dyDescent="0.2">
      <c r="B62" s="96"/>
      <c r="C62" s="168">
        <v>25</v>
      </c>
      <c r="D62" s="170" t="s">
        <v>107</v>
      </c>
      <c r="E62" s="58"/>
      <c r="F62" s="171"/>
      <c r="G62" s="172"/>
      <c r="H62" s="172"/>
      <c r="I62" s="173"/>
      <c r="J62" s="174"/>
    </row>
    <row r="63" spans="2:10" s="97" customFormat="1" ht="15" x14ac:dyDescent="0.2">
      <c r="B63" s="96"/>
      <c r="C63" s="169"/>
      <c r="D63" s="169"/>
      <c r="E63" s="58" t="s">
        <v>8</v>
      </c>
      <c r="F63" s="57"/>
      <c r="G63" s="57"/>
      <c r="H63" s="57"/>
      <c r="I63" s="57"/>
      <c r="J63" s="175"/>
    </row>
    <row r="64" spans="2:10" s="97" customFormat="1" ht="24" customHeight="1" x14ac:dyDescent="0.2">
      <c r="B64" s="96"/>
      <c r="C64" s="168">
        <v>26</v>
      </c>
      <c r="D64" s="170" t="s">
        <v>193</v>
      </c>
      <c r="E64" s="58"/>
      <c r="F64" s="171"/>
      <c r="G64" s="172"/>
      <c r="H64" s="172"/>
      <c r="I64" s="173"/>
      <c r="J64" s="174"/>
    </row>
    <row r="65" spans="2:10" s="97" customFormat="1" ht="15" x14ac:dyDescent="0.2">
      <c r="B65" s="96"/>
      <c r="C65" s="169"/>
      <c r="D65" s="169"/>
      <c r="E65" s="58" t="s">
        <v>8</v>
      </c>
      <c r="F65" s="57"/>
      <c r="G65" s="57"/>
      <c r="H65" s="57"/>
      <c r="I65" s="57"/>
      <c r="J65" s="175"/>
    </row>
    <row r="66" spans="2:10" ht="24" customHeight="1" x14ac:dyDescent="0.2">
      <c r="B66" s="69"/>
      <c r="C66" s="168">
        <v>27</v>
      </c>
      <c r="D66" s="170" t="s">
        <v>194</v>
      </c>
      <c r="E66" s="58"/>
      <c r="F66" s="171"/>
      <c r="G66" s="172"/>
      <c r="H66" s="172"/>
      <c r="I66" s="173"/>
      <c r="J66" s="174"/>
    </row>
    <row r="67" spans="2:10" ht="15" x14ac:dyDescent="0.2">
      <c r="B67" s="69"/>
      <c r="C67" s="169"/>
      <c r="D67" s="169"/>
      <c r="E67" s="58" t="s">
        <v>8</v>
      </c>
      <c r="F67" s="57"/>
      <c r="G67" s="57"/>
      <c r="H67" s="57"/>
      <c r="I67" s="57"/>
      <c r="J67" s="175"/>
    </row>
  </sheetData>
  <mergeCells count="122">
    <mergeCell ref="C24:C25"/>
    <mergeCell ref="D24:D25"/>
    <mergeCell ref="F24:I24"/>
    <mergeCell ref="J24:J25"/>
    <mergeCell ref="C38:C39"/>
    <mergeCell ref="D38:D39"/>
    <mergeCell ref="F38:I38"/>
    <mergeCell ref="J38:J39"/>
    <mergeCell ref="E38:E39"/>
    <mergeCell ref="C34:C35"/>
    <mergeCell ref="D34:D35"/>
    <mergeCell ref="F34:I34"/>
    <mergeCell ref="J34:J35"/>
    <mergeCell ref="C26:C27"/>
    <mergeCell ref="D26:D27"/>
    <mergeCell ref="F26:I26"/>
    <mergeCell ref="J26:J27"/>
    <mergeCell ref="C28:C29"/>
    <mergeCell ref="D28:D29"/>
    <mergeCell ref="F28:I28"/>
    <mergeCell ref="J28:J29"/>
    <mergeCell ref="C30:C31"/>
    <mergeCell ref="D30:D31"/>
    <mergeCell ref="F30:I30"/>
    <mergeCell ref="F1:I1"/>
    <mergeCell ref="F2:I2"/>
    <mergeCell ref="C10:D10"/>
    <mergeCell ref="E10:I10"/>
    <mergeCell ref="C11:D11"/>
    <mergeCell ref="E11:I11"/>
    <mergeCell ref="D6:I6"/>
    <mergeCell ref="E12:I12"/>
    <mergeCell ref="E13:I13"/>
    <mergeCell ref="C14:C15"/>
    <mergeCell ref="D14:D15"/>
    <mergeCell ref="F14:I14"/>
    <mergeCell ref="E14:E15"/>
    <mergeCell ref="J14:J15"/>
    <mergeCell ref="C18:C19"/>
    <mergeCell ref="D18:D19"/>
    <mergeCell ref="F18:I18"/>
    <mergeCell ref="J18:J19"/>
    <mergeCell ref="D16:D17"/>
    <mergeCell ref="C16:C17"/>
    <mergeCell ref="F16:I16"/>
    <mergeCell ref="E16:E17"/>
    <mergeCell ref="E18:E19"/>
    <mergeCell ref="C20:C21"/>
    <mergeCell ref="D20:D21"/>
    <mergeCell ref="F20:I20"/>
    <mergeCell ref="J20:J21"/>
    <mergeCell ref="C22:C23"/>
    <mergeCell ref="D22:D23"/>
    <mergeCell ref="F22:I22"/>
    <mergeCell ref="J22:J23"/>
    <mergeCell ref="E20:E21"/>
    <mergeCell ref="E22:E23"/>
    <mergeCell ref="J30:J31"/>
    <mergeCell ref="C32:C33"/>
    <mergeCell ref="D32:D33"/>
    <mergeCell ref="F32:I32"/>
    <mergeCell ref="J32:J33"/>
    <mergeCell ref="C36:C37"/>
    <mergeCell ref="D36:D37"/>
    <mergeCell ref="F36:I36"/>
    <mergeCell ref="J36:J37"/>
    <mergeCell ref="C40:C41"/>
    <mergeCell ref="D40:D41"/>
    <mergeCell ref="F40:I40"/>
    <mergeCell ref="J40:J41"/>
    <mergeCell ref="C42:C43"/>
    <mergeCell ref="D42:D43"/>
    <mergeCell ref="F42:I42"/>
    <mergeCell ref="J42:J43"/>
    <mergeCell ref="C44:C45"/>
    <mergeCell ref="D44:D45"/>
    <mergeCell ref="F44:I44"/>
    <mergeCell ref="J44:J45"/>
    <mergeCell ref="C46:C47"/>
    <mergeCell ref="D46:D47"/>
    <mergeCell ref="F46:I46"/>
    <mergeCell ref="J46:J47"/>
    <mergeCell ref="C48:C49"/>
    <mergeCell ref="D48:D49"/>
    <mergeCell ref="F48:I48"/>
    <mergeCell ref="J48:J49"/>
    <mergeCell ref="C52:C53"/>
    <mergeCell ref="D52:D53"/>
    <mergeCell ref="F52:I52"/>
    <mergeCell ref="J52:J53"/>
    <mergeCell ref="C50:C51"/>
    <mergeCell ref="D50:D51"/>
    <mergeCell ref="F50:I50"/>
    <mergeCell ref="J50:J51"/>
    <mergeCell ref="C54:C55"/>
    <mergeCell ref="D54:D55"/>
    <mergeCell ref="F54:I54"/>
    <mergeCell ref="J54:J55"/>
    <mergeCell ref="C58:C59"/>
    <mergeCell ref="D58:D59"/>
    <mergeCell ref="F58:I58"/>
    <mergeCell ref="J58:J59"/>
    <mergeCell ref="C56:C57"/>
    <mergeCell ref="D56:D57"/>
    <mergeCell ref="F56:I56"/>
    <mergeCell ref="J56:J57"/>
    <mergeCell ref="C60:C61"/>
    <mergeCell ref="D60:D61"/>
    <mergeCell ref="F60:I60"/>
    <mergeCell ref="J60:J61"/>
    <mergeCell ref="C66:C67"/>
    <mergeCell ref="D66:D67"/>
    <mergeCell ref="F66:I66"/>
    <mergeCell ref="J66:J67"/>
    <mergeCell ref="C62:C63"/>
    <mergeCell ref="D62:D63"/>
    <mergeCell ref="F62:I62"/>
    <mergeCell ref="J62:J63"/>
    <mergeCell ref="C64:C65"/>
    <mergeCell ref="D64:D65"/>
    <mergeCell ref="F64:I64"/>
    <mergeCell ref="J64:J65"/>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A43" workbookViewId="0">
      <selection activeCell="D12" sqref="D12"/>
    </sheetView>
  </sheetViews>
  <sheetFormatPr defaultColWidth="14.42578125" defaultRowHeight="15.75" customHeight="1" x14ac:dyDescent="0.2"/>
  <cols>
    <col min="1" max="2" width="14.42578125" style="29"/>
    <col min="3" max="3" width="6.28515625" style="29" customWidth="1"/>
    <col min="4" max="4" width="45.140625" style="29" customWidth="1"/>
    <col min="5" max="5" width="6.140625" style="29" customWidth="1"/>
    <col min="6" max="7" width="14.42578125" style="29"/>
    <col min="8" max="8" width="14" style="29" customWidth="1"/>
    <col min="9" max="9" width="13.85546875" style="29" customWidth="1"/>
    <col min="10" max="10" width="73.7109375" style="29" bestFit="1" customWidth="1"/>
    <col min="11" max="16384" width="14.42578125" style="29"/>
  </cols>
  <sheetData>
    <row r="1" spans="2:10" ht="38.25" customHeight="1" thickTop="1" x14ac:dyDescent="0.2">
      <c r="B1" s="28"/>
      <c r="C1" s="28"/>
      <c r="D1" s="76" t="s">
        <v>11</v>
      </c>
      <c r="E1" s="75" t="s">
        <v>13</v>
      </c>
      <c r="F1" s="163" t="s">
        <v>12</v>
      </c>
      <c r="G1" s="164"/>
      <c r="H1" s="164"/>
      <c r="I1" s="165"/>
      <c r="J1" s="74" t="s">
        <v>9</v>
      </c>
    </row>
    <row r="2" spans="2:10" ht="12.75" x14ac:dyDescent="0.2">
      <c r="B2" s="28"/>
      <c r="C2" s="28"/>
      <c r="D2" s="13">
        <f>COUNTIF(E14:E59, "SI")</f>
        <v>16</v>
      </c>
      <c r="E2" s="7">
        <f>COUNTIF(E14:E59, "NA")</f>
        <v>6</v>
      </c>
      <c r="F2" s="131">
        <f>COUNTIF(F14:I59, "NO")</f>
        <v>1</v>
      </c>
      <c r="G2" s="132"/>
      <c r="H2" s="132"/>
      <c r="I2" s="133"/>
      <c r="J2" s="14" t="str">
        <f>IF((D2+E2+F2)=C59, OK, "Controlla se hai cancellato tutte le voci che non servono e se hai dato tutte le risposte")</f>
        <v>Controlla se hai cancellato tutte le voci che non servono e se hai dato tutte le risposte</v>
      </c>
    </row>
    <row r="3" spans="2:10" ht="15.75" customHeight="1" x14ac:dyDescent="0.2">
      <c r="D3" s="15"/>
      <c r="E3" s="9"/>
      <c r="F3" s="8">
        <v>0.1</v>
      </c>
      <c r="G3" s="8">
        <v>0.3</v>
      </c>
      <c r="H3" s="8">
        <v>0.5</v>
      </c>
      <c r="I3" s="8">
        <v>0.7</v>
      </c>
      <c r="J3" s="73" t="s">
        <v>10</v>
      </c>
    </row>
    <row r="4" spans="2:10" ht="15.75" customHeight="1" thickBot="1" x14ac:dyDescent="0.25">
      <c r="D4" s="17"/>
      <c r="E4" s="18"/>
      <c r="F4" s="19">
        <f>COUNTIF(F14:I59, F3)</f>
        <v>0</v>
      </c>
      <c r="G4" s="19">
        <f>COUNTIF(F14:I59, G3)</f>
        <v>0</v>
      </c>
      <c r="H4" s="19">
        <f>COUNTIF(F14:I59, H3)</f>
        <v>0</v>
      </c>
      <c r="I4" s="18">
        <f>COUNTIF(F14:I59, I3)</f>
        <v>1</v>
      </c>
      <c r="J4" s="14" t="e">
        <f>IF((F4+G4+H4+I4)=(F2), OK, "Controlla se hai cancellato tutte le voci che non servono")</f>
        <v>#NAME?</v>
      </c>
    </row>
    <row r="5" spans="2:10" ht="15.75" customHeight="1" thickTop="1" x14ac:dyDescent="0.2"/>
    <row r="6" spans="2:10" ht="50.25" customHeight="1" x14ac:dyDescent="0.2">
      <c r="D6" s="160" t="s">
        <v>172</v>
      </c>
      <c r="E6" s="161"/>
      <c r="F6" s="161"/>
      <c r="G6" s="161"/>
      <c r="H6" s="161"/>
      <c r="I6" s="161"/>
    </row>
    <row r="8" spans="2:10" ht="20.25" x14ac:dyDescent="0.3">
      <c r="D8" s="1" t="s">
        <v>54</v>
      </c>
    </row>
    <row r="9" spans="2:10" ht="12.75" x14ac:dyDescent="0.2">
      <c r="B9" s="28"/>
      <c r="C9" s="28"/>
      <c r="D9" s="28"/>
      <c r="E9" s="28"/>
      <c r="F9" s="28"/>
      <c r="G9" s="28"/>
      <c r="H9" s="28"/>
      <c r="I9" s="28"/>
      <c r="J9" s="28"/>
    </row>
    <row r="10" spans="2:10" thickBot="1" x14ac:dyDescent="0.3">
      <c r="B10" s="28"/>
      <c r="C10" s="148" t="s">
        <v>217</v>
      </c>
      <c r="D10" s="136"/>
      <c r="E10" s="143" t="s">
        <v>223</v>
      </c>
      <c r="F10" s="144"/>
      <c r="G10" s="144"/>
      <c r="H10" s="144"/>
      <c r="I10" s="145"/>
      <c r="J10" s="3" t="s">
        <v>222</v>
      </c>
    </row>
    <row r="11" spans="2:10" ht="30.75" customHeight="1" thickTop="1" thickBot="1" x14ac:dyDescent="0.3">
      <c r="B11" s="28"/>
      <c r="C11" s="207" t="s">
        <v>174</v>
      </c>
      <c r="D11" s="208"/>
      <c r="E11" s="266" t="s">
        <v>226</v>
      </c>
      <c r="F11" s="253"/>
      <c r="G11" s="253"/>
      <c r="H11" s="253"/>
      <c r="I11" s="253"/>
      <c r="J11" s="27"/>
    </row>
    <row r="12" spans="2:10" ht="13.5" thickTop="1" x14ac:dyDescent="0.2">
      <c r="B12" s="28"/>
      <c r="C12" s="20"/>
      <c r="D12" s="265">
        <v>1</v>
      </c>
      <c r="E12" s="146"/>
      <c r="F12" s="147"/>
      <c r="G12" s="147"/>
      <c r="H12" s="147"/>
      <c r="I12" s="147"/>
      <c r="J12" s="4"/>
    </row>
    <row r="13" spans="2:10" ht="30" x14ac:dyDescent="0.25">
      <c r="B13" s="28"/>
      <c r="C13" s="5" t="s">
        <v>2</v>
      </c>
      <c r="D13" s="5" t="s">
        <v>3</v>
      </c>
      <c r="E13" s="134" t="s">
        <v>4</v>
      </c>
      <c r="F13" s="135"/>
      <c r="G13" s="135"/>
      <c r="H13" s="135"/>
      <c r="I13" s="136"/>
      <c r="J13" s="5" t="s">
        <v>167</v>
      </c>
    </row>
    <row r="14" spans="2:10" ht="13.5" customHeight="1" x14ac:dyDescent="0.2">
      <c r="B14" s="28"/>
      <c r="C14" s="203">
        <v>1</v>
      </c>
      <c r="D14" s="115" t="s">
        <v>53</v>
      </c>
      <c r="E14" s="212" t="s">
        <v>6</v>
      </c>
      <c r="F14" s="209"/>
      <c r="G14" s="210"/>
      <c r="H14" s="210"/>
      <c r="I14" s="211"/>
      <c r="J14" s="109" t="s">
        <v>199</v>
      </c>
    </row>
    <row r="15" spans="2:10" ht="80.25" customHeight="1" x14ac:dyDescent="0.25">
      <c r="C15" s="204"/>
      <c r="D15" s="223"/>
      <c r="E15" s="110"/>
      <c r="F15" s="72"/>
      <c r="G15" s="72"/>
      <c r="H15" s="72"/>
      <c r="I15" s="72"/>
      <c r="J15" s="110"/>
    </row>
    <row r="16" spans="2:10" ht="18.75" customHeight="1" x14ac:dyDescent="0.25">
      <c r="B16" s="28"/>
      <c r="C16" s="203">
        <v>2</v>
      </c>
      <c r="D16" s="206" t="s">
        <v>52</v>
      </c>
      <c r="E16" s="115" t="s">
        <v>6</v>
      </c>
      <c r="F16" s="205"/>
      <c r="G16" s="144"/>
      <c r="H16" s="144"/>
      <c r="I16" s="145"/>
      <c r="J16" s="109" t="s">
        <v>200</v>
      </c>
    </row>
    <row r="17" spans="2:10" ht="48.75" customHeight="1" x14ac:dyDescent="0.25">
      <c r="B17" s="28"/>
      <c r="C17" s="204"/>
      <c r="D17" s="204"/>
      <c r="E17" s="123"/>
      <c r="F17" s="72"/>
      <c r="G17" s="72"/>
      <c r="H17" s="72"/>
      <c r="I17" s="72"/>
      <c r="J17" s="110"/>
    </row>
    <row r="18" spans="2:10" ht="16.899999999999999" customHeight="1" x14ac:dyDescent="0.25">
      <c r="B18" s="28"/>
      <c r="C18" s="203">
        <v>3</v>
      </c>
      <c r="D18" s="214" t="s">
        <v>51</v>
      </c>
      <c r="E18" s="206"/>
      <c r="F18" s="205" t="s">
        <v>7</v>
      </c>
      <c r="G18" s="144"/>
      <c r="H18" s="144"/>
      <c r="I18" s="145"/>
      <c r="J18" s="109" t="s">
        <v>201</v>
      </c>
    </row>
    <row r="19" spans="2:10" ht="15" x14ac:dyDescent="0.25">
      <c r="B19" s="28"/>
      <c r="C19" s="204"/>
      <c r="D19" s="204"/>
      <c r="E19" s="213"/>
      <c r="F19" s="72"/>
      <c r="G19" s="72"/>
      <c r="H19" s="72"/>
      <c r="I19" s="72">
        <v>0.7</v>
      </c>
      <c r="J19" s="110"/>
    </row>
    <row r="20" spans="2:10" ht="22.9" customHeight="1" x14ac:dyDescent="0.25">
      <c r="B20" s="28"/>
      <c r="C20" s="203">
        <v>4</v>
      </c>
      <c r="D20" s="214" t="s">
        <v>50</v>
      </c>
      <c r="E20" s="115" t="s">
        <v>6</v>
      </c>
      <c r="F20" s="205"/>
      <c r="G20" s="144"/>
      <c r="H20" s="144"/>
      <c r="I20" s="145"/>
      <c r="J20" s="203"/>
    </row>
    <row r="21" spans="2:10" ht="15" x14ac:dyDescent="0.25">
      <c r="B21" s="28"/>
      <c r="C21" s="204"/>
      <c r="D21" s="204"/>
      <c r="E21" s="123"/>
      <c r="F21" s="72"/>
      <c r="G21" s="72"/>
      <c r="H21" s="72"/>
      <c r="I21" s="72"/>
      <c r="J21" s="204"/>
    </row>
    <row r="22" spans="2:10" ht="21" customHeight="1" x14ac:dyDescent="0.25">
      <c r="B22" s="28"/>
      <c r="C22" s="203">
        <v>5</v>
      </c>
      <c r="D22" s="214" t="s">
        <v>49</v>
      </c>
      <c r="E22" s="115" t="s">
        <v>6</v>
      </c>
      <c r="F22" s="205"/>
      <c r="G22" s="144"/>
      <c r="H22" s="144"/>
      <c r="I22" s="145"/>
      <c r="J22" s="203"/>
    </row>
    <row r="23" spans="2:10" ht="15" x14ac:dyDescent="0.25">
      <c r="B23" s="28"/>
      <c r="C23" s="204"/>
      <c r="D23" s="204"/>
      <c r="E23" s="123"/>
      <c r="F23" s="72"/>
      <c r="G23" s="72"/>
      <c r="H23" s="72"/>
      <c r="I23" s="72"/>
      <c r="J23" s="204"/>
    </row>
    <row r="24" spans="2:10" ht="24" customHeight="1" x14ac:dyDescent="0.25">
      <c r="B24" s="28"/>
      <c r="C24" s="203">
        <v>6</v>
      </c>
      <c r="D24" s="214" t="s">
        <v>48</v>
      </c>
      <c r="E24" s="115" t="s">
        <v>6</v>
      </c>
      <c r="F24" s="205"/>
      <c r="G24" s="144"/>
      <c r="H24" s="144"/>
      <c r="I24" s="145"/>
      <c r="J24" s="203"/>
    </row>
    <row r="25" spans="2:10" ht="26.45" customHeight="1" x14ac:dyDescent="0.25">
      <c r="B25" s="28"/>
      <c r="C25" s="204"/>
      <c r="D25" s="204"/>
      <c r="E25" s="123"/>
      <c r="F25" s="72"/>
      <c r="G25" s="72"/>
      <c r="H25" s="72"/>
      <c r="I25" s="72"/>
      <c r="J25" s="204"/>
    </row>
    <row r="26" spans="2:10" ht="13.5" customHeight="1" x14ac:dyDescent="0.25">
      <c r="B26" s="28"/>
      <c r="C26" s="203">
        <v>7</v>
      </c>
      <c r="D26" s="214" t="s">
        <v>47</v>
      </c>
      <c r="E26" s="206" t="s">
        <v>6</v>
      </c>
      <c r="F26" s="205"/>
      <c r="G26" s="144"/>
      <c r="H26" s="144"/>
      <c r="I26" s="145"/>
      <c r="J26" s="203"/>
    </row>
    <row r="27" spans="2:10" ht="15" x14ac:dyDescent="0.25">
      <c r="B27" s="28"/>
      <c r="C27" s="204"/>
      <c r="D27" s="204"/>
      <c r="E27" s="213"/>
      <c r="F27" s="72"/>
      <c r="G27" s="72"/>
      <c r="H27" s="72"/>
      <c r="I27" s="72"/>
      <c r="J27" s="204"/>
    </row>
    <row r="28" spans="2:10" ht="30" customHeight="1" x14ac:dyDescent="0.25">
      <c r="B28" s="28"/>
      <c r="C28" s="203">
        <v>8</v>
      </c>
      <c r="D28" s="214" t="s">
        <v>46</v>
      </c>
      <c r="E28" s="115" t="s">
        <v>6</v>
      </c>
      <c r="F28" s="205"/>
      <c r="G28" s="144"/>
      <c r="H28" s="144"/>
      <c r="I28" s="145"/>
      <c r="J28" s="203"/>
    </row>
    <row r="29" spans="2:10" ht="15" x14ac:dyDescent="0.25">
      <c r="B29" s="28"/>
      <c r="C29" s="204"/>
      <c r="D29" s="204"/>
      <c r="E29" s="123"/>
      <c r="F29" s="72"/>
      <c r="G29" s="72"/>
      <c r="H29" s="72"/>
      <c r="I29" s="72"/>
      <c r="J29" s="204"/>
    </row>
    <row r="30" spans="2:10" ht="27.6" customHeight="1" x14ac:dyDescent="0.25">
      <c r="B30" s="28"/>
      <c r="C30" s="203">
        <v>9</v>
      </c>
      <c r="D30" s="214" t="s">
        <v>45</v>
      </c>
      <c r="E30" s="115" t="s">
        <v>6</v>
      </c>
      <c r="F30" s="205"/>
      <c r="G30" s="144"/>
      <c r="H30" s="144"/>
      <c r="I30" s="145"/>
      <c r="J30" s="109" t="s">
        <v>202</v>
      </c>
    </row>
    <row r="31" spans="2:10" ht="17.25" customHeight="1" x14ac:dyDescent="0.25">
      <c r="B31" s="28"/>
      <c r="C31" s="204"/>
      <c r="D31" s="204"/>
      <c r="E31" s="123"/>
      <c r="F31" s="72"/>
      <c r="G31" s="72"/>
      <c r="H31" s="72"/>
      <c r="I31" s="72"/>
      <c r="J31" s="110"/>
    </row>
    <row r="32" spans="2:10" ht="13.5" customHeight="1" x14ac:dyDescent="0.25">
      <c r="B32" s="28"/>
      <c r="C32" s="203">
        <v>10</v>
      </c>
      <c r="D32" s="206" t="s">
        <v>44</v>
      </c>
      <c r="E32" s="115" t="s">
        <v>6</v>
      </c>
      <c r="F32" s="205"/>
      <c r="G32" s="144"/>
      <c r="H32" s="144"/>
      <c r="I32" s="145"/>
      <c r="J32" s="109" t="s">
        <v>203</v>
      </c>
    </row>
    <row r="33" spans="1:10" ht="49.5" customHeight="1" x14ac:dyDescent="0.25">
      <c r="B33" s="28"/>
      <c r="C33" s="204"/>
      <c r="D33" s="204"/>
      <c r="E33" s="123"/>
      <c r="F33" s="72"/>
      <c r="G33" s="72"/>
      <c r="H33" s="72"/>
      <c r="I33" s="72"/>
      <c r="J33" s="110"/>
    </row>
    <row r="34" spans="1:10" s="103" customFormat="1" ht="21.75" customHeight="1" x14ac:dyDescent="0.2">
      <c r="A34" s="108"/>
      <c r="C34" s="203">
        <v>11</v>
      </c>
      <c r="D34" s="218" t="s">
        <v>16</v>
      </c>
      <c r="E34" s="104" t="s">
        <v>6</v>
      </c>
      <c r="F34" s="220"/>
      <c r="G34" s="221"/>
      <c r="H34" s="221"/>
      <c r="I34" s="222"/>
      <c r="J34" s="215" t="s">
        <v>204</v>
      </c>
    </row>
    <row r="35" spans="1:10" s="103" customFormat="1" ht="22.5" customHeight="1" x14ac:dyDescent="0.2">
      <c r="C35" s="204"/>
      <c r="D35" s="219"/>
      <c r="E35" s="105"/>
      <c r="F35" s="106"/>
      <c r="G35" s="106"/>
      <c r="H35" s="106"/>
      <c r="I35" s="106"/>
      <c r="J35" s="216"/>
    </row>
    <row r="36" spans="1:10" ht="18" customHeight="1" x14ac:dyDescent="0.25">
      <c r="B36" s="28"/>
      <c r="C36" s="203">
        <v>12</v>
      </c>
      <c r="D36" s="206" t="s">
        <v>21</v>
      </c>
      <c r="E36" s="115" t="s">
        <v>6</v>
      </c>
      <c r="F36" s="205"/>
      <c r="G36" s="144"/>
      <c r="H36" s="144"/>
      <c r="I36" s="145"/>
      <c r="J36" s="203"/>
    </row>
    <row r="37" spans="1:10" ht="12.6" customHeight="1" x14ac:dyDescent="0.25">
      <c r="B37" s="28"/>
      <c r="C37" s="204"/>
      <c r="D37" s="204"/>
      <c r="E37" s="123"/>
      <c r="F37" s="72"/>
      <c r="G37" s="72"/>
      <c r="H37" s="72"/>
      <c r="I37" s="72"/>
      <c r="J37" s="204"/>
    </row>
    <row r="38" spans="1:10" ht="27" customHeight="1" x14ac:dyDescent="0.25">
      <c r="B38" s="28"/>
      <c r="C38" s="203">
        <v>13</v>
      </c>
      <c r="D38" s="214" t="s">
        <v>159</v>
      </c>
      <c r="E38" s="115" t="s">
        <v>6</v>
      </c>
      <c r="F38" s="205"/>
      <c r="G38" s="144"/>
      <c r="H38" s="144"/>
      <c r="I38" s="145"/>
      <c r="J38" s="109" t="s">
        <v>205</v>
      </c>
    </row>
    <row r="39" spans="1:10" ht="26.25" customHeight="1" x14ac:dyDescent="0.25">
      <c r="B39" s="28"/>
      <c r="C39" s="204"/>
      <c r="D39" s="204"/>
      <c r="E39" s="217"/>
      <c r="F39" s="72"/>
      <c r="G39" s="72"/>
      <c r="H39" s="72"/>
      <c r="I39" s="72"/>
      <c r="J39" s="110"/>
    </row>
    <row r="40" spans="1:10" ht="33.6" customHeight="1" x14ac:dyDescent="0.25">
      <c r="B40" s="28"/>
      <c r="C40" s="203">
        <v>14</v>
      </c>
      <c r="D40" s="206" t="s">
        <v>43</v>
      </c>
      <c r="E40" s="206" t="s">
        <v>8</v>
      </c>
      <c r="F40" s="205"/>
      <c r="G40" s="144"/>
      <c r="H40" s="144"/>
      <c r="I40" s="145"/>
      <c r="J40" s="203"/>
    </row>
    <row r="41" spans="1:10" ht="15" x14ac:dyDescent="0.25">
      <c r="B41" s="28"/>
      <c r="C41" s="204"/>
      <c r="D41" s="204"/>
      <c r="E41" s="204"/>
      <c r="F41" s="72"/>
      <c r="G41" s="72"/>
      <c r="H41" s="72"/>
      <c r="I41" s="72"/>
      <c r="J41" s="204"/>
    </row>
    <row r="42" spans="1:10" ht="15" x14ac:dyDescent="0.25">
      <c r="B42" s="28"/>
      <c r="C42" s="203">
        <v>15</v>
      </c>
      <c r="D42" s="214" t="s">
        <v>42</v>
      </c>
      <c r="E42" s="206" t="s">
        <v>6</v>
      </c>
      <c r="F42" s="205"/>
      <c r="G42" s="144"/>
      <c r="H42" s="144"/>
      <c r="I42" s="145"/>
      <c r="J42" s="203"/>
    </row>
    <row r="43" spans="1:10" ht="15" customHeight="1" x14ac:dyDescent="0.2">
      <c r="B43" s="28"/>
      <c r="C43" s="204"/>
      <c r="D43" s="204"/>
      <c r="E43" s="204"/>
      <c r="F43" s="33"/>
      <c r="G43" s="33"/>
      <c r="H43" s="33"/>
      <c r="I43" s="33"/>
      <c r="J43" s="204"/>
    </row>
    <row r="44" spans="1:10" ht="21.6" customHeight="1" x14ac:dyDescent="0.25">
      <c r="B44" s="28"/>
      <c r="C44" s="203">
        <v>16</v>
      </c>
      <c r="D44" s="214" t="s">
        <v>41</v>
      </c>
      <c r="E44" s="6"/>
      <c r="F44" s="205"/>
      <c r="G44" s="144"/>
      <c r="H44" s="144"/>
      <c r="I44" s="145"/>
      <c r="J44" s="109" t="s">
        <v>206</v>
      </c>
    </row>
    <row r="45" spans="1:10" ht="15" x14ac:dyDescent="0.25">
      <c r="B45" s="28"/>
      <c r="C45" s="204"/>
      <c r="D45" s="204"/>
      <c r="E45" s="6" t="s">
        <v>8</v>
      </c>
      <c r="F45" s="72"/>
      <c r="G45" s="72"/>
      <c r="H45" s="72"/>
      <c r="I45" s="72"/>
      <c r="J45" s="122"/>
    </row>
    <row r="46" spans="1:10" ht="27.75" customHeight="1" x14ac:dyDescent="0.25">
      <c r="B46" s="28"/>
      <c r="C46" s="203">
        <v>17</v>
      </c>
      <c r="D46" s="214" t="s">
        <v>40</v>
      </c>
      <c r="E46" s="6"/>
      <c r="F46" s="205"/>
      <c r="G46" s="144"/>
      <c r="H46" s="144"/>
      <c r="I46" s="145"/>
      <c r="J46" s="109" t="s">
        <v>207</v>
      </c>
    </row>
    <row r="47" spans="1:10" ht="21.75" customHeight="1" x14ac:dyDescent="0.25">
      <c r="B47" s="28"/>
      <c r="C47" s="204"/>
      <c r="D47" s="204"/>
      <c r="E47" s="34" t="s">
        <v>8</v>
      </c>
      <c r="F47" s="72"/>
      <c r="G47" s="72"/>
      <c r="H47" s="72"/>
      <c r="I47" s="72"/>
      <c r="J47" s="122"/>
    </row>
    <row r="48" spans="1:10" ht="26.25" customHeight="1" x14ac:dyDescent="0.25">
      <c r="B48" s="28"/>
      <c r="C48" s="203">
        <v>18</v>
      </c>
      <c r="D48" s="206" t="s">
        <v>39</v>
      </c>
      <c r="E48" s="6"/>
      <c r="F48" s="205"/>
      <c r="G48" s="144"/>
      <c r="H48" s="144"/>
      <c r="I48" s="145"/>
      <c r="J48" s="203"/>
    </row>
    <row r="49" spans="2:10" ht="25.9" customHeight="1" x14ac:dyDescent="0.25">
      <c r="B49" s="28"/>
      <c r="C49" s="204"/>
      <c r="D49" s="204"/>
      <c r="E49" s="34" t="s">
        <v>8</v>
      </c>
      <c r="F49" s="72"/>
      <c r="G49" s="72"/>
      <c r="H49" s="72"/>
      <c r="I49" s="72"/>
      <c r="J49" s="204"/>
    </row>
    <row r="50" spans="2:10" ht="30" customHeight="1" x14ac:dyDescent="0.25">
      <c r="B50" s="28"/>
      <c r="C50" s="203">
        <v>19</v>
      </c>
      <c r="D50" s="206" t="s">
        <v>38</v>
      </c>
      <c r="E50" s="6"/>
      <c r="F50" s="205"/>
      <c r="G50" s="144"/>
      <c r="H50" s="144"/>
      <c r="I50" s="145"/>
      <c r="J50" s="203"/>
    </row>
    <row r="51" spans="2:10" ht="15" x14ac:dyDescent="0.25">
      <c r="B51" s="28"/>
      <c r="C51" s="204"/>
      <c r="D51" s="204"/>
      <c r="E51" s="6" t="s">
        <v>8</v>
      </c>
      <c r="F51" s="72"/>
      <c r="G51" s="72"/>
      <c r="H51" s="72"/>
      <c r="I51" s="72"/>
      <c r="J51" s="204"/>
    </row>
    <row r="52" spans="2:10" ht="25.5" customHeight="1" x14ac:dyDescent="0.25">
      <c r="B52" s="28"/>
      <c r="C52" s="203">
        <v>20</v>
      </c>
      <c r="D52" s="206" t="s">
        <v>37</v>
      </c>
      <c r="E52" s="6" t="s">
        <v>6</v>
      </c>
      <c r="F52" s="205"/>
      <c r="G52" s="144"/>
      <c r="H52" s="144"/>
      <c r="I52" s="145"/>
      <c r="J52" s="203"/>
    </row>
    <row r="53" spans="2:10" ht="15" x14ac:dyDescent="0.25">
      <c r="B53" s="28"/>
      <c r="C53" s="204"/>
      <c r="D53" s="204"/>
      <c r="E53" s="6"/>
      <c r="F53" s="72"/>
      <c r="G53" s="72"/>
      <c r="H53" s="72"/>
      <c r="I53" s="72"/>
      <c r="J53" s="204"/>
    </row>
    <row r="54" spans="2:10" ht="39" customHeight="1" x14ac:dyDescent="0.25">
      <c r="B54" s="28"/>
      <c r="C54" s="203">
        <v>21</v>
      </c>
      <c r="D54" s="206" t="s">
        <v>36</v>
      </c>
      <c r="E54" s="6"/>
      <c r="F54" s="205"/>
      <c r="G54" s="144"/>
      <c r="H54" s="144"/>
      <c r="I54" s="145"/>
      <c r="J54" s="203"/>
    </row>
    <row r="55" spans="2:10" ht="15" x14ac:dyDescent="0.25">
      <c r="B55" s="28"/>
      <c r="C55" s="204"/>
      <c r="D55" s="204"/>
      <c r="E55" s="6" t="s">
        <v>8</v>
      </c>
      <c r="F55" s="72"/>
      <c r="G55" s="72"/>
      <c r="H55" s="72"/>
      <c r="I55" s="72"/>
      <c r="J55" s="204"/>
    </row>
    <row r="56" spans="2:10" ht="28.15" customHeight="1" x14ac:dyDescent="0.25">
      <c r="B56" s="28"/>
      <c r="C56" s="203">
        <v>22</v>
      </c>
      <c r="D56" s="206" t="s">
        <v>182</v>
      </c>
      <c r="E56" s="6" t="s">
        <v>6</v>
      </c>
      <c r="F56" s="205"/>
      <c r="G56" s="144"/>
      <c r="H56" s="144"/>
      <c r="I56" s="145"/>
      <c r="J56" s="203"/>
    </row>
    <row r="57" spans="2:10" ht="15" x14ac:dyDescent="0.25">
      <c r="B57" s="28"/>
      <c r="C57" s="204"/>
      <c r="D57" s="204"/>
      <c r="E57" s="6"/>
      <c r="F57" s="72"/>
      <c r="G57" s="72"/>
      <c r="H57" s="72"/>
      <c r="I57" s="72"/>
      <c r="J57" s="204"/>
    </row>
    <row r="58" spans="2:10" ht="22.15" customHeight="1" x14ac:dyDescent="0.25">
      <c r="B58" s="28"/>
      <c r="C58" s="203">
        <v>23</v>
      </c>
      <c r="D58" s="206" t="s">
        <v>181</v>
      </c>
      <c r="E58" s="6" t="s">
        <v>6</v>
      </c>
      <c r="F58" s="205"/>
      <c r="G58" s="144"/>
      <c r="H58" s="144"/>
      <c r="I58" s="145"/>
      <c r="J58" s="203"/>
    </row>
    <row r="59" spans="2:10" ht="15" x14ac:dyDescent="0.25">
      <c r="B59" s="28"/>
      <c r="C59" s="204"/>
      <c r="D59" s="204"/>
      <c r="E59" s="6"/>
      <c r="F59" s="72"/>
      <c r="G59" s="72"/>
      <c r="H59" s="72"/>
      <c r="I59" s="72"/>
      <c r="J59" s="204"/>
    </row>
  </sheetData>
  <mergeCells count="115">
    <mergeCell ref="C58:C59"/>
    <mergeCell ref="D58:D59"/>
    <mergeCell ref="F58:I58"/>
    <mergeCell ref="J58:J59"/>
    <mergeCell ref="C48:C49"/>
    <mergeCell ref="C32:C33"/>
    <mergeCell ref="C36:C37"/>
    <mergeCell ref="C38:C39"/>
    <mergeCell ref="C40:C41"/>
    <mergeCell ref="C56:C57"/>
    <mergeCell ref="C50:C51"/>
    <mergeCell ref="C52:C53"/>
    <mergeCell ref="C54:C55"/>
    <mergeCell ref="J42:J43"/>
    <mergeCell ref="F44:I44"/>
    <mergeCell ref="J44:J45"/>
    <mergeCell ref="F46:I46"/>
    <mergeCell ref="J36:J37"/>
    <mergeCell ref="J38:J39"/>
    <mergeCell ref="F40:I40"/>
    <mergeCell ref="D42:D43"/>
    <mergeCell ref="E40:E41"/>
    <mergeCell ref="C42:C43"/>
    <mergeCell ref="F54:I54"/>
    <mergeCell ref="C10:D10"/>
    <mergeCell ref="D14:D15"/>
    <mergeCell ref="C20:C21"/>
    <mergeCell ref="D20:D21"/>
    <mergeCell ref="C14:C15"/>
    <mergeCell ref="D24:D25"/>
    <mergeCell ref="C46:C47"/>
    <mergeCell ref="C44:C45"/>
    <mergeCell ref="J32:J33"/>
    <mergeCell ref="F36:I36"/>
    <mergeCell ref="F38:I38"/>
    <mergeCell ref="J40:J41"/>
    <mergeCell ref="C26:C27"/>
    <mergeCell ref="C28:C29"/>
    <mergeCell ref="D28:D29"/>
    <mergeCell ref="E28:E29"/>
    <mergeCell ref="C16:C17"/>
    <mergeCell ref="D16:D17"/>
    <mergeCell ref="C18:C19"/>
    <mergeCell ref="D18:D19"/>
    <mergeCell ref="C22:C23"/>
    <mergeCell ref="D22:D23"/>
    <mergeCell ref="F30:I30"/>
    <mergeCell ref="F42:I42"/>
    <mergeCell ref="J48:J49"/>
    <mergeCell ref="F48:I48"/>
    <mergeCell ref="J34:J35"/>
    <mergeCell ref="E24:E25"/>
    <mergeCell ref="F24:I24"/>
    <mergeCell ref="F26:I26"/>
    <mergeCell ref="F28:I28"/>
    <mergeCell ref="C24:C25"/>
    <mergeCell ref="D26:D27"/>
    <mergeCell ref="E26:E27"/>
    <mergeCell ref="E38:E39"/>
    <mergeCell ref="F32:I32"/>
    <mergeCell ref="E36:E37"/>
    <mergeCell ref="E32:E33"/>
    <mergeCell ref="C30:C31"/>
    <mergeCell ref="E30:E31"/>
    <mergeCell ref="C34:C35"/>
    <mergeCell ref="D34:D35"/>
    <mergeCell ref="F34:I34"/>
    <mergeCell ref="D56:D57"/>
    <mergeCell ref="J56:J57"/>
    <mergeCell ref="C11:D11"/>
    <mergeCell ref="F52:I52"/>
    <mergeCell ref="D52:D53"/>
    <mergeCell ref="D54:D55"/>
    <mergeCell ref="E10:I10"/>
    <mergeCell ref="E12:I12"/>
    <mergeCell ref="F16:I16"/>
    <mergeCell ref="F18:I18"/>
    <mergeCell ref="E20:E21"/>
    <mergeCell ref="E22:E23"/>
    <mergeCell ref="E13:I13"/>
    <mergeCell ref="J14:J15"/>
    <mergeCell ref="J16:J17"/>
    <mergeCell ref="J18:J19"/>
    <mergeCell ref="F14:I14"/>
    <mergeCell ref="E14:E15"/>
    <mergeCell ref="E16:E17"/>
    <mergeCell ref="E18:E19"/>
    <mergeCell ref="F56:I56"/>
    <mergeCell ref="J20:J21"/>
    <mergeCell ref="J28:J29"/>
    <mergeCell ref="F50:I50"/>
    <mergeCell ref="J22:J23"/>
    <mergeCell ref="J24:J25"/>
    <mergeCell ref="F20:I20"/>
    <mergeCell ref="F22:I22"/>
    <mergeCell ref="J30:J31"/>
    <mergeCell ref="J52:J53"/>
    <mergeCell ref="J54:J55"/>
    <mergeCell ref="J26:J27"/>
    <mergeCell ref="F1:I1"/>
    <mergeCell ref="F2:I2"/>
    <mergeCell ref="D6:I6"/>
    <mergeCell ref="E11:I11"/>
    <mergeCell ref="E42:E43"/>
    <mergeCell ref="D44:D45"/>
    <mergeCell ref="D46:D47"/>
    <mergeCell ref="D30:D31"/>
    <mergeCell ref="D32:D33"/>
    <mergeCell ref="D36:D37"/>
    <mergeCell ref="D38:D39"/>
    <mergeCell ref="D40:D41"/>
    <mergeCell ref="J50:J51"/>
    <mergeCell ref="D50:D51"/>
    <mergeCell ref="D48:D49"/>
    <mergeCell ref="J46:J47"/>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9"/>
  <sheetViews>
    <sheetView topLeftCell="A2" zoomScale="85" zoomScaleNormal="85" workbookViewId="0">
      <selection activeCell="E11" sqref="E11:I11"/>
    </sheetView>
  </sheetViews>
  <sheetFormatPr defaultColWidth="14.42578125" defaultRowHeight="15.75" customHeight="1" x14ac:dyDescent="0.2"/>
  <cols>
    <col min="1" max="2" width="14.42578125" style="35"/>
    <col min="3" max="3" width="6.28515625" style="35" customWidth="1"/>
    <col min="4" max="4" width="45.140625" style="35" customWidth="1"/>
    <col min="5" max="5" width="6.140625" style="35" customWidth="1"/>
    <col min="6" max="7" width="14.42578125" style="35"/>
    <col min="8" max="8" width="14" style="35" customWidth="1"/>
    <col min="9" max="9" width="14.85546875" style="35" customWidth="1"/>
    <col min="10" max="10" width="73.7109375" style="35" bestFit="1" customWidth="1"/>
    <col min="11" max="16384" width="14.42578125" style="35"/>
  </cols>
  <sheetData>
    <row r="1" spans="2:10" ht="38.25" customHeight="1" thickTop="1" x14ac:dyDescent="0.2">
      <c r="B1" s="36"/>
      <c r="C1" s="36"/>
      <c r="D1" s="56" t="s">
        <v>11</v>
      </c>
      <c r="E1" s="55" t="s">
        <v>13</v>
      </c>
      <c r="F1" s="185" t="s">
        <v>12</v>
      </c>
      <c r="G1" s="186"/>
      <c r="H1" s="186"/>
      <c r="I1" s="187"/>
      <c r="J1" s="54" t="s">
        <v>9</v>
      </c>
    </row>
    <row r="2" spans="2:10" ht="12.75" x14ac:dyDescent="0.2">
      <c r="B2" s="36"/>
      <c r="C2" s="36"/>
      <c r="D2" s="53">
        <f>COUNTIF(E14:E59, "SI")</f>
        <v>19</v>
      </c>
      <c r="E2" s="52">
        <f>COUNTIF(E14:E59, "NA")</f>
        <v>0</v>
      </c>
      <c r="F2" s="188">
        <f>COUNTIF(F14:I59, "NO")</f>
        <v>4</v>
      </c>
      <c r="G2" s="189"/>
      <c r="H2" s="189"/>
      <c r="I2" s="190"/>
      <c r="J2" s="44" t="e">
        <f>IF((D2+E2+F2)=C58, OK, "Controlla se hai cancellato tutte le voci che non servono e se hai dato tutte le risposte")</f>
        <v>#NAME?</v>
      </c>
    </row>
    <row r="3" spans="2:10" ht="15.75" customHeight="1" x14ac:dyDescent="0.2">
      <c r="D3" s="51"/>
      <c r="E3" s="49"/>
      <c r="F3" s="50">
        <v>0.1</v>
      </c>
      <c r="G3" s="50">
        <v>0.3</v>
      </c>
      <c r="H3" s="50">
        <v>0.5</v>
      </c>
      <c r="I3" s="50">
        <v>0.7</v>
      </c>
      <c r="J3" s="48" t="s">
        <v>10</v>
      </c>
    </row>
    <row r="4" spans="2:10" ht="15.75" customHeight="1" thickBot="1" x14ac:dyDescent="0.25">
      <c r="D4" s="47"/>
      <c r="E4" s="45"/>
      <c r="F4" s="46">
        <f>COUNTIF(F14:I59, F3)</f>
        <v>0</v>
      </c>
      <c r="G4" s="46">
        <f>COUNTIF(F14:I59, G3)</f>
        <v>0</v>
      </c>
      <c r="H4" s="46">
        <f>COUNTIF(F14:I59, H3)</f>
        <v>0</v>
      </c>
      <c r="I4" s="80">
        <f>COUNTIF(F14:I59, I3)</f>
        <v>4</v>
      </c>
      <c r="J4" s="44" t="e">
        <f>IF((F4+G4+H4+I4)=(F2), OK, "Controlla se hai cancellato tutte le voci che non servono")</f>
        <v>#NAME?</v>
      </c>
    </row>
    <row r="5" spans="2:10" ht="18" customHeight="1" thickTop="1" x14ac:dyDescent="0.2"/>
    <row r="6" spans="2:10" ht="69" customHeight="1" x14ac:dyDescent="0.2">
      <c r="D6" s="267" t="s">
        <v>172</v>
      </c>
      <c r="E6" s="268"/>
      <c r="F6" s="268"/>
      <c r="G6" s="268"/>
      <c r="H6" s="268"/>
      <c r="I6" s="268"/>
    </row>
    <row r="8" spans="2:10" ht="20.25" x14ac:dyDescent="0.3">
      <c r="D8" s="43" t="s">
        <v>180</v>
      </c>
    </row>
    <row r="9" spans="2:10" ht="12.75" x14ac:dyDescent="0.2">
      <c r="B9" s="36"/>
      <c r="C9" s="36"/>
      <c r="D9" s="36"/>
      <c r="E9" s="36"/>
      <c r="F9" s="36"/>
      <c r="G9" s="36"/>
      <c r="H9" s="36"/>
      <c r="I9" s="36"/>
      <c r="J9" s="36"/>
    </row>
    <row r="10" spans="2:10" thickBot="1" x14ac:dyDescent="0.3">
      <c r="B10" s="36"/>
      <c r="C10" s="191" t="s">
        <v>217</v>
      </c>
      <c r="D10" s="192"/>
      <c r="E10" s="193" t="s">
        <v>223</v>
      </c>
      <c r="F10" s="194"/>
      <c r="G10" s="194"/>
      <c r="H10" s="194"/>
      <c r="I10" s="195"/>
      <c r="J10" s="42" t="s">
        <v>228</v>
      </c>
    </row>
    <row r="11" spans="2:10" ht="13.5" customHeight="1" thickTop="1" thickBot="1" x14ac:dyDescent="0.3">
      <c r="B11" s="36"/>
      <c r="C11" s="196" t="s">
        <v>170</v>
      </c>
      <c r="D11" s="196"/>
      <c r="E11" s="197"/>
      <c r="F11" s="198"/>
      <c r="G11" s="198"/>
      <c r="H11" s="198"/>
      <c r="I11" s="198"/>
      <c r="J11" s="40"/>
    </row>
    <row r="12" spans="2:10" ht="13.5" thickTop="1" x14ac:dyDescent="0.2">
      <c r="B12" s="36"/>
      <c r="C12" s="39"/>
      <c r="D12" s="39"/>
      <c r="E12" s="199"/>
      <c r="F12" s="200"/>
      <c r="G12" s="200"/>
      <c r="H12" s="200"/>
      <c r="I12" s="200"/>
      <c r="J12" s="38"/>
    </row>
    <row r="13" spans="2:10" ht="30" x14ac:dyDescent="0.25">
      <c r="B13" s="36"/>
      <c r="C13" s="37" t="s">
        <v>2</v>
      </c>
      <c r="D13" s="37" t="s">
        <v>3</v>
      </c>
      <c r="E13" s="269" t="s">
        <v>4</v>
      </c>
      <c r="F13" s="270"/>
      <c r="G13" s="270"/>
      <c r="H13" s="270"/>
      <c r="I13" s="271"/>
      <c r="J13" s="37" t="s">
        <v>167</v>
      </c>
    </row>
    <row r="14" spans="2:10" ht="24.75" customHeight="1" x14ac:dyDescent="0.2">
      <c r="B14" s="36"/>
      <c r="C14" s="168">
        <v>1</v>
      </c>
      <c r="D14" s="170" t="s">
        <v>22</v>
      </c>
      <c r="E14" s="170" t="s">
        <v>6</v>
      </c>
      <c r="F14" s="171"/>
      <c r="G14" s="172"/>
      <c r="H14" s="172"/>
      <c r="I14" s="173"/>
      <c r="J14" s="174"/>
    </row>
    <row r="15" spans="2:10" ht="15" x14ac:dyDescent="0.2">
      <c r="B15" s="36"/>
      <c r="C15" s="169"/>
      <c r="D15" s="169"/>
      <c r="E15" s="177"/>
      <c r="F15" s="57"/>
      <c r="G15" s="57"/>
      <c r="H15" s="57"/>
      <c r="I15" s="57"/>
      <c r="J15" s="175"/>
    </row>
    <row r="16" spans="2:10" s="97" customFormat="1" ht="13.5" customHeight="1" x14ac:dyDescent="0.2">
      <c r="B16" s="96"/>
      <c r="C16" s="168">
        <v>2</v>
      </c>
      <c r="D16" s="170" t="s">
        <v>164</v>
      </c>
      <c r="E16" s="182" t="s">
        <v>6</v>
      </c>
      <c r="F16" s="179"/>
      <c r="G16" s="180"/>
      <c r="H16" s="180"/>
      <c r="I16" s="181"/>
      <c r="J16" s="174"/>
    </row>
    <row r="17" spans="2:10" s="97" customFormat="1" ht="24" customHeight="1" x14ac:dyDescent="0.2">
      <c r="C17" s="169"/>
      <c r="D17" s="178"/>
      <c r="E17" s="169"/>
      <c r="F17" s="57"/>
      <c r="G17" s="57"/>
      <c r="H17" s="57"/>
      <c r="I17" s="57"/>
      <c r="J17" s="175"/>
    </row>
    <row r="18" spans="2:10" ht="13.5" customHeight="1" x14ac:dyDescent="0.2">
      <c r="B18" s="36"/>
      <c r="C18" s="168">
        <v>3</v>
      </c>
      <c r="D18" s="170" t="s">
        <v>171</v>
      </c>
      <c r="E18" s="182" t="s">
        <v>6</v>
      </c>
      <c r="F18" s="179"/>
      <c r="G18" s="180"/>
      <c r="H18" s="180"/>
      <c r="I18" s="181"/>
      <c r="J18" s="168" t="s">
        <v>208</v>
      </c>
    </row>
    <row r="19" spans="2:10" ht="24" customHeight="1" x14ac:dyDescent="0.2">
      <c r="C19" s="169"/>
      <c r="D19" s="178"/>
      <c r="E19" s="169"/>
      <c r="F19" s="57"/>
      <c r="G19" s="57"/>
      <c r="H19" s="57"/>
      <c r="I19" s="57"/>
      <c r="J19" s="169"/>
    </row>
    <row r="20" spans="2:10" ht="43.9" customHeight="1" x14ac:dyDescent="0.2">
      <c r="B20" s="36"/>
      <c r="C20" s="168">
        <v>4</v>
      </c>
      <c r="D20" s="176" t="s">
        <v>165</v>
      </c>
      <c r="E20" s="170" t="s">
        <v>6</v>
      </c>
      <c r="F20" s="171"/>
      <c r="G20" s="172"/>
      <c r="H20" s="172"/>
      <c r="I20" s="173"/>
      <c r="J20" s="168" t="s">
        <v>209</v>
      </c>
    </row>
    <row r="21" spans="2:10" ht="64.900000000000006" customHeight="1" x14ac:dyDescent="0.2">
      <c r="B21" s="36"/>
      <c r="C21" s="169"/>
      <c r="D21" s="169"/>
      <c r="E21" s="177"/>
      <c r="F21" s="57"/>
      <c r="G21" s="57"/>
      <c r="H21" s="57"/>
      <c r="I21" s="57"/>
      <c r="J21" s="169"/>
    </row>
    <row r="22" spans="2:10" customFormat="1" ht="15.75" customHeight="1" x14ac:dyDescent="0.2">
      <c r="C22" s="168">
        <v>5</v>
      </c>
      <c r="D22" s="228" t="s">
        <v>162</v>
      </c>
      <c r="E22" s="81"/>
      <c r="F22" s="231" t="s">
        <v>7</v>
      </c>
      <c r="G22" s="232"/>
      <c r="H22" s="232"/>
      <c r="I22" s="233"/>
      <c r="J22" s="109" t="s">
        <v>227</v>
      </c>
    </row>
    <row r="23" spans="2:10" customFormat="1" ht="15.75" customHeight="1" x14ac:dyDescent="0.2">
      <c r="C23" s="169"/>
      <c r="D23" s="229"/>
      <c r="E23" s="34"/>
      <c r="F23" s="33"/>
      <c r="G23" s="33"/>
      <c r="H23" s="33"/>
      <c r="I23" s="33">
        <v>0.7</v>
      </c>
      <c r="J23" s="230"/>
    </row>
    <row r="24" spans="2:10" ht="13.5" customHeight="1" x14ac:dyDescent="0.2">
      <c r="B24" s="36"/>
      <c r="C24" s="168">
        <v>6</v>
      </c>
      <c r="D24" s="176" t="s">
        <v>23</v>
      </c>
      <c r="E24" s="170" t="s">
        <v>6</v>
      </c>
      <c r="F24" s="171"/>
      <c r="G24" s="172"/>
      <c r="H24" s="172"/>
      <c r="I24" s="173"/>
      <c r="J24" s="174"/>
    </row>
    <row r="25" spans="2:10" ht="15" x14ac:dyDescent="0.2">
      <c r="B25" s="36"/>
      <c r="C25" s="169"/>
      <c r="D25" s="169"/>
      <c r="E25" s="177"/>
      <c r="F25" s="57"/>
      <c r="G25" s="57"/>
      <c r="H25" s="57"/>
      <c r="I25" s="57"/>
      <c r="J25" s="175"/>
    </row>
    <row r="26" spans="2:10" ht="13.5" customHeight="1" x14ac:dyDescent="0.2">
      <c r="B26" s="36"/>
      <c r="C26" s="168">
        <v>7</v>
      </c>
      <c r="D26" s="176" t="s">
        <v>24</v>
      </c>
      <c r="E26" s="170" t="s">
        <v>6</v>
      </c>
      <c r="F26" s="171"/>
      <c r="G26" s="172"/>
      <c r="H26" s="172"/>
      <c r="I26" s="173"/>
      <c r="J26" s="174"/>
    </row>
    <row r="27" spans="2:10" ht="15" x14ac:dyDescent="0.2">
      <c r="B27" s="36"/>
      <c r="C27" s="169"/>
      <c r="D27" s="169"/>
      <c r="E27" s="177"/>
      <c r="F27" s="57"/>
      <c r="G27" s="57"/>
      <c r="H27" s="57"/>
      <c r="I27" s="57"/>
      <c r="J27" s="175"/>
    </row>
    <row r="28" spans="2:10" ht="13.5" customHeight="1" x14ac:dyDescent="0.2">
      <c r="B28" s="36"/>
      <c r="C28" s="168">
        <v>8</v>
      </c>
      <c r="D28" s="176" t="s">
        <v>25</v>
      </c>
      <c r="E28" s="170" t="s">
        <v>6</v>
      </c>
      <c r="F28" s="171"/>
      <c r="G28" s="172"/>
      <c r="H28" s="172"/>
      <c r="I28" s="173"/>
      <c r="J28" s="174"/>
    </row>
    <row r="29" spans="2:10" ht="25.15" customHeight="1" x14ac:dyDescent="0.2">
      <c r="B29" s="36"/>
      <c r="C29" s="169"/>
      <c r="D29" s="169"/>
      <c r="E29" s="177"/>
      <c r="F29" s="57"/>
      <c r="G29" s="57"/>
      <c r="H29" s="57"/>
      <c r="I29" s="57"/>
      <c r="J29" s="175"/>
    </row>
    <row r="30" spans="2:10" ht="15" x14ac:dyDescent="0.2">
      <c r="B30" s="36"/>
      <c r="C30" s="168">
        <v>9</v>
      </c>
      <c r="D30" s="176" t="s">
        <v>32</v>
      </c>
      <c r="E30" s="58" t="s">
        <v>6</v>
      </c>
      <c r="F30" s="171"/>
      <c r="G30" s="172"/>
      <c r="H30" s="172"/>
      <c r="I30" s="173"/>
      <c r="J30" s="174"/>
    </row>
    <row r="31" spans="2:10" ht="26.45" customHeight="1" x14ac:dyDescent="0.2">
      <c r="B31" s="36"/>
      <c r="C31" s="169"/>
      <c r="D31" s="169"/>
      <c r="E31" s="58"/>
      <c r="F31" s="57"/>
      <c r="G31" s="57"/>
      <c r="H31" s="57"/>
      <c r="I31" s="57"/>
      <c r="J31" s="175"/>
    </row>
    <row r="32" spans="2:10" ht="36" customHeight="1" x14ac:dyDescent="0.2">
      <c r="B32" s="36"/>
      <c r="C32" s="168">
        <v>10</v>
      </c>
      <c r="D32" s="176" t="s">
        <v>26</v>
      </c>
      <c r="E32" s="98" t="s">
        <v>6</v>
      </c>
      <c r="F32" s="171"/>
      <c r="G32" s="172"/>
      <c r="H32" s="172"/>
      <c r="I32" s="173"/>
      <c r="J32" s="174"/>
    </row>
    <row r="33" spans="2:10" ht="40.15" customHeight="1" x14ac:dyDescent="0.2">
      <c r="B33" s="36"/>
      <c r="C33" s="169"/>
      <c r="D33" s="169"/>
      <c r="E33" s="99"/>
      <c r="F33" s="57"/>
      <c r="G33" s="57"/>
      <c r="H33" s="57"/>
      <c r="I33" s="57"/>
      <c r="J33" s="175"/>
    </row>
    <row r="34" spans="2:10" ht="26.25" customHeight="1" x14ac:dyDescent="0.2">
      <c r="B34" s="36"/>
      <c r="C34" s="168">
        <v>11</v>
      </c>
      <c r="D34" s="170" t="s">
        <v>161</v>
      </c>
      <c r="E34" s="58" t="s">
        <v>6</v>
      </c>
      <c r="F34" s="171"/>
      <c r="G34" s="172"/>
      <c r="H34" s="172"/>
      <c r="I34" s="173"/>
      <c r="J34" s="174"/>
    </row>
    <row r="35" spans="2:10" ht="15" x14ac:dyDescent="0.2">
      <c r="B35" s="36"/>
      <c r="C35" s="169"/>
      <c r="D35" s="169"/>
      <c r="E35" s="58"/>
      <c r="F35" s="57"/>
      <c r="G35" s="57"/>
      <c r="H35" s="57"/>
      <c r="I35" s="57"/>
      <c r="J35" s="175"/>
    </row>
    <row r="36" spans="2:10" ht="25.5" customHeight="1" x14ac:dyDescent="0.2">
      <c r="B36" s="36"/>
      <c r="C36" s="168">
        <v>12</v>
      </c>
      <c r="D36" s="170" t="s">
        <v>166</v>
      </c>
      <c r="E36" s="170"/>
      <c r="F36" s="171" t="s">
        <v>7</v>
      </c>
      <c r="G36" s="172"/>
      <c r="H36" s="172"/>
      <c r="I36" s="173"/>
      <c r="J36" s="168" t="s">
        <v>210</v>
      </c>
    </row>
    <row r="37" spans="2:10" ht="15" x14ac:dyDescent="0.2">
      <c r="B37" s="36"/>
      <c r="C37" s="169"/>
      <c r="D37" s="169"/>
      <c r="E37" s="177"/>
      <c r="F37" s="57"/>
      <c r="G37" s="57"/>
      <c r="H37" s="57"/>
      <c r="I37" s="57">
        <v>0.7</v>
      </c>
      <c r="J37" s="169"/>
    </row>
    <row r="38" spans="2:10" customFormat="1" ht="22.5" customHeight="1" x14ac:dyDescent="0.2">
      <c r="C38" s="168">
        <v>13</v>
      </c>
      <c r="D38" s="228" t="s">
        <v>17</v>
      </c>
      <c r="E38" s="34" t="s">
        <v>6</v>
      </c>
      <c r="F38" s="112"/>
      <c r="G38" s="116"/>
      <c r="H38" s="116"/>
      <c r="I38" s="117"/>
      <c r="J38" s="109"/>
    </row>
    <row r="39" spans="2:10" customFormat="1" ht="36.6" customHeight="1" x14ac:dyDescent="0.2">
      <c r="C39" s="169"/>
      <c r="D39" s="229"/>
      <c r="E39" s="34"/>
      <c r="F39" s="33"/>
      <c r="G39" s="33"/>
      <c r="H39" s="33"/>
      <c r="I39" s="33"/>
      <c r="J39" s="122"/>
    </row>
    <row r="40" spans="2:10" ht="13.5" customHeight="1" x14ac:dyDescent="0.2">
      <c r="B40" s="36"/>
      <c r="C40" s="168">
        <v>14</v>
      </c>
      <c r="D40" s="176" t="s">
        <v>27</v>
      </c>
      <c r="E40" s="170"/>
      <c r="F40" s="171" t="s">
        <v>7</v>
      </c>
      <c r="G40" s="172"/>
      <c r="H40" s="172"/>
      <c r="I40" s="173"/>
      <c r="J40" s="174" t="s">
        <v>211</v>
      </c>
    </row>
    <row r="41" spans="2:10" ht="19.899999999999999" customHeight="1" x14ac:dyDescent="0.2">
      <c r="B41" s="36"/>
      <c r="C41" s="169"/>
      <c r="D41" s="169"/>
      <c r="E41" s="177"/>
      <c r="F41" s="57"/>
      <c r="G41" s="57"/>
      <c r="H41" s="57"/>
      <c r="I41" s="57">
        <v>0.7</v>
      </c>
      <c r="J41" s="175"/>
    </row>
    <row r="42" spans="2:10" ht="13.5" customHeight="1" x14ac:dyDescent="0.2">
      <c r="B42" s="36"/>
      <c r="C42" s="168">
        <v>15</v>
      </c>
      <c r="D42" s="170" t="s">
        <v>28</v>
      </c>
      <c r="E42" s="170" t="s">
        <v>6</v>
      </c>
      <c r="F42" s="171"/>
      <c r="G42" s="172"/>
      <c r="H42" s="172"/>
      <c r="I42" s="173"/>
      <c r="J42" s="174"/>
    </row>
    <row r="43" spans="2:10" ht="15" x14ac:dyDescent="0.2">
      <c r="B43" s="36"/>
      <c r="C43" s="169"/>
      <c r="D43" s="169"/>
      <c r="E43" s="177"/>
      <c r="F43" s="57"/>
      <c r="G43" s="57"/>
      <c r="H43" s="57"/>
      <c r="I43" s="57"/>
      <c r="J43" s="175"/>
    </row>
    <row r="44" spans="2:10" ht="24.75" customHeight="1" x14ac:dyDescent="0.2">
      <c r="B44" s="36"/>
      <c r="C44" s="168">
        <v>16</v>
      </c>
      <c r="D44" s="176" t="s">
        <v>163</v>
      </c>
      <c r="E44" s="58" t="s">
        <v>6</v>
      </c>
      <c r="F44" s="171"/>
      <c r="G44" s="172"/>
      <c r="H44" s="172"/>
      <c r="I44" s="173"/>
      <c r="J44" s="174"/>
    </row>
    <row r="45" spans="2:10" ht="15" x14ac:dyDescent="0.2">
      <c r="B45" s="36"/>
      <c r="C45" s="169"/>
      <c r="D45" s="169"/>
      <c r="E45" s="58"/>
      <c r="F45" s="57"/>
      <c r="G45" s="57"/>
      <c r="H45" s="57"/>
      <c r="I45" s="57"/>
      <c r="J45" s="175"/>
    </row>
    <row r="46" spans="2:10" ht="12.75" customHeight="1" x14ac:dyDescent="0.2">
      <c r="B46" s="36"/>
      <c r="C46" s="168">
        <v>17</v>
      </c>
      <c r="D46" s="176" t="s">
        <v>29</v>
      </c>
      <c r="E46" s="98" t="s">
        <v>6</v>
      </c>
      <c r="F46" s="171"/>
      <c r="G46" s="172"/>
      <c r="H46" s="172"/>
      <c r="I46" s="173"/>
      <c r="J46" s="174"/>
    </row>
    <row r="47" spans="2:10" ht="15" x14ac:dyDescent="0.2">
      <c r="B47" s="36"/>
      <c r="C47" s="169"/>
      <c r="D47" s="169"/>
      <c r="E47" s="100"/>
      <c r="F47" s="57"/>
      <c r="G47" s="57"/>
      <c r="H47" s="57"/>
      <c r="I47" s="57"/>
      <c r="J47" s="175"/>
    </row>
    <row r="48" spans="2:10" ht="24" customHeight="1" x14ac:dyDescent="0.2">
      <c r="B48" s="36"/>
      <c r="C48" s="168">
        <v>18</v>
      </c>
      <c r="D48" s="170" t="s">
        <v>33</v>
      </c>
      <c r="E48" s="58" t="s">
        <v>6</v>
      </c>
      <c r="F48" s="171"/>
      <c r="G48" s="172"/>
      <c r="H48" s="172"/>
      <c r="I48" s="173"/>
      <c r="J48" s="174"/>
    </row>
    <row r="49" spans="2:10" ht="15" x14ac:dyDescent="0.2">
      <c r="B49" s="36"/>
      <c r="C49" s="169"/>
      <c r="D49" s="169"/>
      <c r="E49" s="58"/>
      <c r="F49" s="57"/>
      <c r="G49" s="57"/>
      <c r="H49" s="57"/>
      <c r="I49" s="57"/>
      <c r="J49" s="175"/>
    </row>
    <row r="50" spans="2:10" ht="25.9" customHeight="1" x14ac:dyDescent="0.2">
      <c r="B50" s="36"/>
      <c r="C50" s="168">
        <v>19</v>
      </c>
      <c r="D50" s="170" t="s">
        <v>34</v>
      </c>
      <c r="E50" s="58" t="s">
        <v>6</v>
      </c>
      <c r="F50" s="171"/>
      <c r="G50" s="172"/>
      <c r="H50" s="172"/>
      <c r="I50" s="173"/>
      <c r="J50" s="226"/>
    </row>
    <row r="51" spans="2:10" ht="15" x14ac:dyDescent="0.2">
      <c r="B51" s="36"/>
      <c r="C51" s="169"/>
      <c r="D51" s="169"/>
      <c r="E51" s="58"/>
      <c r="F51" s="57"/>
      <c r="G51" s="57"/>
      <c r="H51" s="57"/>
      <c r="I51" s="57"/>
      <c r="J51" s="227"/>
    </row>
    <row r="52" spans="2:10" ht="27" customHeight="1" x14ac:dyDescent="0.2">
      <c r="B52" s="36"/>
      <c r="C52" s="168">
        <v>20</v>
      </c>
      <c r="D52" s="170" t="s">
        <v>30</v>
      </c>
      <c r="E52" s="98" t="s">
        <v>6</v>
      </c>
      <c r="F52" s="171"/>
      <c r="G52" s="172"/>
      <c r="H52" s="172"/>
      <c r="I52" s="173"/>
      <c r="J52" s="174"/>
    </row>
    <row r="53" spans="2:10" ht="15" x14ac:dyDescent="0.2">
      <c r="B53" s="36"/>
      <c r="C53" s="169"/>
      <c r="D53" s="169"/>
      <c r="E53" s="100"/>
      <c r="F53" s="57"/>
      <c r="G53" s="57"/>
      <c r="H53" s="57"/>
      <c r="I53" s="57"/>
      <c r="J53" s="175"/>
    </row>
    <row r="54" spans="2:10" ht="12.75" customHeight="1" x14ac:dyDescent="0.2">
      <c r="B54" s="36"/>
      <c r="C54" s="168">
        <v>21</v>
      </c>
      <c r="D54" s="176" t="s">
        <v>31</v>
      </c>
      <c r="E54" s="98"/>
      <c r="F54" s="171" t="s">
        <v>7</v>
      </c>
      <c r="G54" s="172"/>
      <c r="H54" s="172"/>
      <c r="I54" s="173"/>
      <c r="J54" s="174"/>
    </row>
    <row r="55" spans="2:10" ht="24.6" customHeight="1" x14ac:dyDescent="0.2">
      <c r="B55" s="36"/>
      <c r="C55" s="169"/>
      <c r="D55" s="169"/>
      <c r="E55" s="100"/>
      <c r="F55" s="57"/>
      <c r="G55" s="57"/>
      <c r="H55" s="57"/>
      <c r="I55" s="57">
        <v>0.7</v>
      </c>
      <c r="J55" s="175"/>
    </row>
    <row r="56" spans="2:10" customFormat="1" ht="15.75" customHeight="1" x14ac:dyDescent="0.2">
      <c r="C56" s="168">
        <v>22</v>
      </c>
      <c r="D56" s="228" t="s">
        <v>15</v>
      </c>
      <c r="E56" s="77" t="s">
        <v>6</v>
      </c>
      <c r="F56" s="112"/>
      <c r="G56" s="116"/>
      <c r="H56" s="116"/>
      <c r="I56" s="117"/>
      <c r="J56" s="109"/>
    </row>
    <row r="57" spans="2:10" customFormat="1" ht="15.75" customHeight="1" x14ac:dyDescent="0.2">
      <c r="C57" s="169"/>
      <c r="D57" s="229"/>
      <c r="E57" s="31"/>
      <c r="F57" s="33"/>
      <c r="G57" s="33"/>
      <c r="H57" s="33"/>
      <c r="I57" s="33"/>
      <c r="J57" s="122"/>
    </row>
    <row r="58" spans="2:10" ht="22.9" customHeight="1" x14ac:dyDescent="0.2">
      <c r="B58" s="36"/>
      <c r="C58" s="168">
        <v>23</v>
      </c>
      <c r="D58" s="170" t="s">
        <v>35</v>
      </c>
      <c r="E58" s="58" t="s">
        <v>6</v>
      </c>
      <c r="F58" s="171"/>
      <c r="G58" s="172"/>
      <c r="H58" s="172"/>
      <c r="I58" s="173"/>
      <c r="J58" s="224"/>
    </row>
    <row r="59" spans="2:10" ht="37.9" customHeight="1" x14ac:dyDescent="0.2">
      <c r="B59" s="36"/>
      <c r="C59" s="169"/>
      <c r="D59" s="169"/>
      <c r="E59" s="58"/>
      <c r="F59" s="57"/>
      <c r="G59" s="57"/>
      <c r="H59" s="57"/>
      <c r="I59" s="57"/>
      <c r="J59" s="225"/>
    </row>
  </sheetData>
  <mergeCells count="111">
    <mergeCell ref="C16:C17"/>
    <mergeCell ref="D16:D17"/>
    <mergeCell ref="E16:E17"/>
    <mergeCell ref="F16:I16"/>
    <mergeCell ref="J16:J17"/>
    <mergeCell ref="D6:I6"/>
    <mergeCell ref="E36:E37"/>
    <mergeCell ref="D22:D23"/>
    <mergeCell ref="J22:J23"/>
    <mergeCell ref="F22:I22"/>
    <mergeCell ref="C22:C23"/>
    <mergeCell ref="F30:I30"/>
    <mergeCell ref="J30:J31"/>
    <mergeCell ref="E10:I10"/>
    <mergeCell ref="E12:I12"/>
    <mergeCell ref="F14:I14"/>
    <mergeCell ref="F20:I20"/>
    <mergeCell ref="E24:E25"/>
    <mergeCell ref="E26:E27"/>
    <mergeCell ref="E13:I13"/>
    <mergeCell ref="J18:J19"/>
    <mergeCell ref="J14:J15"/>
    <mergeCell ref="J20:J21"/>
    <mergeCell ref="F18:I18"/>
    <mergeCell ref="J56:J57"/>
    <mergeCell ref="J38:J39"/>
    <mergeCell ref="C56:C57"/>
    <mergeCell ref="D56:D57"/>
    <mergeCell ref="D38:D39"/>
    <mergeCell ref="C50:C51"/>
    <mergeCell ref="C38:C39"/>
    <mergeCell ref="F56:I56"/>
    <mergeCell ref="F38:I38"/>
    <mergeCell ref="C54:C55"/>
    <mergeCell ref="F44:I44"/>
    <mergeCell ref="J44:J45"/>
    <mergeCell ref="D50:D51"/>
    <mergeCell ref="J54:J55"/>
    <mergeCell ref="D54:D55"/>
    <mergeCell ref="D52:D53"/>
    <mergeCell ref="C14:C15"/>
    <mergeCell ref="D14:D15"/>
    <mergeCell ref="C20:C21"/>
    <mergeCell ref="D20:D21"/>
    <mergeCell ref="C26:C27"/>
    <mergeCell ref="C11:D11"/>
    <mergeCell ref="F36:I36"/>
    <mergeCell ref="D36:D37"/>
    <mergeCell ref="D48:D49"/>
    <mergeCell ref="C28:C29"/>
    <mergeCell ref="D32:D33"/>
    <mergeCell ref="F48:I48"/>
    <mergeCell ref="F42:I42"/>
    <mergeCell ref="D26:D27"/>
    <mergeCell ref="E42:E43"/>
    <mergeCell ref="C40:C41"/>
    <mergeCell ref="E40:E41"/>
    <mergeCell ref="D40:D41"/>
    <mergeCell ref="D42:D43"/>
    <mergeCell ref="D46:D47"/>
    <mergeCell ref="F28:I28"/>
    <mergeCell ref="E18:E19"/>
    <mergeCell ref="E14:E15"/>
    <mergeCell ref="E20:E21"/>
    <mergeCell ref="F40:I40"/>
    <mergeCell ref="J46:J47"/>
    <mergeCell ref="F52:I52"/>
    <mergeCell ref="F32:I32"/>
    <mergeCell ref="D18:D19"/>
    <mergeCell ref="C24:C25"/>
    <mergeCell ref="D24:D25"/>
    <mergeCell ref="C18:C19"/>
    <mergeCell ref="D28:D29"/>
    <mergeCell ref="F50:I50"/>
    <mergeCell ref="J28:J29"/>
    <mergeCell ref="J40:J41"/>
    <mergeCell ref="J36:J37"/>
    <mergeCell ref="J48:J49"/>
    <mergeCell ref="J32:J33"/>
    <mergeCell ref="J24:J25"/>
    <mergeCell ref="J26:J27"/>
    <mergeCell ref="F24:I24"/>
    <mergeCell ref="F26:I26"/>
    <mergeCell ref="J42:J43"/>
    <mergeCell ref="D34:D35"/>
    <mergeCell ref="J34:J35"/>
    <mergeCell ref="F34:I34"/>
    <mergeCell ref="J58:J59"/>
    <mergeCell ref="J50:J51"/>
    <mergeCell ref="F1:I1"/>
    <mergeCell ref="F2:I2"/>
    <mergeCell ref="E11:I11"/>
    <mergeCell ref="C58:C59"/>
    <mergeCell ref="D58:D59"/>
    <mergeCell ref="F58:I58"/>
    <mergeCell ref="C34:C35"/>
    <mergeCell ref="C42:C43"/>
    <mergeCell ref="C46:C47"/>
    <mergeCell ref="C52:C53"/>
    <mergeCell ref="C48:C49"/>
    <mergeCell ref="C36:C37"/>
    <mergeCell ref="D30:D31"/>
    <mergeCell ref="D44:D45"/>
    <mergeCell ref="C44:C45"/>
    <mergeCell ref="F54:I54"/>
    <mergeCell ref="E28:E29"/>
    <mergeCell ref="C10:D10"/>
    <mergeCell ref="F46:I46"/>
    <mergeCell ref="J52:J53"/>
    <mergeCell ref="C32:C33"/>
    <mergeCell ref="C30:C31"/>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1"/>
  <sheetViews>
    <sheetView topLeftCell="A7" zoomScale="85" zoomScaleNormal="85" workbookViewId="0">
      <selection activeCell="F11" sqref="F11:I11"/>
    </sheetView>
  </sheetViews>
  <sheetFormatPr defaultColWidth="14.42578125" defaultRowHeight="15.75" customHeight="1" x14ac:dyDescent="0.2"/>
  <cols>
    <col min="1" max="2" width="14.42578125" style="70"/>
    <col min="3" max="3" width="6.28515625" style="70" customWidth="1"/>
    <col min="4" max="4" width="45.140625" style="70" customWidth="1"/>
    <col min="5" max="5" width="6.140625" style="70" customWidth="1"/>
    <col min="6" max="7" width="14.42578125" style="70"/>
    <col min="8" max="8" width="14" style="70" customWidth="1"/>
    <col min="9" max="9" width="15.42578125" style="70" customWidth="1"/>
    <col min="10" max="10" width="73.7109375" style="70" bestFit="1" customWidth="1"/>
    <col min="11" max="16384" width="14.42578125" style="70"/>
  </cols>
  <sheetData>
    <row r="1" spans="2:10" ht="38.25" customHeight="1" thickTop="1" x14ac:dyDescent="0.2">
      <c r="B1" s="69"/>
      <c r="C1" s="69"/>
      <c r="D1" s="56" t="s">
        <v>11</v>
      </c>
      <c r="E1" s="55" t="s">
        <v>13</v>
      </c>
      <c r="F1" s="237" t="s">
        <v>12</v>
      </c>
      <c r="G1" s="238"/>
      <c r="H1" s="238"/>
      <c r="I1" s="239"/>
      <c r="J1" s="54" t="s">
        <v>9</v>
      </c>
    </row>
    <row r="2" spans="2:10" ht="12.75" x14ac:dyDescent="0.2">
      <c r="B2" s="69"/>
      <c r="C2" s="69"/>
      <c r="D2" s="53">
        <f>COUNTIF(E14:E61, "SI")</f>
        <v>22</v>
      </c>
      <c r="E2" s="52">
        <f>COUNTIF(E14:E61, "NA")</f>
        <v>2</v>
      </c>
      <c r="F2" s="188">
        <f>COUNTIF(F14:I61, "NO")</f>
        <v>0</v>
      </c>
      <c r="G2" s="189"/>
      <c r="H2" s="189"/>
      <c r="I2" s="190"/>
      <c r="J2" s="44" t="e">
        <f>IF((D2+E2+F2)=C60, OK, "Controlla se hai cancellato tutte le voci che non servono e se hai dato tutte le risposte")</f>
        <v>#NAME?</v>
      </c>
    </row>
    <row r="3" spans="2:10" ht="15.75" customHeight="1" x14ac:dyDescent="0.2">
      <c r="D3" s="51"/>
      <c r="E3" s="49"/>
      <c r="F3" s="50">
        <v>0.1</v>
      </c>
      <c r="G3" s="50">
        <v>0.3</v>
      </c>
      <c r="H3" s="50">
        <v>0.5</v>
      </c>
      <c r="I3" s="50">
        <v>0.7</v>
      </c>
      <c r="J3" s="48" t="s">
        <v>10</v>
      </c>
    </row>
    <row r="4" spans="2:10" ht="15.75" customHeight="1" thickBot="1" x14ac:dyDescent="0.25">
      <c r="D4" s="47"/>
      <c r="E4" s="45"/>
      <c r="F4" s="46">
        <f>COUNTIF(F14:I61, F3)</f>
        <v>0</v>
      </c>
      <c r="G4" s="46">
        <f>COUNTIF(F14:I61, G3)</f>
        <v>0</v>
      </c>
      <c r="H4" s="46">
        <f>COUNTIF(F14:I61, H3)</f>
        <v>0</v>
      </c>
      <c r="I4" s="45">
        <f>COUNTIF(F14:I61, I3)</f>
        <v>0</v>
      </c>
      <c r="J4" s="44" t="e">
        <f>IF((F4+G4+H4+I4)=(F2), OK, "Controlla se hai cancellato tutte le voci che non servono")</f>
        <v>#NAME?</v>
      </c>
    </row>
    <row r="5" spans="2:10" ht="15.75" customHeight="1" thickTop="1" x14ac:dyDescent="0.2"/>
    <row r="6" spans="2:10" ht="50.25" customHeight="1" x14ac:dyDescent="0.2">
      <c r="D6" s="160" t="s">
        <v>172</v>
      </c>
      <c r="E6" s="161"/>
      <c r="F6" s="161"/>
      <c r="G6" s="161"/>
      <c r="H6" s="161"/>
      <c r="I6" s="161"/>
    </row>
    <row r="8" spans="2:10" ht="20.25" x14ac:dyDescent="0.3">
      <c r="D8" s="43" t="s">
        <v>109</v>
      </c>
    </row>
    <row r="9" spans="2:10" ht="12.75" x14ac:dyDescent="0.2">
      <c r="B9" s="69"/>
      <c r="C9" s="69"/>
      <c r="D9" s="69"/>
      <c r="E9" s="69"/>
      <c r="F9" s="69"/>
      <c r="G9" s="69"/>
      <c r="H9" s="69"/>
      <c r="I9" s="69"/>
      <c r="J9" s="69"/>
    </row>
    <row r="10" spans="2:10" thickBot="1" x14ac:dyDescent="0.3">
      <c r="B10" s="69"/>
      <c r="C10" s="191" t="s">
        <v>217</v>
      </c>
      <c r="D10" s="192"/>
      <c r="E10" s="193" t="s">
        <v>223</v>
      </c>
      <c r="F10" s="194"/>
      <c r="G10" s="194"/>
      <c r="H10" s="194"/>
      <c r="I10" s="195"/>
      <c r="J10" s="42" t="s">
        <v>222</v>
      </c>
    </row>
    <row r="11" spans="2:10" ht="45.75" customHeight="1" thickTop="1" thickBot="1" x14ac:dyDescent="0.3">
      <c r="B11" s="69"/>
      <c r="C11" s="196" t="s">
        <v>168</v>
      </c>
      <c r="D11" s="196"/>
      <c r="E11" s="41"/>
      <c r="F11" s="272" t="s">
        <v>229</v>
      </c>
      <c r="G11" s="273"/>
      <c r="H11" s="273"/>
      <c r="I11" s="273"/>
      <c r="J11" s="68"/>
    </row>
    <row r="12" spans="2:10" ht="13.5" thickTop="1" x14ac:dyDescent="0.2">
      <c r="B12" s="69"/>
      <c r="C12" s="39"/>
      <c r="D12" s="39" t="s">
        <v>175</v>
      </c>
      <c r="E12" s="179"/>
      <c r="F12" s="180"/>
      <c r="G12" s="180"/>
      <c r="H12" s="180"/>
      <c r="I12" s="181"/>
      <c r="J12" s="38"/>
    </row>
    <row r="13" spans="2:10" ht="30" x14ac:dyDescent="0.25">
      <c r="B13" s="69"/>
      <c r="C13" s="37" t="s">
        <v>2</v>
      </c>
      <c r="D13" s="37" t="s">
        <v>3</v>
      </c>
      <c r="E13" s="201" t="s">
        <v>4</v>
      </c>
      <c r="F13" s="202"/>
      <c r="G13" s="202"/>
      <c r="H13" s="202"/>
      <c r="I13" s="192"/>
      <c r="J13" s="37" t="s">
        <v>167</v>
      </c>
    </row>
    <row r="14" spans="2:10" ht="13.5" customHeight="1" x14ac:dyDescent="0.2">
      <c r="B14" s="69"/>
      <c r="C14" s="226">
        <v>1</v>
      </c>
      <c r="D14" s="240" t="s">
        <v>61</v>
      </c>
      <c r="E14" s="246" t="s">
        <v>6</v>
      </c>
      <c r="F14" s="247"/>
      <c r="G14" s="248"/>
      <c r="H14" s="248"/>
      <c r="I14" s="249"/>
      <c r="J14" s="174"/>
    </row>
    <row r="15" spans="2:10" ht="12.75" customHeight="1" x14ac:dyDescent="0.25">
      <c r="C15" s="234"/>
      <c r="D15" s="245"/>
      <c r="E15" s="234"/>
      <c r="F15" s="82"/>
      <c r="G15" s="82"/>
      <c r="H15" s="82"/>
      <c r="I15" s="82"/>
      <c r="J15" s="175"/>
    </row>
    <row r="16" spans="2:10" ht="24.75" customHeight="1" x14ac:dyDescent="0.25">
      <c r="B16" s="69"/>
      <c r="C16" s="226">
        <v>2</v>
      </c>
      <c r="D16" s="240" t="s">
        <v>62</v>
      </c>
      <c r="E16" s="240" t="s">
        <v>6</v>
      </c>
      <c r="F16" s="241"/>
      <c r="G16" s="194"/>
      <c r="H16" s="194"/>
      <c r="I16" s="195"/>
      <c r="J16" s="174"/>
    </row>
    <row r="17" spans="2:10" ht="15" x14ac:dyDescent="0.25">
      <c r="B17" s="69"/>
      <c r="C17" s="234"/>
      <c r="D17" s="175"/>
      <c r="E17" s="244"/>
      <c r="F17" s="82"/>
      <c r="G17" s="82"/>
      <c r="H17" s="82"/>
      <c r="I17" s="82"/>
      <c r="J17" s="175"/>
    </row>
    <row r="18" spans="2:10" ht="13.5" customHeight="1" x14ac:dyDescent="0.25">
      <c r="B18" s="69"/>
      <c r="C18" s="226">
        <v>3</v>
      </c>
      <c r="D18" s="242" t="s">
        <v>63</v>
      </c>
      <c r="E18" s="240" t="s">
        <v>6</v>
      </c>
      <c r="F18" s="241"/>
      <c r="G18" s="194"/>
      <c r="H18" s="194"/>
      <c r="I18" s="195"/>
      <c r="J18" s="174"/>
    </row>
    <row r="19" spans="2:10" ht="15" x14ac:dyDescent="0.25">
      <c r="B19" s="69"/>
      <c r="C19" s="234"/>
      <c r="D19" s="175"/>
      <c r="E19" s="244"/>
      <c r="F19" s="82"/>
      <c r="G19" s="82"/>
      <c r="H19" s="82"/>
      <c r="I19" s="82"/>
      <c r="J19" s="175"/>
    </row>
    <row r="20" spans="2:10" ht="13.5" customHeight="1" x14ac:dyDescent="0.25">
      <c r="B20" s="69"/>
      <c r="C20" s="226">
        <v>4</v>
      </c>
      <c r="D20" s="242" t="s">
        <v>64</v>
      </c>
      <c r="E20" s="240" t="s">
        <v>6</v>
      </c>
      <c r="F20" s="241"/>
      <c r="G20" s="194"/>
      <c r="H20" s="194"/>
      <c r="I20" s="195"/>
      <c r="J20" s="174"/>
    </row>
    <row r="21" spans="2:10" ht="30" customHeight="1" x14ac:dyDescent="0.25">
      <c r="B21" s="69"/>
      <c r="C21" s="234"/>
      <c r="D21" s="245"/>
      <c r="E21" s="244"/>
      <c r="F21" s="82"/>
      <c r="G21" s="82"/>
      <c r="H21" s="82"/>
      <c r="I21" s="82"/>
      <c r="J21" s="175"/>
    </row>
    <row r="22" spans="2:10" ht="13.5" customHeight="1" x14ac:dyDescent="0.25">
      <c r="B22" s="69"/>
      <c r="C22" s="226">
        <v>5</v>
      </c>
      <c r="D22" s="242" t="s">
        <v>65</v>
      </c>
      <c r="E22" s="240" t="s">
        <v>6</v>
      </c>
      <c r="F22" s="241"/>
      <c r="G22" s="194"/>
      <c r="H22" s="194"/>
      <c r="I22" s="195"/>
      <c r="J22" s="174"/>
    </row>
    <row r="23" spans="2:10" ht="31.5" customHeight="1" x14ac:dyDescent="0.25">
      <c r="B23" s="69"/>
      <c r="C23" s="234"/>
      <c r="D23" s="175"/>
      <c r="E23" s="244"/>
      <c r="F23" s="82"/>
      <c r="G23" s="82"/>
      <c r="H23" s="82"/>
      <c r="I23" s="82"/>
      <c r="J23" s="175"/>
    </row>
    <row r="24" spans="2:10" ht="13.5" customHeight="1" x14ac:dyDescent="0.25">
      <c r="B24" s="69"/>
      <c r="C24" s="226">
        <v>6</v>
      </c>
      <c r="D24" s="242" t="s">
        <v>66</v>
      </c>
      <c r="E24" s="240" t="s">
        <v>6</v>
      </c>
      <c r="F24" s="241"/>
      <c r="G24" s="194"/>
      <c r="H24" s="194"/>
      <c r="I24" s="195"/>
      <c r="J24" s="174"/>
    </row>
    <row r="25" spans="2:10" ht="15" x14ac:dyDescent="0.25">
      <c r="B25" s="69"/>
      <c r="C25" s="234"/>
      <c r="D25" s="175"/>
      <c r="E25" s="244"/>
      <c r="F25" s="82"/>
      <c r="G25" s="82"/>
      <c r="H25" s="82"/>
      <c r="I25" s="82"/>
      <c r="J25" s="175"/>
    </row>
    <row r="26" spans="2:10" ht="13.5" customHeight="1" x14ac:dyDescent="0.25">
      <c r="B26" s="69"/>
      <c r="C26" s="226">
        <v>7</v>
      </c>
      <c r="D26" s="242" t="s">
        <v>67</v>
      </c>
      <c r="E26" s="240" t="s">
        <v>6</v>
      </c>
      <c r="F26" s="241"/>
      <c r="G26" s="194"/>
      <c r="H26" s="194"/>
      <c r="I26" s="195"/>
      <c r="J26" s="168" t="s">
        <v>212</v>
      </c>
    </row>
    <row r="27" spans="2:10" ht="15" x14ac:dyDescent="0.25">
      <c r="B27" s="69"/>
      <c r="C27" s="234"/>
      <c r="D27" s="175"/>
      <c r="E27" s="244"/>
      <c r="F27" s="82"/>
      <c r="G27" s="82"/>
      <c r="H27" s="82"/>
      <c r="I27" s="82"/>
      <c r="J27" s="169"/>
    </row>
    <row r="28" spans="2:10" ht="13.5" customHeight="1" x14ac:dyDescent="0.25">
      <c r="B28" s="69"/>
      <c r="C28" s="226">
        <v>8</v>
      </c>
      <c r="D28" s="176" t="s">
        <v>68</v>
      </c>
      <c r="E28" s="240" t="s">
        <v>6</v>
      </c>
      <c r="F28" s="241"/>
      <c r="G28" s="194"/>
      <c r="H28" s="194"/>
      <c r="I28" s="195"/>
      <c r="J28" s="174"/>
    </row>
    <row r="29" spans="2:10" ht="15" x14ac:dyDescent="0.25">
      <c r="B29" s="69"/>
      <c r="C29" s="234"/>
      <c r="D29" s="243"/>
      <c r="E29" s="244"/>
      <c r="F29" s="82"/>
      <c r="G29" s="82"/>
      <c r="H29" s="82"/>
      <c r="I29" s="82"/>
      <c r="J29" s="175"/>
    </row>
    <row r="30" spans="2:10" ht="13.5" customHeight="1" x14ac:dyDescent="0.25">
      <c r="B30" s="69"/>
      <c r="C30" s="226">
        <v>9</v>
      </c>
      <c r="D30" s="242" t="s">
        <v>69</v>
      </c>
      <c r="E30" s="240" t="s">
        <v>8</v>
      </c>
      <c r="F30" s="241"/>
      <c r="G30" s="194"/>
      <c r="H30" s="194"/>
      <c r="I30" s="195"/>
      <c r="J30" s="174"/>
    </row>
    <row r="31" spans="2:10" ht="15" x14ac:dyDescent="0.25">
      <c r="B31" s="69"/>
      <c r="C31" s="234"/>
      <c r="D31" s="175"/>
      <c r="E31" s="244"/>
      <c r="F31" s="82"/>
      <c r="G31" s="82"/>
      <c r="H31" s="82"/>
      <c r="I31" s="82"/>
      <c r="J31" s="175"/>
    </row>
    <row r="32" spans="2:10" ht="13.5" customHeight="1" x14ac:dyDescent="0.25">
      <c r="B32" s="69"/>
      <c r="C32" s="226">
        <v>10</v>
      </c>
      <c r="D32" s="240" t="s">
        <v>70</v>
      </c>
      <c r="E32" s="240" t="s">
        <v>6</v>
      </c>
      <c r="F32" s="241"/>
      <c r="G32" s="194"/>
      <c r="H32" s="194"/>
      <c r="I32" s="195"/>
      <c r="J32" s="174"/>
    </row>
    <row r="33" spans="2:10" ht="15" x14ac:dyDescent="0.25">
      <c r="B33" s="69"/>
      <c r="C33" s="234"/>
      <c r="D33" s="175"/>
      <c r="E33" s="244"/>
      <c r="F33" s="82"/>
      <c r="G33" s="82"/>
      <c r="H33" s="82"/>
      <c r="I33" s="82"/>
      <c r="J33" s="175"/>
    </row>
    <row r="34" spans="2:10" ht="15" x14ac:dyDescent="0.25">
      <c r="B34" s="69"/>
      <c r="C34" s="226">
        <v>11</v>
      </c>
      <c r="D34" s="242" t="s">
        <v>71</v>
      </c>
      <c r="E34" s="240" t="s">
        <v>8</v>
      </c>
      <c r="F34" s="241"/>
      <c r="G34" s="194"/>
      <c r="H34" s="194"/>
      <c r="I34" s="195"/>
      <c r="J34" s="174"/>
    </row>
    <row r="35" spans="2:10" ht="15" x14ac:dyDescent="0.25">
      <c r="B35" s="69"/>
      <c r="C35" s="234"/>
      <c r="D35" s="175"/>
      <c r="E35" s="175"/>
      <c r="F35" s="82"/>
      <c r="G35" s="82"/>
      <c r="H35" s="82"/>
      <c r="I35" s="82"/>
      <c r="J35" s="175"/>
    </row>
    <row r="36" spans="2:10" ht="27" customHeight="1" x14ac:dyDescent="0.25">
      <c r="B36" s="69"/>
      <c r="C36" s="226">
        <v>12</v>
      </c>
      <c r="D36" s="240" t="s">
        <v>72</v>
      </c>
      <c r="E36" s="170" t="s">
        <v>6</v>
      </c>
      <c r="F36" s="241"/>
      <c r="G36" s="194"/>
      <c r="H36" s="194"/>
      <c r="I36" s="195"/>
      <c r="J36" s="174"/>
    </row>
    <row r="37" spans="2:10" ht="15" x14ac:dyDescent="0.25">
      <c r="B37" s="69"/>
      <c r="C37" s="234"/>
      <c r="D37" s="175"/>
      <c r="E37" s="243"/>
      <c r="F37" s="82"/>
      <c r="G37" s="82"/>
      <c r="H37" s="82"/>
      <c r="I37" s="82"/>
      <c r="J37" s="175"/>
    </row>
    <row r="38" spans="2:10" ht="15" x14ac:dyDescent="0.25">
      <c r="B38" s="69"/>
      <c r="C38" s="226">
        <v>13</v>
      </c>
      <c r="D38" s="242" t="s">
        <v>73</v>
      </c>
      <c r="E38" s="170" t="s">
        <v>6</v>
      </c>
      <c r="F38" s="241"/>
      <c r="G38" s="194"/>
      <c r="H38" s="194"/>
      <c r="I38" s="195"/>
      <c r="J38" s="174"/>
    </row>
    <row r="39" spans="2:10" ht="15" x14ac:dyDescent="0.2">
      <c r="B39" s="69"/>
      <c r="C39" s="234"/>
      <c r="D39" s="175"/>
      <c r="E39" s="243"/>
      <c r="F39" s="57"/>
      <c r="G39" s="57"/>
      <c r="H39" s="57"/>
      <c r="I39" s="57"/>
      <c r="J39" s="175"/>
    </row>
    <row r="40" spans="2:10" ht="15" x14ac:dyDescent="0.25">
      <c r="B40" s="69"/>
      <c r="C40" s="226">
        <v>14</v>
      </c>
      <c r="D40" s="242" t="s">
        <v>74</v>
      </c>
      <c r="E40" s="83" t="s">
        <v>6</v>
      </c>
      <c r="F40" s="241"/>
      <c r="G40" s="194"/>
      <c r="H40" s="194"/>
      <c r="I40" s="195"/>
      <c r="J40" s="174"/>
    </row>
    <row r="41" spans="2:10" ht="28.5" customHeight="1" x14ac:dyDescent="0.25">
      <c r="B41" s="69"/>
      <c r="C41" s="234"/>
      <c r="D41" s="175"/>
      <c r="E41" s="83"/>
      <c r="F41" s="82"/>
      <c r="G41" s="82"/>
      <c r="H41" s="82"/>
      <c r="I41" s="82"/>
      <c r="J41" s="175"/>
    </row>
    <row r="42" spans="2:10" ht="24.75" customHeight="1" x14ac:dyDescent="0.25">
      <c r="B42" s="69"/>
      <c r="C42" s="226">
        <v>15</v>
      </c>
      <c r="D42" s="242" t="s">
        <v>75</v>
      </c>
      <c r="E42" s="83" t="s">
        <v>6</v>
      </c>
      <c r="F42" s="241"/>
      <c r="G42" s="194"/>
      <c r="H42" s="194"/>
      <c r="I42" s="195"/>
      <c r="J42" s="174"/>
    </row>
    <row r="43" spans="2:10" ht="20.25" customHeight="1" x14ac:dyDescent="0.25">
      <c r="B43" s="69"/>
      <c r="C43" s="234"/>
      <c r="D43" s="175"/>
      <c r="E43" s="83"/>
      <c r="F43" s="82"/>
      <c r="G43" s="82"/>
      <c r="H43" s="82"/>
      <c r="I43" s="82"/>
      <c r="J43" s="175"/>
    </row>
    <row r="44" spans="2:10" ht="26.25" customHeight="1" x14ac:dyDescent="0.25">
      <c r="B44" s="69"/>
      <c r="C44" s="226">
        <v>16</v>
      </c>
      <c r="D44" s="240" t="s">
        <v>76</v>
      </c>
      <c r="E44" s="83" t="s">
        <v>6</v>
      </c>
      <c r="F44" s="241"/>
      <c r="G44" s="194"/>
      <c r="H44" s="194"/>
      <c r="I44" s="195"/>
      <c r="J44" s="174"/>
    </row>
    <row r="45" spans="2:10" ht="24" customHeight="1" x14ac:dyDescent="0.25">
      <c r="B45" s="69"/>
      <c r="C45" s="234"/>
      <c r="D45" s="175"/>
      <c r="E45" s="83"/>
      <c r="F45" s="82"/>
      <c r="G45" s="82"/>
      <c r="H45" s="82"/>
      <c r="I45" s="82"/>
      <c r="J45" s="175"/>
    </row>
    <row r="46" spans="2:10" ht="30" customHeight="1" x14ac:dyDescent="0.25">
      <c r="B46" s="69"/>
      <c r="C46" s="226">
        <v>17</v>
      </c>
      <c r="D46" s="240" t="s">
        <v>77</v>
      </c>
      <c r="E46" s="83" t="s">
        <v>6</v>
      </c>
      <c r="F46" s="241"/>
      <c r="G46" s="194"/>
      <c r="H46" s="194"/>
      <c r="I46" s="195"/>
      <c r="J46" s="174"/>
    </row>
    <row r="47" spans="2:10" ht="15" x14ac:dyDescent="0.25">
      <c r="B47" s="69"/>
      <c r="C47" s="234"/>
      <c r="D47" s="175"/>
      <c r="E47" s="83"/>
      <c r="F47" s="82"/>
      <c r="G47" s="82"/>
      <c r="H47" s="82"/>
      <c r="I47" s="82"/>
      <c r="J47" s="175"/>
    </row>
    <row r="48" spans="2:10" ht="25.5" customHeight="1" x14ac:dyDescent="0.25">
      <c r="B48" s="69"/>
      <c r="C48" s="226">
        <v>18</v>
      </c>
      <c r="D48" s="240" t="s">
        <v>78</v>
      </c>
      <c r="E48" s="83" t="s">
        <v>6</v>
      </c>
      <c r="F48" s="241"/>
      <c r="G48" s="194"/>
      <c r="H48" s="194"/>
      <c r="I48" s="195"/>
      <c r="J48" s="174"/>
    </row>
    <row r="49" spans="2:10" ht="15" x14ac:dyDescent="0.25">
      <c r="B49" s="69"/>
      <c r="C49" s="234"/>
      <c r="D49" s="175"/>
      <c r="E49" s="83"/>
      <c r="F49" s="82"/>
      <c r="G49" s="82"/>
      <c r="H49" s="82"/>
      <c r="I49" s="82"/>
      <c r="J49" s="175"/>
    </row>
    <row r="50" spans="2:10" ht="24" customHeight="1" x14ac:dyDescent="0.25">
      <c r="B50" s="69"/>
      <c r="C50" s="226">
        <v>19</v>
      </c>
      <c r="D50" s="240" t="s">
        <v>79</v>
      </c>
      <c r="E50" s="83" t="s">
        <v>6</v>
      </c>
      <c r="F50" s="241"/>
      <c r="G50" s="194"/>
      <c r="H50" s="194"/>
      <c r="I50" s="195"/>
      <c r="J50" s="174"/>
    </row>
    <row r="51" spans="2:10" ht="15" x14ac:dyDescent="0.25">
      <c r="B51" s="69"/>
      <c r="C51" s="234"/>
      <c r="D51" s="175"/>
      <c r="E51" s="83"/>
      <c r="F51" s="82"/>
      <c r="G51" s="82"/>
      <c r="H51" s="82"/>
      <c r="I51" s="82"/>
      <c r="J51" s="175"/>
    </row>
    <row r="52" spans="2:10" ht="14.45" customHeight="1" x14ac:dyDescent="0.25">
      <c r="B52" s="69"/>
      <c r="C52" s="226">
        <v>20</v>
      </c>
      <c r="D52" s="240" t="s">
        <v>80</v>
      </c>
      <c r="E52" s="83" t="s">
        <v>6</v>
      </c>
      <c r="F52" s="241"/>
      <c r="G52" s="194"/>
      <c r="H52" s="194"/>
      <c r="I52" s="195"/>
      <c r="J52" s="174"/>
    </row>
    <row r="53" spans="2:10" ht="15" x14ac:dyDescent="0.25">
      <c r="B53" s="69"/>
      <c r="C53" s="234"/>
      <c r="D53" s="175"/>
      <c r="E53" s="83"/>
      <c r="F53" s="82"/>
      <c r="G53" s="82"/>
      <c r="H53" s="82"/>
      <c r="I53" s="82"/>
      <c r="J53" s="175"/>
    </row>
    <row r="54" spans="2:10" ht="14.45" customHeight="1" x14ac:dyDescent="0.25">
      <c r="B54" s="69"/>
      <c r="C54" s="226">
        <v>21</v>
      </c>
      <c r="D54" s="240" t="s">
        <v>81</v>
      </c>
      <c r="E54" s="83" t="s">
        <v>6</v>
      </c>
      <c r="F54" s="241"/>
      <c r="G54" s="194"/>
      <c r="H54" s="194"/>
      <c r="I54" s="195"/>
      <c r="J54" s="174"/>
    </row>
    <row r="55" spans="2:10" ht="15" x14ac:dyDescent="0.25">
      <c r="B55" s="69"/>
      <c r="C55" s="234"/>
      <c r="D55" s="175"/>
      <c r="E55" s="83"/>
      <c r="F55" s="82"/>
      <c r="G55" s="82"/>
      <c r="H55" s="82"/>
      <c r="I55" s="82"/>
      <c r="J55" s="175"/>
    </row>
    <row r="56" spans="2:10" ht="15.75" customHeight="1" x14ac:dyDescent="0.25">
      <c r="C56" s="226">
        <v>22</v>
      </c>
      <c r="D56" s="240" t="s">
        <v>82</v>
      </c>
      <c r="E56" s="83" t="s">
        <v>6</v>
      </c>
      <c r="F56" s="241"/>
      <c r="G56" s="194"/>
      <c r="H56" s="194"/>
      <c r="I56" s="195"/>
      <c r="J56" s="174"/>
    </row>
    <row r="57" spans="2:10" ht="15.75" customHeight="1" x14ac:dyDescent="0.25">
      <c r="C57" s="234"/>
      <c r="D57" s="175"/>
      <c r="E57" s="83"/>
      <c r="F57" s="82"/>
      <c r="G57" s="82"/>
      <c r="H57" s="82"/>
      <c r="I57" s="82"/>
      <c r="J57" s="175"/>
    </row>
    <row r="58" spans="2:10" ht="15.75" customHeight="1" x14ac:dyDescent="0.25">
      <c r="C58" s="226">
        <v>23</v>
      </c>
      <c r="D58" s="240" t="s">
        <v>83</v>
      </c>
      <c r="E58" s="83" t="s">
        <v>6</v>
      </c>
      <c r="F58" s="241"/>
      <c r="G58" s="194"/>
      <c r="H58" s="194"/>
      <c r="I58" s="195"/>
      <c r="J58" s="174"/>
    </row>
    <row r="59" spans="2:10" ht="15.75" customHeight="1" x14ac:dyDescent="0.25">
      <c r="C59" s="234"/>
      <c r="D59" s="175"/>
      <c r="E59" s="83"/>
      <c r="F59" s="82"/>
      <c r="G59" s="82"/>
      <c r="H59" s="82"/>
      <c r="I59" s="82"/>
      <c r="J59" s="175"/>
    </row>
    <row r="60" spans="2:10" ht="15.75" customHeight="1" x14ac:dyDescent="0.25">
      <c r="C60" s="226">
        <v>24</v>
      </c>
      <c r="D60" s="170" t="s">
        <v>84</v>
      </c>
      <c r="E60" s="83" t="s">
        <v>6</v>
      </c>
      <c r="F60" s="171"/>
      <c r="G60" s="235"/>
      <c r="H60" s="235"/>
      <c r="I60" s="236"/>
      <c r="J60" s="65"/>
    </row>
    <row r="61" spans="2:10" ht="15.75" customHeight="1" x14ac:dyDescent="0.25">
      <c r="C61" s="234"/>
      <c r="D61" s="177"/>
      <c r="E61" s="83"/>
      <c r="F61" s="82"/>
      <c r="G61" s="82"/>
      <c r="H61" s="82"/>
      <c r="I61" s="82"/>
      <c r="J61" s="66"/>
    </row>
  </sheetData>
  <mergeCells count="117">
    <mergeCell ref="D6:I6"/>
    <mergeCell ref="F11:I11"/>
    <mergeCell ref="E13:I13"/>
    <mergeCell ref="C14:C15"/>
    <mergeCell ref="D14:D15"/>
    <mergeCell ref="E14:E15"/>
    <mergeCell ref="F14:I14"/>
    <mergeCell ref="J14:J15"/>
    <mergeCell ref="C10:D10"/>
    <mergeCell ref="E10:I10"/>
    <mergeCell ref="C11:D11"/>
    <mergeCell ref="E12:I12"/>
    <mergeCell ref="C16:C17"/>
    <mergeCell ref="D16:D17"/>
    <mergeCell ref="E16:E17"/>
    <mergeCell ref="F16:I16"/>
    <mergeCell ref="J16:J17"/>
    <mergeCell ref="C18:C19"/>
    <mergeCell ref="D18:D19"/>
    <mergeCell ref="E18:E19"/>
    <mergeCell ref="F18:I18"/>
    <mergeCell ref="J18:J19"/>
    <mergeCell ref="C20:C21"/>
    <mergeCell ref="D20:D21"/>
    <mergeCell ref="E20:E21"/>
    <mergeCell ref="F20:I20"/>
    <mergeCell ref="J20:J21"/>
    <mergeCell ref="C22:C23"/>
    <mergeCell ref="D22:D23"/>
    <mergeCell ref="E22:E23"/>
    <mergeCell ref="F22:I22"/>
    <mergeCell ref="J22:J23"/>
    <mergeCell ref="C24:C25"/>
    <mergeCell ref="D24:D25"/>
    <mergeCell ref="E24:E25"/>
    <mergeCell ref="F24:I24"/>
    <mergeCell ref="J24:J25"/>
    <mergeCell ref="C26:C27"/>
    <mergeCell ref="D26:D27"/>
    <mergeCell ref="E26:E27"/>
    <mergeCell ref="F26:I26"/>
    <mergeCell ref="J26:J27"/>
    <mergeCell ref="C28:C29"/>
    <mergeCell ref="D28:D29"/>
    <mergeCell ref="E28:E29"/>
    <mergeCell ref="F28:I28"/>
    <mergeCell ref="J28:J29"/>
    <mergeCell ref="C30:C31"/>
    <mergeCell ref="D30:D31"/>
    <mergeCell ref="E30:E31"/>
    <mergeCell ref="F30:I30"/>
    <mergeCell ref="J30:J31"/>
    <mergeCell ref="C32:C33"/>
    <mergeCell ref="D32:D33"/>
    <mergeCell ref="E32:E33"/>
    <mergeCell ref="F32:I32"/>
    <mergeCell ref="J32:J33"/>
    <mergeCell ref="C34:C35"/>
    <mergeCell ref="D34:D35"/>
    <mergeCell ref="E34:E35"/>
    <mergeCell ref="F34:I34"/>
    <mergeCell ref="J34:J35"/>
    <mergeCell ref="C36:C37"/>
    <mergeCell ref="D36:D37"/>
    <mergeCell ref="E36:E37"/>
    <mergeCell ref="F36:I36"/>
    <mergeCell ref="J36:J37"/>
    <mergeCell ref="C42:C43"/>
    <mergeCell ref="D42:D43"/>
    <mergeCell ref="F42:I42"/>
    <mergeCell ref="J42:J43"/>
    <mergeCell ref="C44:C45"/>
    <mergeCell ref="D44:D45"/>
    <mergeCell ref="F44:I44"/>
    <mergeCell ref="J44:J45"/>
    <mergeCell ref="C38:C39"/>
    <mergeCell ref="D38:D39"/>
    <mergeCell ref="E38:E39"/>
    <mergeCell ref="F38:I38"/>
    <mergeCell ref="J38:J39"/>
    <mergeCell ref="C40:C41"/>
    <mergeCell ref="D40:D41"/>
    <mergeCell ref="F40:I40"/>
    <mergeCell ref="J40:J41"/>
    <mergeCell ref="C52:C53"/>
    <mergeCell ref="C46:C47"/>
    <mergeCell ref="D46:D47"/>
    <mergeCell ref="F46:I46"/>
    <mergeCell ref="J46:J47"/>
    <mergeCell ref="C48:C49"/>
    <mergeCell ref="D48:D49"/>
    <mergeCell ref="F48:I48"/>
    <mergeCell ref="J48:J49"/>
    <mergeCell ref="D60:D61"/>
    <mergeCell ref="C60:C61"/>
    <mergeCell ref="F60:I60"/>
    <mergeCell ref="F1:I1"/>
    <mergeCell ref="F2:I2"/>
    <mergeCell ref="C56:C57"/>
    <mergeCell ref="D56:D57"/>
    <mergeCell ref="F56:I56"/>
    <mergeCell ref="J56:J57"/>
    <mergeCell ref="C58:C59"/>
    <mergeCell ref="D58:D59"/>
    <mergeCell ref="F58:I58"/>
    <mergeCell ref="J58:J59"/>
    <mergeCell ref="C54:C55"/>
    <mergeCell ref="D52:D53"/>
    <mergeCell ref="J52:J53"/>
    <mergeCell ref="D54:D55"/>
    <mergeCell ref="F54:I54"/>
    <mergeCell ref="J54:J55"/>
    <mergeCell ref="C50:C51"/>
    <mergeCell ref="D50:D51"/>
    <mergeCell ref="F50:I50"/>
    <mergeCell ref="J50:J51"/>
    <mergeCell ref="F52:I52"/>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1"/>
  <sheetViews>
    <sheetView tabSelected="1" topLeftCell="A16" workbookViewId="0">
      <selection activeCell="A18" sqref="A18:XFD18"/>
    </sheetView>
  </sheetViews>
  <sheetFormatPr defaultColWidth="14.42578125" defaultRowHeight="15.75" customHeight="1" x14ac:dyDescent="0.2"/>
  <cols>
    <col min="1" max="2" width="14.42578125" style="70"/>
    <col min="3" max="3" width="6.28515625" style="70" customWidth="1"/>
    <col min="4" max="4" width="45.140625" style="70" customWidth="1"/>
    <col min="5" max="5" width="6.140625" style="70" customWidth="1"/>
    <col min="6" max="7" width="14.42578125" style="70"/>
    <col min="8" max="8" width="14" style="70" customWidth="1"/>
    <col min="9" max="9" width="15.42578125" style="70" customWidth="1"/>
    <col min="10" max="10" width="73.7109375" style="70" bestFit="1" customWidth="1"/>
    <col min="11" max="16384" width="14.42578125" style="70"/>
  </cols>
  <sheetData>
    <row r="1" spans="2:10" ht="38.25" customHeight="1" thickTop="1" x14ac:dyDescent="0.2">
      <c r="B1" s="69"/>
      <c r="C1" s="69"/>
      <c r="D1" s="56" t="s">
        <v>11</v>
      </c>
      <c r="E1" s="55" t="s">
        <v>13</v>
      </c>
      <c r="F1" s="237" t="s">
        <v>12</v>
      </c>
      <c r="G1" s="238"/>
      <c r="H1" s="238"/>
      <c r="I1" s="239"/>
      <c r="J1" s="54" t="s">
        <v>9</v>
      </c>
    </row>
    <row r="2" spans="2:10" ht="12.75" x14ac:dyDescent="0.2">
      <c r="B2" s="69"/>
      <c r="C2" s="69"/>
      <c r="D2" s="53">
        <f>COUNTIF(E14:E31, "SI")</f>
        <v>9</v>
      </c>
      <c r="E2" s="52">
        <f>COUNTIF(E14:E31, "NA")</f>
        <v>0</v>
      </c>
      <c r="F2" s="188">
        <f>COUNTIF(F14:I31, "NO")</f>
        <v>0</v>
      </c>
      <c r="G2" s="189"/>
      <c r="H2" s="189"/>
      <c r="I2" s="190"/>
      <c r="J2" s="44" t="e">
        <f>IF((D2+E2+F2)=C30, OK, "Controlla se hai cancellato tutte le voci che non servono e se hai dato tutte le risposte")</f>
        <v>#NAME?</v>
      </c>
    </row>
    <row r="3" spans="2:10" ht="15.75" customHeight="1" x14ac:dyDescent="0.2">
      <c r="D3" s="51"/>
      <c r="E3" s="49"/>
      <c r="F3" s="50">
        <v>0.1</v>
      </c>
      <c r="G3" s="50">
        <v>0.3</v>
      </c>
      <c r="H3" s="50">
        <v>0.5</v>
      </c>
      <c r="I3" s="50">
        <v>0.7</v>
      </c>
      <c r="J3" s="48" t="s">
        <v>10</v>
      </c>
    </row>
    <row r="4" spans="2:10" ht="15.75" customHeight="1" thickBot="1" x14ac:dyDescent="0.25">
      <c r="D4" s="47"/>
      <c r="E4" s="45"/>
      <c r="F4" s="46">
        <f>COUNTIF(F14:I31, F3)</f>
        <v>0</v>
      </c>
      <c r="G4" s="46">
        <f>COUNTIF(F14:I31, G3)</f>
        <v>0</v>
      </c>
      <c r="H4" s="46">
        <f>COUNTIF(F14:I31, H3)</f>
        <v>0</v>
      </c>
      <c r="I4" s="45">
        <f>COUNTIF(F14:I31, I3)</f>
        <v>0</v>
      </c>
      <c r="J4" s="44" t="e">
        <f>IF((F4+G4+H4+I4)=(F2), OK, "Controlla se hai cancellato tutte le voci che non servono")</f>
        <v>#NAME?</v>
      </c>
    </row>
    <row r="5" spans="2:10" ht="15.75" customHeight="1" thickTop="1" x14ac:dyDescent="0.2"/>
    <row r="6" spans="2:10" ht="50.25" customHeight="1" x14ac:dyDescent="0.2">
      <c r="D6" s="160" t="s">
        <v>172</v>
      </c>
      <c r="E6" s="161"/>
      <c r="F6" s="161"/>
      <c r="G6" s="161"/>
      <c r="H6" s="161"/>
      <c r="I6" s="161"/>
    </row>
    <row r="8" spans="2:10" ht="20.25" x14ac:dyDescent="0.3">
      <c r="D8" s="43" t="s">
        <v>110</v>
      </c>
    </row>
    <row r="9" spans="2:10" ht="12.75" x14ac:dyDescent="0.2">
      <c r="B9" s="69"/>
      <c r="C9" s="69"/>
      <c r="D9" s="69"/>
      <c r="E9" s="69"/>
      <c r="F9" s="69"/>
      <c r="G9" s="69"/>
      <c r="H9" s="69"/>
      <c r="I9" s="69"/>
      <c r="J9" s="69"/>
    </row>
    <row r="10" spans="2:10" thickBot="1" x14ac:dyDescent="0.3">
      <c r="B10" s="69"/>
      <c r="C10" s="191" t="s">
        <v>217</v>
      </c>
      <c r="D10" s="192"/>
      <c r="E10" s="193" t="s">
        <v>0</v>
      </c>
      <c r="F10" s="194"/>
      <c r="G10" s="194"/>
      <c r="H10" s="194"/>
      <c r="I10" s="195"/>
      <c r="J10" s="42" t="s">
        <v>222</v>
      </c>
    </row>
    <row r="11" spans="2:10" ht="13.5" customHeight="1" thickTop="1" thickBot="1" x14ac:dyDescent="0.3">
      <c r="B11" s="69"/>
      <c r="C11" s="196" t="s">
        <v>169</v>
      </c>
      <c r="D11" s="196"/>
      <c r="E11" s="197" t="s">
        <v>230</v>
      </c>
      <c r="F11" s="198"/>
      <c r="G11" s="198"/>
      <c r="H11" s="198"/>
      <c r="I11" s="198"/>
      <c r="J11" s="68"/>
    </row>
    <row r="12" spans="2:10" ht="26.25" thickTop="1" x14ac:dyDescent="0.2">
      <c r="B12" s="69"/>
      <c r="C12" s="39"/>
      <c r="D12" s="39" t="s">
        <v>176</v>
      </c>
      <c r="E12" s="199"/>
      <c r="F12" s="200"/>
      <c r="G12" s="200"/>
      <c r="H12" s="200"/>
      <c r="I12" s="200"/>
      <c r="J12" s="38"/>
    </row>
    <row r="13" spans="2:10" ht="15" x14ac:dyDescent="0.25">
      <c r="B13" s="69"/>
      <c r="C13" s="37" t="s">
        <v>2</v>
      </c>
      <c r="D13" s="37" t="s">
        <v>3</v>
      </c>
      <c r="E13" s="201" t="s">
        <v>4</v>
      </c>
      <c r="F13" s="202"/>
      <c r="G13" s="202"/>
      <c r="H13" s="202"/>
      <c r="I13" s="192"/>
      <c r="J13" s="37" t="s">
        <v>5</v>
      </c>
    </row>
    <row r="14" spans="2:10" ht="40.15" customHeight="1" x14ac:dyDescent="0.2">
      <c r="B14" s="69"/>
      <c r="C14" s="168">
        <v>1</v>
      </c>
      <c r="D14" s="170" t="s">
        <v>118</v>
      </c>
      <c r="E14" s="71" t="s">
        <v>6</v>
      </c>
      <c r="F14" s="179"/>
      <c r="G14" s="180"/>
      <c r="H14" s="180"/>
      <c r="I14" s="181"/>
      <c r="J14" s="168"/>
    </row>
    <row r="15" spans="2:10" ht="34.15" customHeight="1" x14ac:dyDescent="0.2">
      <c r="C15" s="169"/>
      <c r="D15" s="178"/>
      <c r="E15" s="63"/>
      <c r="F15" s="57"/>
      <c r="G15" s="57"/>
      <c r="H15" s="57"/>
      <c r="I15" s="57"/>
      <c r="J15" s="169"/>
    </row>
    <row r="16" spans="2:10" ht="24.75" customHeight="1" x14ac:dyDescent="0.2">
      <c r="B16" s="69"/>
      <c r="C16" s="168">
        <v>2</v>
      </c>
      <c r="D16" s="170" t="s">
        <v>111</v>
      </c>
      <c r="E16" s="64" t="s">
        <v>6</v>
      </c>
      <c r="F16" s="171"/>
      <c r="G16" s="172"/>
      <c r="H16" s="172"/>
      <c r="I16" s="173"/>
      <c r="J16" s="168"/>
    </row>
    <row r="17" spans="2:10" ht="27.6" customHeight="1" x14ac:dyDescent="0.2">
      <c r="B17" s="69"/>
      <c r="C17" s="169"/>
      <c r="D17" s="169"/>
      <c r="E17" s="67"/>
      <c r="F17" s="57"/>
      <c r="G17" s="57"/>
      <c r="H17" s="57"/>
      <c r="I17" s="57"/>
      <c r="J17" s="169"/>
    </row>
    <row r="18" spans="2:10" ht="21.6" customHeight="1" x14ac:dyDescent="0.2">
      <c r="B18" s="69"/>
      <c r="C18" s="168">
        <v>3</v>
      </c>
      <c r="D18" s="176" t="s">
        <v>112</v>
      </c>
      <c r="E18" s="64" t="s">
        <v>6</v>
      </c>
      <c r="F18" s="171"/>
      <c r="G18" s="172"/>
      <c r="H18" s="172"/>
      <c r="I18" s="173"/>
      <c r="J18" s="168"/>
    </row>
    <row r="19" spans="2:10" ht="17.45" customHeight="1" x14ac:dyDescent="0.2">
      <c r="B19" s="69"/>
      <c r="C19" s="169"/>
      <c r="D19" s="169"/>
      <c r="E19" s="67"/>
      <c r="F19" s="57"/>
      <c r="G19" s="57"/>
      <c r="H19" s="57"/>
      <c r="I19" s="57"/>
      <c r="J19" s="169"/>
    </row>
    <row r="20" spans="2:10" ht="21.6" customHeight="1" x14ac:dyDescent="0.2">
      <c r="B20" s="69"/>
      <c r="C20" s="168">
        <v>4</v>
      </c>
      <c r="D20" s="176" t="s">
        <v>113</v>
      </c>
      <c r="E20" s="64" t="s">
        <v>6</v>
      </c>
      <c r="F20" s="171"/>
      <c r="G20" s="172"/>
      <c r="H20" s="172"/>
      <c r="I20" s="173"/>
      <c r="J20" s="168"/>
    </row>
    <row r="21" spans="2:10" ht="16.149999999999999" customHeight="1" x14ac:dyDescent="0.2">
      <c r="B21" s="69"/>
      <c r="C21" s="169"/>
      <c r="D21" s="169"/>
      <c r="E21" s="67"/>
      <c r="F21" s="57"/>
      <c r="G21" s="57"/>
      <c r="H21" s="57"/>
      <c r="I21" s="57"/>
      <c r="J21" s="169"/>
    </row>
    <row r="22" spans="2:10" ht="16.899999999999999" customHeight="1" x14ac:dyDescent="0.2">
      <c r="B22" s="69"/>
      <c r="C22" s="168">
        <v>5</v>
      </c>
      <c r="D22" s="176" t="s">
        <v>114</v>
      </c>
      <c r="E22" s="64" t="s">
        <v>6</v>
      </c>
      <c r="F22" s="171"/>
      <c r="G22" s="172"/>
      <c r="H22" s="172"/>
      <c r="I22" s="173"/>
      <c r="J22" s="168"/>
    </row>
    <row r="23" spans="2:10" ht="21" customHeight="1" x14ac:dyDescent="0.2">
      <c r="B23" s="69"/>
      <c r="C23" s="169"/>
      <c r="D23" s="169"/>
      <c r="E23" s="67"/>
      <c r="F23" s="57"/>
      <c r="G23" s="57"/>
      <c r="H23" s="57"/>
      <c r="I23" s="57"/>
      <c r="J23" s="169"/>
    </row>
    <row r="24" spans="2:10" ht="23.45" customHeight="1" x14ac:dyDescent="0.2">
      <c r="B24" s="69"/>
      <c r="C24" s="168">
        <v>6</v>
      </c>
      <c r="D24" s="176" t="s">
        <v>115</v>
      </c>
      <c r="E24" s="64" t="s">
        <v>6</v>
      </c>
      <c r="F24" s="171"/>
      <c r="G24" s="172"/>
      <c r="H24" s="172"/>
      <c r="I24" s="173"/>
      <c r="J24" s="168"/>
    </row>
    <row r="25" spans="2:10" ht="20.45" customHeight="1" x14ac:dyDescent="0.2">
      <c r="B25" s="69"/>
      <c r="C25" s="169"/>
      <c r="D25" s="169"/>
      <c r="E25" s="67"/>
      <c r="F25" s="57"/>
      <c r="G25" s="57"/>
      <c r="H25" s="57"/>
      <c r="I25" s="57"/>
      <c r="J25" s="169"/>
    </row>
    <row r="26" spans="2:10" ht="13.5" customHeight="1" x14ac:dyDescent="0.2">
      <c r="B26" s="69"/>
      <c r="C26" s="168">
        <v>7</v>
      </c>
      <c r="D26" s="176" t="s">
        <v>213</v>
      </c>
      <c r="E26" s="64" t="s">
        <v>6</v>
      </c>
      <c r="F26" s="171"/>
      <c r="G26" s="172"/>
      <c r="H26" s="172"/>
      <c r="I26" s="173"/>
      <c r="J26" s="168"/>
    </row>
    <row r="27" spans="2:10" ht="45" customHeight="1" x14ac:dyDescent="0.2">
      <c r="B27" s="69"/>
      <c r="C27" s="169"/>
      <c r="D27" s="169"/>
      <c r="E27" s="67"/>
      <c r="F27" s="57"/>
      <c r="G27" s="57"/>
      <c r="H27" s="57"/>
      <c r="I27" s="57"/>
      <c r="J27" s="169"/>
    </row>
    <row r="28" spans="2:10" ht="22.9" customHeight="1" x14ac:dyDescent="0.2">
      <c r="B28" s="69"/>
      <c r="C28" s="168">
        <v>8</v>
      </c>
      <c r="D28" s="176" t="s">
        <v>116</v>
      </c>
      <c r="E28" s="64" t="s">
        <v>6</v>
      </c>
      <c r="F28" s="171"/>
      <c r="G28" s="172"/>
      <c r="H28" s="172"/>
      <c r="I28" s="173"/>
      <c r="J28" s="168"/>
    </row>
    <row r="29" spans="2:10" ht="22.9" customHeight="1" x14ac:dyDescent="0.2">
      <c r="B29" s="69"/>
      <c r="C29" s="169"/>
      <c r="D29" s="169"/>
      <c r="E29" s="67"/>
      <c r="F29" s="57"/>
      <c r="G29" s="57"/>
      <c r="H29" s="57"/>
      <c r="I29" s="57"/>
      <c r="J29" s="169"/>
    </row>
    <row r="30" spans="2:10" ht="19.899999999999999" customHeight="1" x14ac:dyDescent="0.2">
      <c r="B30" s="69"/>
      <c r="C30" s="168">
        <v>9</v>
      </c>
      <c r="D30" s="176" t="s">
        <v>117</v>
      </c>
      <c r="E30" s="64" t="s">
        <v>6</v>
      </c>
      <c r="F30" s="171"/>
      <c r="G30" s="172"/>
      <c r="H30" s="172"/>
      <c r="I30" s="173"/>
      <c r="J30" s="168"/>
    </row>
    <row r="31" spans="2:10" ht="24" customHeight="1" x14ac:dyDescent="0.2">
      <c r="B31" s="69"/>
      <c r="C31" s="169"/>
      <c r="D31" s="169"/>
      <c r="E31" s="67"/>
      <c r="F31" s="57"/>
      <c r="G31" s="57"/>
      <c r="H31" s="57"/>
      <c r="I31" s="57"/>
      <c r="J31" s="169"/>
    </row>
  </sheetData>
  <mergeCells count="45">
    <mergeCell ref="E12:I12"/>
    <mergeCell ref="F1:I1"/>
    <mergeCell ref="F2:I2"/>
    <mergeCell ref="C10:D10"/>
    <mergeCell ref="E10:I10"/>
    <mergeCell ref="C11:D11"/>
    <mergeCell ref="D6:I6"/>
    <mergeCell ref="E11:I11"/>
    <mergeCell ref="E13:I13"/>
    <mergeCell ref="C14:C15"/>
    <mergeCell ref="D14:D15"/>
    <mergeCell ref="F14:I14"/>
    <mergeCell ref="J14:J15"/>
    <mergeCell ref="C16:C17"/>
    <mergeCell ref="D16:D17"/>
    <mergeCell ref="F16:I16"/>
    <mergeCell ref="J16:J17"/>
    <mergeCell ref="C18:C19"/>
    <mergeCell ref="D18:D19"/>
    <mergeCell ref="F18:I18"/>
    <mergeCell ref="J18:J19"/>
    <mergeCell ref="C20:C21"/>
    <mergeCell ref="D20:D21"/>
    <mergeCell ref="F20:I20"/>
    <mergeCell ref="J20:J21"/>
    <mergeCell ref="C22:C23"/>
    <mergeCell ref="D22:D23"/>
    <mergeCell ref="F22:I22"/>
    <mergeCell ref="J22:J23"/>
    <mergeCell ref="C24:C25"/>
    <mergeCell ref="D24:D25"/>
    <mergeCell ref="F24:I24"/>
    <mergeCell ref="J24:J25"/>
    <mergeCell ref="C26:C27"/>
    <mergeCell ref="D26:D27"/>
    <mergeCell ref="F26:I26"/>
    <mergeCell ref="J26:J27"/>
    <mergeCell ref="C28:C29"/>
    <mergeCell ref="D28:D29"/>
    <mergeCell ref="F28:I28"/>
    <mergeCell ref="J28:J29"/>
    <mergeCell ref="C30:C31"/>
    <mergeCell ref="D30:D31"/>
    <mergeCell ref="F30:I30"/>
    <mergeCell ref="J30:J31"/>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Check-list RAD</vt:lpstr>
      <vt:lpstr>Check-list Scenari</vt:lpstr>
      <vt:lpstr>Check-list Use Case Diagram</vt:lpstr>
      <vt:lpstr>Check-list Use Case</vt:lpstr>
      <vt:lpstr>Check-list Oject Model </vt:lpstr>
      <vt:lpstr>Check-list Sequence</vt:lpstr>
      <vt:lpstr>Check-list StateChart Diagram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UTENTE9</cp:lastModifiedBy>
  <dcterms:created xsi:type="dcterms:W3CDTF">2016-11-05T11:56:55Z</dcterms:created>
  <dcterms:modified xsi:type="dcterms:W3CDTF">2018-02-04T09:22:53Z</dcterms:modified>
</cp:coreProperties>
</file>