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nelly/bioinfo/Popgen_Qmacdougallii/doc/"/>
    </mc:Choice>
  </mc:AlternateContent>
  <xr:revisionPtr revIDLastSave="0" documentId="13_ncr:1_{62F1AAAD-2C66-184C-9B97-1CFC3831BDC8}" xr6:coauthVersionLast="47" xr6:coauthVersionMax="47" xr10:uidLastSave="{00000000-0000-0000-0000-000000000000}"/>
  <bookViews>
    <workbookView xWindow="0" yWindow="500" windowWidth="28800" windowHeight="16260" tabRatio="500" activeTab="2" xr2:uid="{00000000-000D-0000-FFFF-FFFF00000000}"/>
  </bookViews>
  <sheets>
    <sheet name="TS1" sheetId="1" r:id="rId1"/>
    <sheet name="TS2" sheetId="31" r:id="rId2"/>
    <sheet name="TS3" sheetId="32" r:id="rId3"/>
    <sheet name="TS4" sheetId="33" r:id="rId4"/>
    <sheet name="TS5" sheetId="2" r:id="rId5"/>
    <sheet name="T2_extra" sheetId="4" r:id="rId6"/>
    <sheet name="TS6" sheetId="3" r:id="rId7"/>
    <sheet name="loc1050_pos159" sheetId="5" r:id="rId8"/>
    <sheet name="loc1090_pos70" sheetId="6" r:id="rId9"/>
    <sheet name="loc1172_pos51" sheetId="7" r:id="rId10"/>
    <sheet name="loc1207_pos140" sheetId="8" r:id="rId11"/>
    <sheet name="loc1233_pos124" sheetId="9" r:id="rId12"/>
    <sheet name="loc1237_pos66" sheetId="10" r:id="rId13"/>
    <sheet name="loc1367_pos42" sheetId="11" r:id="rId14"/>
    <sheet name="loc1381_pos44" sheetId="12" r:id="rId15"/>
    <sheet name="loc1433_pos20-79" sheetId="13" r:id="rId16"/>
    <sheet name="loc1483_pos35" sheetId="14" r:id="rId17"/>
    <sheet name="loc1546_pos56" sheetId="15" r:id="rId18"/>
    <sheet name="loc1607_pos95" sheetId="16" r:id="rId19"/>
    <sheet name="loc174_pos93" sheetId="17" r:id="rId20"/>
    <sheet name="loc428_pos105" sheetId="18" r:id="rId21"/>
    <sheet name="loc637_pos41" sheetId="19" r:id="rId22"/>
    <sheet name="loc656_pos101" sheetId="20" r:id="rId23"/>
    <sheet name="loc756_pos43" sheetId="21" r:id="rId24"/>
    <sheet name="loc857_pos61" sheetId="22" r:id="rId25"/>
    <sheet name="loc865_pos176" sheetId="23" r:id="rId26"/>
    <sheet name="loc909_pos119" sheetId="24" r:id="rId27"/>
    <sheet name="loc94_pos126" sheetId="25" r:id="rId28"/>
    <sheet name="loc949_pos99" sheetId="26" r:id="rId29"/>
    <sheet name="loc956_pos8" sheetId="27" r:id="rId30"/>
    <sheet name="loc960_pos77" sheetId="28" r:id="rId31"/>
    <sheet name="loc975_pos13" sheetId="29" r:id="rId32"/>
    <sheet name="demography" sheetId="30" r:id="rId33"/>
  </sheets>
  <definedNames>
    <definedName name="_xlnm._FilterDatabase" localSheetId="1" hidden="1">'TS2'!$A$7:$N$323</definedName>
    <definedName name="_xlnm._FilterDatabase" localSheetId="6" hidden="1">'TS6'!$C$1:$C$130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27" i="31" l="1"/>
</calcChain>
</file>

<file path=xl/sharedStrings.xml><?xml version="1.0" encoding="utf-8"?>
<sst xmlns="http://schemas.openxmlformats.org/spreadsheetml/2006/main" count="4539" uniqueCount="748">
  <si>
    <t>Site</t>
  </si>
  <si>
    <t>Zone</t>
  </si>
  <si>
    <t>Code</t>
  </si>
  <si>
    <t>Sample size</t>
  </si>
  <si>
    <t>Cerro Zacate</t>
  </si>
  <si>
    <t>North</t>
  </si>
  <si>
    <t>CZ</t>
  </si>
  <si>
    <t>Mirador - Tuxtepec</t>
  </si>
  <si>
    <t>MT</t>
  </si>
  <si>
    <t>Mirador - Cerro</t>
  </si>
  <si>
    <t>MC</t>
  </si>
  <si>
    <t>Mirador - Parte baja</t>
  </si>
  <si>
    <t>MB</t>
  </si>
  <si>
    <t>Comaltepec-Yólox</t>
  </si>
  <si>
    <t>CY</t>
  </si>
  <si>
    <t>Laguna del Sacrificio</t>
  </si>
  <si>
    <t>South</t>
  </si>
  <si>
    <t>LS</t>
  </si>
  <si>
    <t>Pozuelos</t>
  </si>
  <si>
    <t>PZ</t>
  </si>
  <si>
    <t>Camino Real</t>
  </si>
  <si>
    <t>CR</t>
  </si>
  <si>
    <t>Ixtlán - Tepanzacoalco</t>
  </si>
  <si>
    <t>IT</t>
  </si>
  <si>
    <t>Table S2 FST values</t>
  </si>
  <si>
    <t>Site1</t>
  </si>
  <si>
    <t>Site2</t>
  </si>
  <si>
    <t>FST</t>
  </si>
  <si>
    <t>Zone1</t>
  </si>
  <si>
    <t>Zone2</t>
  </si>
  <si>
    <t>Metric</t>
  </si>
  <si>
    <t>Value</t>
  </si>
  <si>
    <t>1CZ</t>
  </si>
  <si>
    <t>POP1</t>
  </si>
  <si>
    <t>Global FST</t>
  </si>
  <si>
    <t>2MT</t>
  </si>
  <si>
    <t>POP2</t>
  </si>
  <si>
    <t>3MC</t>
  </si>
  <si>
    <t>4MB</t>
  </si>
  <si>
    <t>5CY</t>
  </si>
  <si>
    <t>6LS</t>
  </si>
  <si>
    <t>7PZ</t>
  </si>
  <si>
    <t>8CR</t>
  </si>
  <si>
    <t>9IT</t>
  </si>
  <si>
    <t>Min</t>
  </si>
  <si>
    <t>Max</t>
  </si>
  <si>
    <t>locus_name</t>
  </si>
  <si>
    <t>metodo_identificacion</t>
  </si>
  <si>
    <t>parametro</t>
  </si>
  <si>
    <t>value</t>
  </si>
  <si>
    <t>shared</t>
  </si>
  <si>
    <t>shared_count</t>
  </si>
  <si>
    <t>shared_in</t>
  </si>
  <si>
    <t>locus_name_clean</t>
  </si>
  <si>
    <t>sequence</t>
  </si>
  <si>
    <t>amb_R</t>
  </si>
  <si>
    <t>amb_Y</t>
  </si>
  <si>
    <t>amb_S</t>
  </si>
  <si>
    <t>amb_W</t>
  </si>
  <si>
    <t>amb_K</t>
  </si>
  <si>
    <t>amb_M</t>
  </si>
  <si>
    <t>total_ambiguities</t>
  </si>
  <si>
    <t>best_hit_Magnoliopsida</t>
  </si>
  <si>
    <t>e_value_Magnoliopsida</t>
  </si>
  <si>
    <t>perc_identity_Magnoliopsida</t>
  </si>
  <si>
    <t>REF</t>
  </si>
  <si>
    <t>ALT</t>
  </si>
  <si>
    <t>mutation_type</t>
  </si>
  <si>
    <t>plot</t>
  </si>
  <si>
    <t>Coding_zone</t>
  </si>
  <si>
    <t>aa_ref_seq</t>
  </si>
  <si>
    <t>aa_variant_qmacd</t>
  </si>
  <si>
    <t>Notes</t>
  </si>
  <si>
    <t>loc1050_pos159</t>
  </si>
  <si>
    <t>fst_9sites</t>
  </si>
  <si>
    <t>fst</t>
  </si>
  <si>
    <t>no</t>
  </si>
  <si>
    <t>loc1050</t>
  </si>
  <si>
    <t>CTTTCCGAATCCCTCGCTCTCTCTTCTCTCTCAAATCTCAGACCCTCCCTCTCGCCGTCTCTGACCTCACCGCCGTCACTCTCCCTCTCCGCGCACCGGAAACTTACTGCCTTGCCCCAATTCACCGGCCTCAGGATCCAATTGCCTTCACACCGATCCRTTTCGTCGTTCAGCTCCAGAAACCCTAGCGTTCTTCGCCGRTGTGCTCGCGTTTCTTGTGAAGCTCAGGAAACCGC</t>
  </si>
  <si>
    <t>XM_031096703.1 PREDICTED: Quercus lobata thioredoxin 1-like (LOC115975754),</t>
  </si>
  <si>
    <t>G</t>
  </si>
  <si>
    <t>A</t>
  </si>
  <si>
    <t>TRANSITION</t>
  </si>
  <si>
    <t>Yes</t>
  </si>
  <si>
    <t>Valina</t>
  </si>
  <si>
    <t>Isoleucina</t>
  </si>
  <si>
    <t>No polares e hidrofóbicos</t>
  </si>
  <si>
    <t>loc1070_pos117</t>
  </si>
  <si>
    <t>fst_pz</t>
  </si>
  <si>
    <t>fst_pz, fst_9sites</t>
  </si>
  <si>
    <t>loc1070</t>
  </si>
  <si>
    <t>AAAAAGATTCCTTATGCCGGGGATCATAAGAAACTACTACAGATTTTTTGTTGGGATCATAGCCCAGAATAGCAGAAAATTCTTCAATTGTCAAATAGAGTTTAGCAGTATTAAACTRAAACACAYGATCTTCAGGATCCCAAAATTTCATAGTAGCACGAAGGAAGTCCCACTTGATTTTGACATTCCTTAGAGCCTAATTCCCTTTAATTTGAAGGTTGTAAAATTGGTTTTGGTN</t>
  </si>
  <si>
    <t>LT799026.1 Quercus robur BAC genome sequence, isolate 4N17</t>
  </si>
  <si>
    <t>No</t>
  </si>
  <si>
    <t>loc1070_pos125</t>
  </si>
  <si>
    <t>T</t>
  </si>
  <si>
    <t>C</t>
  </si>
  <si>
    <t>loc1090_pos70</t>
  </si>
  <si>
    <t>loc1090</t>
  </si>
  <si>
    <t>CTTGTCAGAGTCATAAAGAAAGTTTAAACTTTTGAGGTGAATGTTCTTGTGTAAGTTTAGATCTTTAGGAKTTCATTTCGAGTTCAACTTGGACAACAACAACAACCAAATCTKAATCCTAAAATTTTGGGGTYGACCATGGATC</t>
  </si>
  <si>
    <t>XM_024066917.2 PREDICTED: Quercus suber putative disease resistance protein RGA1</t>
  </si>
  <si>
    <t>TRANSVERSION</t>
  </si>
  <si>
    <t>Varios gaps cerca del SNP</t>
  </si>
  <si>
    <t>loc1101_pos117</t>
  </si>
  <si>
    <t>fst_ns</t>
  </si>
  <si>
    <t>fst_ns, fst_9sites</t>
  </si>
  <si>
    <t>loc1101</t>
  </si>
  <si>
    <t>ACAATTTCATGACCACAGGATCACATGGATTGTCGTCAGAGGGTATACCATATGTGGAATGTCATAATGACACGCTCAATAATAGAGGGTTGCTCTTTTGAGGTCTGAGTTTGCCTTACATTTTGGCCATGGTTGGATC</t>
  </si>
  <si>
    <t>XM_043864205.1 PREDICTED: Telopea speciosissima uncharacterized LOC122667757</t>
  </si>
  <si>
    <t>loc1101_pos62</t>
  </si>
  <si>
    <t>loc1101_pos75</t>
  </si>
  <si>
    <t>loc1161_pos15</t>
  </si>
  <si>
    <t>loc1161</t>
  </si>
  <si>
    <t>CACTTCTAGGTACTTCAACGAGTTTTTGAGAGGTGCAGGATGTACAAATTGCACATAAACCCGATGAAGTGCACCTTTAGAGTGTCTGCTGGGAAATTCCTTGGGTTCCTAGTACATCACAGAGGCATAAGTGTGGATC</t>
  </si>
  <si>
    <t>LT799035.1 Quercus robur BAC genome sequence, isolate 90AD23</t>
  </si>
  <si>
    <t>loc1171_pos126</t>
  </si>
  <si>
    <t>pcadapt</t>
  </si>
  <si>
    <t>pval</t>
  </si>
  <si>
    <t>pcadapt, fst_pz, fst_9sites</t>
  </si>
  <si>
    <t>loc1171</t>
  </si>
  <si>
    <t>GATCCACCGGAGGCATAGTTGGGCCCAACTGTTCATCGAATYAAGCCCATCCCAACCAGGACAATCAAAGGGCAAGGAAGATCAAAGAACCGAGGAGGGAAATCCRCCCAAGGAGGCCGAGGAAYAGATGCTTCTCGGA</t>
  </si>
  <si>
    <t>LT799005.1 Quercus robur BAC genome sequence, isolate 101C24</t>
  </si>
  <si>
    <t>loc1172_pos51</t>
  </si>
  <si>
    <t>loc1172</t>
  </si>
  <si>
    <t>GGAGTCCATTTCACAAGTTAAGATTTCATTTCCAGGATCTAATAGTGTATASAGTGCCATGTCATTTAATTTTAAATGAAGTGATATAGATTGTAGACCTTTAGATTTATAATATTTAATCTGAGCAATGATATGGA</t>
  </si>
  <si>
    <t>XM_024059090.2 PREDICTED: Quercus suber putative methylesterase 11, chloroplastic</t>
  </si>
  <si>
    <t>SNP en zona flanqueante a la región traducida. Gen LOC112026405</t>
  </si>
  <si>
    <t>loc1181_pos125</t>
  </si>
  <si>
    <t>fst_pz, fst_ns</t>
  </si>
  <si>
    <t>loc1181</t>
  </si>
  <si>
    <t>GATCCCATGAAGAAGTTTACGAGCTTCTCTATATTTTTCCATTAGACGTTGAATTAAAAAAATTGCATCCGTGGTAGATCACCCTCACATAAAACCAAATTGATTCTCCAATATTGTTATTGCTCSGTGTCTTTACCCA</t>
  </si>
  <si>
    <t>XR_010623776.1 PREDICTED: Quercus suber uncharacterized LOC136061931 (LOC136061931),</t>
  </si>
  <si>
    <t>loc1192_pos113</t>
  </si>
  <si>
    <t>pcadapt, fst_pz, fst_ns, fst_9sites</t>
  </si>
  <si>
    <t>loc1192</t>
  </si>
  <si>
    <t>GATCCCAAGACAAGGCAAGTCATAATGGGCTAAAATTGAAAATTTTAGAGTGTGTTTGTTTGGAGGTGAAATAAGRTGGATGAAAAACTTTGAAGAGAAAATAGGAAGGAAAAYATTTTTGGAKTGTGTTTGGTTGGGT</t>
  </si>
  <si>
    <t>loc1192_pos123</t>
  </si>
  <si>
    <t>loc1196_pos100</t>
  </si>
  <si>
    <t>loc1196</t>
  </si>
  <si>
    <t>TAAATGGACCAAGAAGAAGCAAGTAGCCCAACTTTGCCTCACTCCACATTTGGTTTCTAACATCATGGTTAAGCTTAAAGTTTGTTTGTTTATTCCATGTWTCTTTGTTAGTTTGAATTCTAAA</t>
  </si>
  <si>
    <t>CP168776.1 Malus domestica cultivar Golden Delicious chromosome 12</t>
  </si>
  <si>
    <t>loc1207_pos140</t>
  </si>
  <si>
    <t>loc1207</t>
  </si>
  <si>
    <t>TAATTGAAATTGATTTAAAAATAAACTTATAGATTATAMTATTGCTTTTRGATGTTGARTTGTTCTTTAATGGCATATTACGTAYTTGATTGAAGTATATGMTATTTATCTATTGTTATAACATTTGTAGGATCCTCCCGRCACACTAAGTTGTCGATGTTGCCATGGAGAGTTGAAATGTCAAGATCCTATGGTAGATGAGCATGTGATTTCTATAGTGAGGTTGCTTGGT</t>
  </si>
  <si>
    <t>XM_050407070.1 PREDICTED: Quercus robur serine/threonine-protein phosphatase</t>
  </si>
  <si>
    <t>Glicina</t>
  </si>
  <si>
    <t>Ácido aspártico</t>
  </si>
  <si>
    <t>Varios gaps en el alineamiento. Se podría hacer el ensamble con las lecturas crudas.</t>
  </si>
  <si>
    <t>loc1233_pos124</t>
  </si>
  <si>
    <t>loc1233</t>
  </si>
  <si>
    <t>GATCCTAGTTCTTGGGCTTTATCTGCAACCGTCAGAAGACAATCATCTCTTATGTCAACAAGGGCTAAATGATCACCTCTCSTAGCATACTTGTAAGCAACATGCTACAAACTTACAAAAAAAAWTTCATGTGAAAATG</t>
  </si>
  <si>
    <t>XM_050400348.1 PREDICTED: Quercus robur 11-beta-hydroxysteroid dehydrogenase-like 4A</t>
  </si>
  <si>
    <t>Varios gaps. No se alineo correctamente. Reverse</t>
  </si>
  <si>
    <t>loc1237_pos66</t>
  </si>
  <si>
    <t>loc1237</t>
  </si>
  <si>
    <t>GATCCGGTCAGCTCTGGATAGCCAGGAAGCAATTCCTGGGAATGGAGATTGGGCTGTAAAGCTGGGYATCAATCTCTTTTATAGTGCCAACCTCAGCCGCTCTCCTCTTTATAGTAAGCAGATGCCTTACAATTCTGT</t>
  </si>
  <si>
    <t>XM_031081661.1 PREDICTED: Quercus lobata lysine-specific demethylase REF6 (LOC115962788),</t>
  </si>
  <si>
    <t>Sin cambio de aa</t>
  </si>
  <si>
    <t>loc126_pos84</t>
  </si>
  <si>
    <t>loc126</t>
  </si>
  <si>
    <t>GATCCAGTGGACTCTATCTCCATCTTCGCGTAGGACCTTATGTATGCGCCGAGTGGAATTTTGGGTCTAATCTTCTCTCCCCTTWTATTTACTAGTTCCTTTTTCTACTTAATGAAAAAGTTGCCTTTCCACTTACAAT</t>
  </si>
  <si>
    <t>OZ022197.1 Prunus dulcis genome assembly, chromosome: 1</t>
  </si>
  <si>
    <t>Varios gaps</t>
  </si>
  <si>
    <t>loc127_pos199</t>
  </si>
  <si>
    <t>loc127</t>
  </si>
  <si>
    <t>CATGAAACTCCCAGTACCGTATATCAACTTACAGTTAAACCCTTACCCAAATACCCAATTAGACTTGTTCTGTAGTGACAATCTCTCCTTTTAATGTATGGCTCCCAATATGTGACAAACCAATTCGATGCGNNGATCCCAGTACGCGGCTTACTCTCCAACTTGTGAAAGATGTTGACTGCAAAATTCTTCATTTCATTAACTTGATGAAGATCATGAAGCTTCCAGTACCGTAT</t>
  </si>
  <si>
    <t>LT799020.1 Quercus robur BAC genome sequence, isolate 235P16</t>
  </si>
  <si>
    <t>loc1281_pos53</t>
  </si>
  <si>
    <t>loc1281</t>
  </si>
  <si>
    <t>CTCCATTTAATGAAGAAACAAGATTTTGAGAACTGGAAGCCGTTTTACGTTCAACARTGTTTTTCAATTCAGCAGCTGGCACATCAGAATAATCCATTGATGAGCAGTCAGATCTAGCAGAGCTGGTAAAGCCAGGATC</t>
  </si>
  <si>
    <t>XM_050400287.1 PREDICTED: Quercus robur uncharacterized LOC126701865 (LOC126701865),</t>
  </si>
  <si>
    <t>loc1281_pos54</t>
  </si>
  <si>
    <t>loc1294_pos46</t>
  </si>
  <si>
    <t>loc1294</t>
  </si>
  <si>
    <t>ATCCAAATCAACATCCACAGCGCAYAGAATTCCATTTAAAATGCTATCAAATCCAGATGGGTTTGAGGTGGAAAAGATATTCTTAARATACCTCTCTACCACTCCACCCATTTCGGTTTCATCCTTAACCCACACCCC</t>
  </si>
  <si>
    <t>XM_050399278.1 PREDICTED: Quercus robur uncharacterized LOC126701152 (LOC126701152),</t>
  </si>
  <si>
    <t>loc1302_pos14</t>
  </si>
  <si>
    <t>loc1302</t>
  </si>
  <si>
    <t>GATCCCTTGTATGCTTGTTTGATATCCTCTGGGAATAGATGCCTTGGCATACTTAAGTTAGGCTTTAGGGCCYCAATTTGATCTTAGAGATCTTTCCAATTTATGGAGACAATGTGATGGTGTTCTTGTGTTTCTAGG</t>
  </si>
  <si>
    <t>XR_007654581.1 PREDICTED: Quercus robur uncharacterized LOC126724050 (LOC126724050),</t>
  </si>
  <si>
    <t>loc1302_pos23</t>
  </si>
  <si>
    <t>pcadapt, fst_pz, fst_ns</t>
  </si>
  <si>
    <t>loc1345_pos160</t>
  </si>
  <si>
    <t>loc1345</t>
  </si>
  <si>
    <t>ACACAACAAACAAACAAAGGTTAGAAATTGTAAAAATACCAAATAGAAGCGAGGATAAAAATAAACAAGGGGAAAGGACATACCTTCTGGACGAAGGTTCCCTAAGTCCCCAGTGTAAGGGGGAAAGNGATCCCTRCCAATGTCCACAGGGTTCCCTGCCCAGAAGCCTGAAACAAAGATGAACTCCGTCTTCCATTTCCTATCAGACGAAGCTAAGGACTTGATTAACCTA</t>
  </si>
  <si>
    <t>XM_050412923.1 PREDICTED: Quercus robur uncharacterized LOC126713225 (LOC126713225),</t>
  </si>
  <si>
    <t>loc1363_pos107</t>
  </si>
  <si>
    <t>loc1363</t>
  </si>
  <si>
    <t>GATCCATGTTGGTAAGGCAAAMTGTGGGGGGAAGGAGGAGTTTAGATATGATATTTTTTTGAGATTTTAATGACTGGGAGTTACATTTGGTAGCTTCCTTTCTCAACTTTCTTGAATCCACTATCCCACTTAGGGAAGG</t>
  </si>
  <si>
    <t>AM433166.2 Vitis vinifera contig VV78X074797.9, whole genome shotgun sequence</t>
  </si>
  <si>
    <t>loc1367_pos42</t>
  </si>
  <si>
    <t>loc1367</t>
  </si>
  <si>
    <t>CCAATGCCAATGCCTCGTGCACCATTAATTCCTTTGTCGGGARGGCCTGTTATGAAGTCTGCCACAGGACTTAATGCCTGTGGGGTTGTAGGTCCTGTGGAAAATG</t>
  </si>
  <si>
    <t>XM_024033137.2 PREDICTED: Quercus suber transcription factor PIF3 (LOC112000967),</t>
  </si>
  <si>
    <t>Arginina</t>
  </si>
  <si>
    <t>Glicina es polar sin carga y Arginina tiene carga positiva</t>
  </si>
  <si>
    <t>loc138_pos69</t>
  </si>
  <si>
    <t>loc138</t>
  </si>
  <si>
    <t>ATCCTCCATGTMTTCTCTCCAGTTTACATTGCTTGATTTCATTCGTTAATATATTTGCTCACTCTGRGTGGTGCAATTACTTTCTATCGTAACTTTACATATTGATGAACATTTTTGGAACAGAAAGTTCCCTTTGGGA</t>
  </si>
  <si>
    <t>OZ022204.1 Prunus dulcis genome assembly, chromosome: 8</t>
  </si>
  <si>
    <t>loc1380_pos57</t>
  </si>
  <si>
    <t>loc1380</t>
  </si>
  <si>
    <t>GATCCTCCATGTCTTCTCTCCAGTTTACAWTGCTTGATTTCATTCGTTAATATATTTGCTCACTCTGAGTGGTGCAATTACTTTCTATCGTAACTTTACATATTGATGAACATTTTTGGAACAGAAAGTTCCCTTTGGNN</t>
  </si>
  <si>
    <t>AP002855.2 Oryza sativa Japonica Group genomic DNA, chromosome 1, BAC clone:OSJNBa0086P08</t>
  </si>
  <si>
    <t>loc1381_pos44</t>
  </si>
  <si>
    <t>loc1381</t>
  </si>
  <si>
    <t>CATTGATTCCAGCATTAAAGTACATGGAGACTGACACAGTAGCTWTAATTGGTCCACAAAATTCTGTGATGGCCCATGTACTCTCACATCTTGCAAATGAACTCCATGTCCCTTTATTGTCATTCACAGCACTGG</t>
  </si>
  <si>
    <t>XM_031088314.1 PREDICTED: Quercus lobata glutamate receptor 3.2-like (LOC115968809),</t>
  </si>
  <si>
    <t>Leucina</t>
  </si>
  <si>
    <t>loc1413_pos7</t>
  </si>
  <si>
    <t>loc1413</t>
  </si>
  <si>
    <t>TCTTTCAATTGTAAAGATGGTAAAAACTAAAAACAGTCCCACTTTGCCCCATCATGTCCTAATCCATCTTACTCGAGATTTTTCTAGCGAGGTGATGGCCAGGGTAACATAGAGTTTTGCCCGCTCAAGGATC</t>
  </si>
  <si>
    <t>LR862134.1 Ananas comosus var. bracteatus genome assembly, chromosome: 6</t>
  </si>
  <si>
    <t>loc1413_pos73</t>
  </si>
  <si>
    <t>loc1414_pos87</t>
  </si>
  <si>
    <t>loc1414</t>
  </si>
  <si>
    <t>CTCAAAAAAAGAGTGTTTGTATAACTTTTGATCCTCGGACGACCAAAACCGAGGAGCTCTTCTTTGCACCTTATCAACCTCGCCCTTCTCCTCGAGTAAGATGTTGTTCTTAAGAAATAGGATAATAGGATNNNNNNNNNNNNNNNNNNNNNNNNNNNNNNNNNNNNNNNNNNNNTCCYCTYTCATCTCAGTAGGCTTGCATAAATCTTCAACCTGGATAACTCGAGGTAAACTCCGCACTGAGGAGGTTGCAAGAGTGGTAAGAGAGTCAGCATGC</t>
  </si>
  <si>
    <t>XM_050424990.1 PREDICTED: Quercus robur uncharacterized LOC126721908 (LOC126721908),</t>
  </si>
  <si>
    <t>loc1421_pos111</t>
  </si>
  <si>
    <t>loc1421</t>
  </si>
  <si>
    <t>GATCCAACCCAGGGAAAGTTAGGCCCTACTTGAGAAGGCCCATATAAGGTCGTCCATTACTCAAGAAGAGGAAGCTACTACCTGAAGGATCTCAATGAAAATCTATTGCCTCGTCCGTGGAACGTGGAGCACCTCAAG</t>
  </si>
  <si>
    <t>XM_031075077.1 PREDICTED: Quercus lobata uncharacterized LOC115956781 (LOC115956781),</t>
  </si>
  <si>
    <t>loc1421_pos116</t>
  </si>
  <si>
    <t>loc1433_pos20</t>
  </si>
  <si>
    <t>loc1433</t>
  </si>
  <si>
    <t>ATCCATTATGTTACTGTTCRGCTAATTTACTCATTACTAGCTTATTTGATTAAAGGTGAAATAAAAAGTGANTTTTAARTAATTAAGTTAACTTTAAACAATTGAAGCCAACTTATTTGCTTAAAGTCAATTTTTATC</t>
  </si>
  <si>
    <t>XM_050409611.1 PREDICTED: Quercus robur protein NPGR1 (LOC126709397), transcript</t>
  </si>
  <si>
    <t>Gen LOC126709397</t>
  </si>
  <si>
    <t>loc1433_pos79</t>
  </si>
  <si>
    <t>loc1479_pos25</t>
  </si>
  <si>
    <t>loc1479</t>
  </si>
  <si>
    <t>GCAAGATTCTCTTGATGCCTCTCCTYTRAATGGGAAAATTGGTCCATCACAGATGCAAGCAAAGTCTCCAATTCAATAATCCGCTAGGTCGTTTCGCTTGATGACGATGGAGTCAATGTATAGCGTGAAAGGTTGGATCCACTTCTTCCTGATGGGGTTGGTCCAAAACCCACCCCACATRCACATCCACAGTGCTCTGAACCCATCACTCAAGCAAATGCAT</t>
  </si>
  <si>
    <t>XR_004088805.1 PREDICTED: Quercus lobata uncharacterized LOC115978636 (LOC115978636),</t>
  </si>
  <si>
    <t>loc1479_pos27</t>
  </si>
  <si>
    <t>loc1483_pos35</t>
  </si>
  <si>
    <t>loc1483</t>
  </si>
  <si>
    <t>GTTCAGTACAAAAKTTGGTGCCTCTGTGTGTGTGCRTGTCTGTSTGTTCTTTTGAAAAGCAAACAACCTGAGATATCCATGGGTTGACTTGTTGGTGTACTTCATCCAATACTGGACCCCTGAGAACTGTTAAAGGATC</t>
  </si>
  <si>
    <t>XM_031097586.1 PREDICTED: Quercus lobata alpha-mannosidase At3g26720-like (LOC115976357),</t>
  </si>
  <si>
    <t>Histidina</t>
  </si>
  <si>
    <t>Varios gaps. Sin cambio de aa. Reverse</t>
  </si>
  <si>
    <t>loc152_pos130</t>
  </si>
  <si>
    <t>loc152</t>
  </si>
  <si>
    <t>GATTTTTGAAAAACTTTGGAGTTTTTCAAAATTTTGTAGGTTTTTGTGAAATTTTTTAGATGGGTTTTGGTTGTGGCAATATTGTAGAGAGAGAGCAATCTTGGAGGCATCTTCATATCTTGTCTTGGAYGCTGGATC</t>
  </si>
  <si>
    <t>XM_016582309.1 PREDICTED: Nicotiana tabacum protein transport protein Sec61</t>
  </si>
  <si>
    <t>loc1520_pos114</t>
  </si>
  <si>
    <t>loc1520</t>
  </si>
  <si>
    <t>GATCCTCATTAAGATTAGTCAAGGTCAGCCACATGTATTATTTTCCTCCATTCTATTCTATCCAAAGATCTCAATCAAAGACAAGCCCAACTTTTATTAAATAAGGTAATTTACTGCAAGTGCATATAATGTTCATTT</t>
  </si>
  <si>
    <t>XM_031112617.1 PREDICTED: Quercus lobata ubiquitin carboxyl-terminal hydrolase  6-like</t>
  </si>
  <si>
    <t>loc1544_pos84</t>
  </si>
  <si>
    <t>loc1544</t>
  </si>
  <si>
    <t>ACTTGAACTCTTGTTCCTTGAATTATTAAACTCATCCTAGATTTACCCAATTACAAGTAAAGTTTGTTTTGTCAAAGGATTAGCTAATTCTATATGACATATGTTCTAACAAGTTCTACATATGTCCTAACAGGATC</t>
  </si>
  <si>
    <t>XM_050431280.1 PREDICTED: Quercus robur cell wall protein RBR3-like (LOC126726153)</t>
  </si>
  <si>
    <t>loc1546_pos56</t>
  </si>
  <si>
    <t>loc1546</t>
  </si>
  <si>
    <t>GATCCAGAGCCTACCCCAAAATTTTGGGACTAAAGCTTTGTTTTTTTTGTTGCTGTWTTGTTGGATGAGTACCTTGACTGGTCATTCCTTCTCAGTTTGAATTTCATGATTTGTTTAGTTTTAGCTGATATCTTTCAGG</t>
  </si>
  <si>
    <t>Gen LOC112034131. Varios gaps</t>
  </si>
  <si>
    <t>loc1548_pos36</t>
  </si>
  <si>
    <t>loc1548</t>
  </si>
  <si>
    <t>GTTAAGGACCTTCCGATAGTCAAGTCAGNNTTTTCTCTCTAGAACACAAGGATGGTGAATTATGAATAGTAGAACTTACCTTGGTTGAATGAGACTTGATCCTTTTATAGAGAGTTAGGAGAGGATCTACTTGTTTGGATN</t>
  </si>
  <si>
    <t>XM_031083276.1 PREDICTED: Quercus lobata uncharacterized LOC115963993 (LOC115963993),</t>
  </si>
  <si>
    <t>loc1552_pos13</t>
  </si>
  <si>
    <t>loc1552</t>
  </si>
  <si>
    <t>GAGTTRTTAAAAACTTTGAGCTTTTTGACTCAATTTCARGAGAATTCTAATTYCTCTATGTCATTTAGTAGTCATACTAGGACACGTGCCTTTTCATYTTCACAGCCAAGAACTCGTACTRTGTGGGTGATAAAGGAT</t>
  </si>
  <si>
    <t>XR_002884835.2 PREDICTED: Quercus suber uncharacterized LOC112030129 (LOC112030129),</t>
  </si>
  <si>
    <t>loc1568_pos23</t>
  </si>
  <si>
    <t>loc1568</t>
  </si>
  <si>
    <t>GATCCATCTGTAGGAATGATATATCTCTCTCTCTGTGACAAGCAACCGTTGTCTCATGTCCAACTACTAAAATAATCACAACGCTATTTACTGTATCGAACTAACCTTTTACAAGTGATAAATACGCAGCTACCTTACT</t>
  </si>
  <si>
    <t>XM_062291475.1 PREDICTED: Alnus glutinosa pathogenesis-related thaumatin-like</t>
  </si>
  <si>
    <t>loc1568_pos44</t>
  </si>
  <si>
    <t>loc1569_pos7</t>
  </si>
  <si>
    <t>loc1569</t>
  </si>
  <si>
    <t>ATTTTTCCAGGACCTCTGACTGGCTCCTTCAAGTATTTTACAAGTGTTTTTAAGACAAACGCACATGGTGCTAAGTTTCCTGCAACCCTACATTTTGTTAAAAA</t>
  </si>
  <si>
    <t>AC140026.11 Medicago truncatula clone mth2-36j24, complete sequence</t>
  </si>
  <si>
    <t>loc1600_pos83</t>
  </si>
  <si>
    <t>loc1600</t>
  </si>
  <si>
    <t>CATTAAATTTGTCATGCAATTTGCTTTCCTAGTAAATGCAATGCGGTCATATGCTTAGTTATGCTTTTTAGTCTTGTTTTTTAGAATAAATTGTTCACATGTTTATTCATTTTGCACATGCCTGCATGTTCGTGC</t>
  </si>
  <si>
    <t>XR_010629040.1 PREDICTED: Quercus suber uncharacterized LOC136067603 (LOC136067603),</t>
  </si>
  <si>
    <t>loc1607_pos95</t>
  </si>
  <si>
    <t>loc1607</t>
  </si>
  <si>
    <t>GATCCTGCCACCAACTTGCAGAGCCTTCTTGTTTACAACCTAAGCCATTCTCTCCCAGCTGGGATAGACTCTGGAAATTCGGGATTGAAAGGTTTKGTATCTGACCAAGGGTCTGGCCAAAAAT</t>
  </si>
  <si>
    <t>XM_031096852.1 PREDICTED: Quercus lobata histone acetyltransferase HAC1-like</t>
  </si>
  <si>
    <t>Prolina</t>
  </si>
  <si>
    <t>Glutamina</t>
  </si>
  <si>
    <t>Prolina es no polar y ligeramente hidrofóbico, la Glutamina es polar sin carga. Reverse</t>
  </si>
  <si>
    <t>loc1608_pos81</t>
  </si>
  <si>
    <t>loc1608</t>
  </si>
  <si>
    <t>GTAGTGGCCAGTTTGATAGCCTTTTTATCAGGTGATTCGGGCTGCTACKAAGTCTCCATTTCCATGGAAGGGTATTTGGTTYGTTAAGGTTCCTAAAAGGGTTCTGTTSTTTATGTGGATAGCGGCTTTAGGTCGGATC</t>
  </si>
  <si>
    <t>XR_007653885.1 PREDICTED: Quercus robur uncharacterized LOC126721415 (LOC126721415),</t>
  </si>
  <si>
    <t>loc174_pos93</t>
  </si>
  <si>
    <t>loc174</t>
  </si>
  <si>
    <t>TTATTAGAGCTAATGACAGGTAAAAGAATGGATGAGCTGCAATATATTGAGAGGCAGCAGTTCCTGTCTGAATGGTTCCACCCACTAGCCGCATTAGAACCAGGCCATGTTATAGCAAATAACTATCATTTACTGGATC</t>
  </si>
  <si>
    <t>XM_031094520.1 PREDICTED: Quercus lobata inactive protein kinase SELMODRAFT_444075-like</t>
  </si>
  <si>
    <t>loc208_pos124</t>
  </si>
  <si>
    <t>loc208</t>
  </si>
  <si>
    <t>GATCCATGAGTAATATCTGACCCCTCACAGCTGCATAGGTATCATTAAGACCCATCAAGAAGGACATGGTGCAATCTTCTACATGATAACCACAAGAACAGGTCCTATAATTGGAAAGCTCATCYCACAGCCTCTTAAA</t>
  </si>
  <si>
    <t>XM_031078678.1 PREDICTED: Quercus lobata uncharacterized LOC115959986 (LOC115959986),</t>
  </si>
  <si>
    <t>loc217_pos65</t>
  </si>
  <si>
    <t>loc217</t>
  </si>
  <si>
    <t>CACTATTTCTGGTTAATATGCTGTCAAAACCAATGGTATTGAATGTTGAGTTGCTTAGAAGCAACATATTCATAAAATGCGTGTAGCTGAAATGAGAATGTTGTGATGGATAAGTGAAAATACACAGAAAGATGGGATC</t>
  </si>
  <si>
    <t>LT799011.1 Quercus robur BAC genome sequence, isolate 126AN20</t>
  </si>
  <si>
    <t>loc242_pos92</t>
  </si>
  <si>
    <t>loc242</t>
  </si>
  <si>
    <t>NAGTAATATATTTGAGTGAAACACAGAACTTTTTGCANTTTTTTTTGCTCATAAATTTCATTTAGTTTGAACTTTAAATTCAAATTTCTCATAGTGAATGATTGGTGAGTCCAGTTTTAGCGAATTTTTGTTTCTGGATC</t>
  </si>
  <si>
    <t>LR862148.1 Ananas comosus var. bracteatus genome assembly, chromosome: 20</t>
  </si>
  <si>
    <t>loc259_pos63</t>
  </si>
  <si>
    <t>loc259</t>
  </si>
  <si>
    <t>AAAACATTCATATTGATGTGAAGACAAGACAGATAACTGAGAAAGATGGTAGGGAAAAGAACATGGGGAGCTCAACGTCTAGCTGCGTTATCTATCAGGCTATCAGCATACCTTTTGCATCTTTATATCTCAAAGGAN</t>
  </si>
  <si>
    <t>XM_065765852.1 PREDICTED: Quercus suber vacuolar protein sorting-associated  protein 41 homolog (LOC136061333)</t>
  </si>
  <si>
    <t>loc260_pos63</t>
  </si>
  <si>
    <t>loc260</t>
  </si>
  <si>
    <t>AAAACATTCATATTGATGTGAAGACAAGACAGATAACTGAGAAAGATGGTAGGGAAAAGAACAAGGGGAGCTCAACGTCTAGCTGCGTTATCTATCAGGCTATCAGCATACCTTTTGCATCTTTATATCTCAAAGGATN</t>
  </si>
  <si>
    <t>loc265_pos109</t>
  </si>
  <si>
    <t>loc265</t>
  </si>
  <si>
    <t>AGTTTTCAGTAGCCGGGGAGACTTCATGCAGGGATTTCGCCTTGGTCGTTCTGCCAGGGAGCATTTCTTGTAGCTGTTGGGAAGCGTAATGAATGATATTAAGCATAACYTTTTTGATACTRTATCTTCCGAGAGGATC</t>
  </si>
  <si>
    <t>XM_050428982.1 PREDICTED: Quercus robur uncharacterized LOC126724453 (LOC126724453),</t>
  </si>
  <si>
    <t>loc265_pos121</t>
  </si>
  <si>
    <t>loc279_pos18</t>
  </si>
  <si>
    <t>fst_pz, fst_ns, fst_9sites</t>
  </si>
  <si>
    <t>loc279</t>
  </si>
  <si>
    <t>GCGACTTGGAAGCCACCGCCATTATTGCTTTGGAGATTACCCAGCCTTTTGAAGGAGCGAGCTTGAGGGCACTTTACTTGGCAGAGAGGGTGCAATGTCAACTGGTGGGTAGAGATAACCCACAGATTTTGATGGATC</t>
  </si>
  <si>
    <t>XM_031077879.1 PREDICTED: Quercus lobata uncharacterized LOC115959448 (LOC115959448),</t>
  </si>
  <si>
    <t>loc302_pos42</t>
  </si>
  <si>
    <t>loc302</t>
  </si>
  <si>
    <t>GATCCTATAAACCACAACCACTCAAATTCTCCTAACACTGCAGACAGAAGACTCAAAATTCCAGCTGATTTGAACATAGAGAACCATTCGAACCTAGTTCCTATWAACCGGTTGATGATATGCTAAAGAAGATTCAAG</t>
  </si>
  <si>
    <t>XM_031109336.1 PREDICTED: Quercus lobata pentatricopeptide repeat-containing</t>
  </si>
  <si>
    <t>loc322_pos109</t>
  </si>
  <si>
    <t>loc322</t>
  </si>
  <si>
    <t>CAATACTGCAATGTAGTTTCACTTGGGACCCTAGTAAGGCTGAGTTTAGAGCATGGTTGAACCCATCTGATGAAGTACTTGCACCTCTCATTTCTCATGTCCTATTTAGGTTCTTCAGCATTAATTTTTCAAATGGATC</t>
  </si>
  <si>
    <t>LR862135.1 Ananas comosus var. bracteatus genome assembly, chromosome: 7</t>
  </si>
  <si>
    <t>loc322_pos34</t>
  </si>
  <si>
    <t>loc322_pos53</t>
  </si>
  <si>
    <t>loc322_pos89</t>
  </si>
  <si>
    <t>loc371_pos60</t>
  </si>
  <si>
    <t>loc371</t>
  </si>
  <si>
    <t>AAATTCTCATGTACCTTACCTTTATTGAGCTGTATAGCTCACYCGTTCCACTCTTTCAGTCAATAGGTTTTAGTTTGGAGTAGATGGAGCCTTAGTCGAGTTTTGGAAGAAGCTGGTTTTAATTTTAATGTATGGATC</t>
  </si>
  <si>
    <t>XM_050432417.1 PREDICTED: Quercus robur G-type lectin S-receptor-like serine/threonine-protein  kinase At1g11330 (LOC126726973)</t>
  </si>
  <si>
    <t>loc379_pos13</t>
  </si>
  <si>
    <t>bayescan_9sites</t>
  </si>
  <si>
    <t>qval</t>
  </si>
  <si>
    <t>loc379</t>
  </si>
  <si>
    <t>GATCCATAGGCACCGATGGGGCATCCTCGTCCACCARCTAGCAACGCACTCGCTCTGCCAAGTATAGCACCCTCAAACCTGCACCCTCTAAAGGCTGGGTGATCTCAGAGRCAACAACAATAGATGCCTTCAAATCAGG</t>
  </si>
  <si>
    <t>XR_004090694.1 PREDICTED: Quercus lobata uncharacterized LOC115986333 (LOC115986333),</t>
  </si>
  <si>
    <t>loc392_pos124</t>
  </si>
  <si>
    <t>loc392</t>
  </si>
  <si>
    <t>GATCCACATCATGCCGTAGAATGTGAGGGACAGGGAGATGTAAAATTTTAATAAAGGCGCGTCTCGAATACCGAAGCATTAGGAGCATGCCTTGGGTAGTTGAAAAGGCGTCTTCACAGTCAGAGGTGGTATACGATGA</t>
  </si>
  <si>
    <t>XR_002883192.2 PREDICTED: Quercus suber uncharacterized LOC112015237 (LOC112015237),</t>
  </si>
  <si>
    <t>loc405_pos37</t>
  </si>
  <si>
    <t>loc405</t>
  </si>
  <si>
    <t>AGTATATGAGTCTTGAAACACTATGGGACAGAGTAAAYGATGCCATTAACACAATCATTCGGAGAGATGAGAGCACTGAAACCGGAGAGCTTTTGCCGCCTTGCATAGAAGGTACTAATTTTTGTTTTGTGTTGGATC</t>
  </si>
  <si>
    <t>XM_065773432.1 PREDICTED: Quercus suber uncharacterized LOC111984759 (LOC111984759),</t>
  </si>
  <si>
    <t>loc421_pos96</t>
  </si>
  <si>
    <t>pcadapt, fst_9sites</t>
  </si>
  <si>
    <t>loc421</t>
  </si>
  <si>
    <t>GATCCTATTAAAAGTGTCCACCAAAAATAAAAAGGAGACCACCAATATAATAAATAAAAAAACCACCTTTTCTGTGTAGTTGTGGTGCAAATACCATGGCTYGAAAAATTGAATATTCACTCAACTAATCTCAATGAAA</t>
  </si>
  <si>
    <t>XR_010626491.1 PREDICTED: Quercus suber uncharacterized LOC112033239 (LOC112033239),</t>
  </si>
  <si>
    <t>loc428_pos105</t>
  </si>
  <si>
    <t>loc428</t>
  </si>
  <si>
    <t>GATCCATTCATAATAAAGTGACTAAATTTTACTCTGGCCATCAACCTAACACAACCTCCTTTTCCCGGGCATGGAACCAGCTATGAACAAAATATATGACACTAARCACAAACAAAGACAGAGTTATTTTTCTTAATG</t>
  </si>
  <si>
    <t>XM_050416129.1 PREDICTED: Quercus robur protein NUCLEAR FUSION DEFECTIVE 4-like</t>
  </si>
  <si>
    <t>Gen LOC126715504. Reverse</t>
  </si>
  <si>
    <t>loc435_pos53</t>
  </si>
  <si>
    <t>loc435</t>
  </si>
  <si>
    <t>ATCCTGGTTCAACTCAAAGATCCCTGCTTTGCTATCCACATACATGTGTGTGTGTGTGTGCTGGTTTGCTGTGTCTAACACCATTTTAACACATCTGTTTAAGTCCAAGGATGGTTATCTTTGTTTGTTTTTATAG</t>
  </si>
  <si>
    <t>AB108156.1 Phleum pratense DNA, SSR, microsatellite A07-G04</t>
  </si>
  <si>
    <t>loc436_pos53</t>
  </si>
  <si>
    <t>loc436</t>
  </si>
  <si>
    <t>AGCAACAATGGGCCCCACTTTAAGAACTAAYTGCATACTCCCAATAGTGCACTCATGAATTCCAGCAAAGCCAGAAACCTTAATAGGAGCCCTAGCTATTCTACTGAGTGGGATC</t>
  </si>
  <si>
    <t>XM_050392647.1 PREDICTED: Quercus robur uncharacterized LOC126695843 (LOC126695843),</t>
  </si>
  <si>
    <t>loc468_pos126</t>
  </si>
  <si>
    <t>loc468</t>
  </si>
  <si>
    <t>GATCCATATGTAGATTTGGTGAAATCATTWTTGGCTTTTGTTTCACTGGAAGCTAATTATCACGCCAAATTCTAATTGACTAGCCATCCCCCACTCTCCATACTCCTCCTCGTCGAATAACCTCTCTACCTTTGATGATGC</t>
  </si>
  <si>
    <t>CP137593.1 Eragrostis tef cultivar Dabbi chromosome 6B</t>
  </si>
  <si>
    <t>loc468_pos33</t>
  </si>
  <si>
    <t>loc480_pos25</t>
  </si>
  <si>
    <t>loc480</t>
  </si>
  <si>
    <t>AGTTCATGATTGTGATCTACACAAAWMWAGTGACATGCCATTCTTTTAGAAAAATKTCTATTGACTTTCGCAATACAATAGTTAGACGAGCTTTGCATCCACATTTTAAAGTCTTCCTATTTCATTGCTCCTTAGATGGAT</t>
  </si>
  <si>
    <t>XR_010631980.1 PREDICTED: Quercus suber uncharacterized LOC136070744 (LOC136070744),</t>
  </si>
  <si>
    <t>loc480_pos26</t>
  </si>
  <si>
    <t>loc502_pos39</t>
  </si>
  <si>
    <t>loc502</t>
  </si>
  <si>
    <t>CACTTCAAGGTCCTCGAACGATTCTTTGAGCGATGTAGGATGTACAAGCTACGGATGAATCCCTTGAAATGTGCCTTCGGGGTGTCCAYAAGAAAATTTCTTGGTATTTTGGTACAWGACAAAGGGATAAGTGTGGATC</t>
  </si>
  <si>
    <t>XM_065772365.1 PREDICTED: Quercus suber uncharacterized LOC136067084 (LOC136067084),</t>
  </si>
  <si>
    <t>loc516_pos76</t>
  </si>
  <si>
    <t>loc516</t>
  </si>
  <si>
    <t>GATCCTCTTTCTTCTGGTATATCTCAAATAGTTGCTTAGCATGAGTAACAGCTAATCTTCTGCAGTCAGAAAGACCTTTCTGGTCATGCTTCTCCAACTCTGCAACAGATTTCCTCAGCTTTTTTTGTGGATCACCAGC</t>
  </si>
  <si>
    <t>XM_050413105.1 PREDICTED: Quercus robur uncharacterized LOC126713358 (LOC126713358),</t>
  </si>
  <si>
    <t>loc569_pos23</t>
  </si>
  <si>
    <t>loc569</t>
  </si>
  <si>
    <t>GATCCCTAAATATGATGAGAATTGCACTAATTTGCACGATTAGATCCCAAAGTGATTATCCAGTTTCCGTGCAACATAATCTCAAAATTGTCTTGATTGTGTTTRTTAACGACTCTTTCCGGACGTGATTAATTAGCAC</t>
  </si>
  <si>
    <t>OZ022203.1 Prunus dulcis genome assembly, chromosome: 7</t>
  </si>
  <si>
    <t>loc611_pos78</t>
  </si>
  <si>
    <t>loc611</t>
  </si>
  <si>
    <t>AAAATTTAACCCAAAAAAACATACATAAAGTGCTTCTGCTCATTCTTCTTTTCTTGCTTTTTCTCCCCTTTGAAAAGCATAATAACTATTTATTTTATATCACATAATCAAAGTCCCATGTACTAGATGAACAGGGATC</t>
  </si>
  <si>
    <t>PQ851714.1 Asparagus cochinchinensis chromosome 2 mitochondrion, complete</t>
  </si>
  <si>
    <t>loc637_pos41</t>
  </si>
  <si>
    <t>loc637</t>
  </si>
  <si>
    <t>GATCCCAGATCTAAACCTCCTTGTTCAAGTTATGGATTGAGWGCTTGAAGACAAACCAGCACTGTTAGCATCAATAAACTGATTAAAGCATGACATACCAAGGTACTAGTATTAGTTTAAGTTTACAATTACAACAAAA</t>
  </si>
  <si>
    <t>XM_050430081.1 PREDICTED: Quercus robur homeobox-leucine zipper protein ATHB-15</t>
  </si>
  <si>
    <t>Extremo del Gen LOC126725380</t>
  </si>
  <si>
    <t>loc647_pos115</t>
  </si>
  <si>
    <t>loc647</t>
  </si>
  <si>
    <t>GATCCCTCATGACAGATCCTTCATCCCTTGGTATTATATTTACATATTTATCTTTATCCAAAAACAGAAATGGATTCATGATAAAAGGACTGAATATTCCTAGACAGGCCAATTCGACAGAATTACTGGCAGTATATAG</t>
  </si>
  <si>
    <t>AP035804.1 Malpighia emarginata NRA309 DNA, chromosome 3, nearly complete</t>
  </si>
  <si>
    <t>loc647_pos76</t>
  </si>
  <si>
    <t>loc648_pos33</t>
  </si>
  <si>
    <t>loc648</t>
  </si>
  <si>
    <t>NAGACATTGGGGAAAACCCAAAATTGGTTATTAYTTTCTTTCTCAASTTTGCGTCTCAACAATTTCCTTTCACTCAGGCATTACTCTTCGTCKGCATGCTTATTTGGTGAGTTT</t>
  </si>
  <si>
    <t>XM_050422429.1 PREDICTED: Quercus robur protein FAR1-RELATED SEQUENCE 5-like</t>
  </si>
  <si>
    <t>loc656_pos101</t>
  </si>
  <si>
    <t>loc656</t>
  </si>
  <si>
    <t>ATCCTTGGTTTGCTGCAACGATCTCAATATTACAAGAGAGGCCTGTGGAAAATCTTGTGCACCTTTTCCTCCTGGTTAGTTCAGCTCACTCTTTTTTGCAYATTGCTCTCTTTGGTAGCTCCTAGCAATTAAAAACT</t>
  </si>
  <si>
    <t>XM_031115139.1 PREDICTED: Quercus lobata stem-specific protein TSJT1-like (LOC115991448),</t>
  </si>
  <si>
    <t>Varios gaps. No se alineo correctamente</t>
  </si>
  <si>
    <t>loc658_pos57</t>
  </si>
  <si>
    <t>loc658</t>
  </si>
  <si>
    <t>GATCCCGCTCAAGTAGCTTTTGTTCCTAATAGAAGTATTACTAAAAATGTGGTTCTTGCTCCAGTGATCGTTCATAGCTTCAAGCAGACTAGAAAGAGGAAGGGCTATTTAGGGGTGAAGCTAGACTTTCAAAAGGCCT</t>
  </si>
  <si>
    <t>XM_050385125.1 PREDICTED: Quercus robur uncharacterized LOC126689975 (LOC126689975),</t>
  </si>
  <si>
    <t>loc686_pos121</t>
  </si>
  <si>
    <t>loc686</t>
  </si>
  <si>
    <t>CATGTTAAAGTATTAAGAAAGGTGTTTGAAAGATGCAGAGTTYTTAAGCTGAGAATGAATCCGCTCAGGTGTGCAWTYGGAGTGTCTGCTAGGAAATTCTTGGGGTTCTTGGTCCACAGTAKAGAGACAGATGTGGATC</t>
  </si>
  <si>
    <t>XM_024058282.2 PREDICTED: Quercus suber uncharacterized LOC112025620 (LOC112025620),</t>
  </si>
  <si>
    <t>loc686_pos75</t>
  </si>
  <si>
    <t>loc686_pos77</t>
  </si>
  <si>
    <t>loc689_pos17</t>
  </si>
  <si>
    <t>loc689</t>
  </si>
  <si>
    <t>ACAAAGATTCCTTATGCCTGGGATCACAAGAAACCGCTATAGATTTTTTGCTTGGATCATAGCCCAAGATAGTAGAAAATTCTTCAATTGTCGGACAAAGTTCAGCAGTGTTAAACCGGAACACATGATCTTCGGGAT</t>
  </si>
  <si>
    <t>loc691_pos106</t>
  </si>
  <si>
    <t>loc691</t>
  </si>
  <si>
    <t>ATCCAATATACCTCAAACTGAGAATCGAGACCGTATAAGATGGAAGTTGATGAAGAATGGGGATTTTGACATCCGTTCGTTTTACAATGAGTTACGAGGTTCCTCATCCACTGTGTTTCCTTGGAAAGGCATTTGGAA</t>
  </si>
  <si>
    <t>XM_050422002.1 PREDICTED: Quercus robur uncharacterized LOC126719454 (LOC126719454),</t>
  </si>
  <si>
    <t>loc691_pos26</t>
  </si>
  <si>
    <t>loc691_pos33</t>
  </si>
  <si>
    <t>loc691_pos37</t>
  </si>
  <si>
    <t>loc698_pos127</t>
  </si>
  <si>
    <t>loc698</t>
  </si>
  <si>
    <t>CATAAATACTATCATGTGTGAAGGAAAGTCTATAGAAAAACCCTCCAAGTGAAAGAAAAGAAAATGAGAACGAGGCTCAGTGATGGTGTTATAATGAGACCATGGAGTGAGTACAAAGGTTATCACCRTATCAAGGATC</t>
  </si>
  <si>
    <t>XM_065761619.1 PREDICTED: Quercus suber uncharacterized LOC136062516 (LOC136062516),</t>
  </si>
  <si>
    <t>loc721_pos20</t>
  </si>
  <si>
    <t>loc721</t>
  </si>
  <si>
    <t>GATCCACCCATTCACAACTGGCATGATATTGTCCTCTCTAGTATGCAGTCTCTTGGCCCCATTGGCARTAGCCTCACCCATACCCTCAAGGTTTTTCTCTCCCCGTATAGGTAGCATGGAGCGCATCAAATAGGACCTC</t>
  </si>
  <si>
    <t>XR_004084966.1 PREDICTED: Quercus lobata uncharacterized LOC115959661 (LOC115959661),</t>
  </si>
  <si>
    <t>loc721_pos45</t>
  </si>
  <si>
    <t>loc723_pos40</t>
  </si>
  <si>
    <t>loc723</t>
  </si>
  <si>
    <t>GCTTAAGGCTATACCTGGAAAGTACCCTGTACAACCCCAGATGCACACCAAAGGGATGCCAAGCAAACCAACATAATGGGTCCAACCTTGCCACCTAGTAACTCTCCACTTGACTCTCCATGTCCAGTCAATGGGATC</t>
  </si>
  <si>
    <t>XM_019383899.1 PREDICTED: Nicotiana attenuata vesicle-associated protein 1-2-like</t>
  </si>
  <si>
    <t>loc738_pos117</t>
  </si>
  <si>
    <t>loc738</t>
  </si>
  <si>
    <t>GTGAATCGTCAGTGAAAAGTTTTCTAGCYGCTTTACTGCCAGCCCTGCACACATTTTCATTCCTTGATCCCTTCATTTTTYCATTGCATCCTCCAACATCAGGTTCCTGATCTACTARCTCCCCAACTTTTGGGGGATCCTGTATGATAGACGTCTCACTATTCTTGACAGTAAGTACTTCCAGAGTCTGATTGTTACTTGGGACAGAACAWGATCCATTGCTAACTCCCTTCAAAG</t>
  </si>
  <si>
    <t>XM_050384263.1 PREDICTED: Quercus robur uncharacterized LOC126689185 (LOC126689185),</t>
  </si>
  <si>
    <t>loc738_pos211</t>
  </si>
  <si>
    <t>loc738_pos28</t>
  </si>
  <si>
    <t>loc738_pos80</t>
  </si>
  <si>
    <t>loc756_pos43</t>
  </si>
  <si>
    <t>loc756</t>
  </si>
  <si>
    <t>AAGAAGCTTCAGAAATATCATTGTTGCTTTTAGTTAATTGTCTRTGATTGAATGATCGAAGCCGGAATTCAGCATGTATYAGAGCAGCTGCATGAGCTGATTTCCTAACAGCATCAAGAGATCCTTTCAAAGAAGGATC</t>
  </si>
  <si>
    <t>XR_004093222.1 PREDICTED: Quercus lobata calmodulin-binding transcription activator</t>
  </si>
  <si>
    <t>Sin cambio de aa. Reverse</t>
  </si>
  <si>
    <t>loc771_pos122</t>
  </si>
  <si>
    <t>loc771</t>
  </si>
  <si>
    <t>TTTCTCTTAGTACGTACTCAGTGTCTTCTAGGNCGAGACACTTCAAGTAGGGTTGTGAGAATCCCCTCTTGTAAAGCTCATCGTTCAGGATTGTAAATCTGGACGACCTAAATTTGACTTTTYTGGCTTCCGAGGGATCCGKAGAGAGGTTGCCATCCTTGATGTACGTGATTATTGGATC</t>
  </si>
  <si>
    <t>XM_031074872.1 PREDICTED: Quercus lobata uncharacterized LOC115956520 (LOC115956520),</t>
  </si>
  <si>
    <t>loc771_pos163</t>
  </si>
  <si>
    <t>loc809_pos115</t>
  </si>
  <si>
    <t>loc809</t>
  </si>
  <si>
    <t>GGAACATTCTTTATATGAGAATCTAATAAATAAGACAAGATTATATGTTATAATATATGGGTCGTACTTTGAATGTGGGACTTGAAGTTGGCTGGTCAGTTGCTACCACATGCGCATGGTAACCGAGCCTTCAAGGAT</t>
  </si>
  <si>
    <t>CP137591.1 Eragrostis tef cultivar Dabbi chromosome 5B</t>
  </si>
  <si>
    <t>loc809_pos84</t>
  </si>
  <si>
    <t>loc857_pos61</t>
  </si>
  <si>
    <t>loc857</t>
  </si>
  <si>
    <t>GATCCTGCTTGTTTGTCATATTGCTCAGTTCTGTTGTATCTTAAGGTACTTCTAGAAAAGASCCTTATTTTGTTRCAATCATTTGTTGATCTTGGTTGTGAGCTATGTTGAGAGAAAAAGAAAAAGGTACACACTTGAT</t>
  </si>
  <si>
    <t>XM_050385624.1 PREDICTED: Quercus robur serine acetyltransferase 2 (LOC126690463),</t>
  </si>
  <si>
    <t>loc859_pos114</t>
  </si>
  <si>
    <t>loc859</t>
  </si>
  <si>
    <t>GGCCTTTGGAAGGAAAAATCCTGGCCCCACAAATTTCTGATGTTCATTTCTTGCATAGCTTGCAATTATCATCCCTTTATGTACCCAGCATGAGCTTTGAAAGTAGTCAGTGGTRGATATAAACTATAAAAGTTGGATC</t>
  </si>
  <si>
    <t>XM_042146445.1 PREDICTED: Salvia splendens dirigent protein 11-like (LOC121751647),</t>
  </si>
  <si>
    <t>loc865_pos176</t>
  </si>
  <si>
    <t>loc865</t>
  </si>
  <si>
    <t>TTGCAAAGACATCCTCCCCACCCAAGCCTATAGNTCGTGTTCAAATAACATGTTCTATTCGTTGTTAGTGTTATNTCCAATCAACTAATTTGTTGTTGTTACTAATAATTAATTATTGTAGGTANNNNTCCTTTTGCCAAACGATTCATGTGGGAAGTGATATCTCGTTTATCTACSAGGCGTGGAAAGACAGCGGTAATTCTTACAACACACAGCATGAATGAAGCTCAAGCTCTGTGCACAAGGATTGGGATAATGGTATAG</t>
  </si>
  <si>
    <t>XM_050389896.1 PREDICTED: Quercus robur ABC transporter A family member 1 (LOC126693772),</t>
  </si>
  <si>
    <t>Treonina</t>
  </si>
  <si>
    <t>loc880_pos42</t>
  </si>
  <si>
    <t>loc880</t>
  </si>
  <si>
    <t>TGTCTTGGACAAGTGGATTGGAAATGGAATTGTTAGGCCATTCACCGTGTCTAGGCCACCAATTGAGGAAGAAAGAAAGAATCCTTTGTTCTGTAGGATTCAYAACTACGTCAAGCAYTCCACCAAGGATTGCTGGATC</t>
  </si>
  <si>
    <t>XM_024041314.2 PREDICTED: Quercus suber uncharacterized LOC112008957 (LOC112008957),</t>
  </si>
  <si>
    <t>loc891_pos102</t>
  </si>
  <si>
    <t>loc891</t>
  </si>
  <si>
    <t>TGTTGCAACCACCAACCTTATCATTAAAGCTTCCCTACCATACAGAGAGAATTGGTGTTAGTTTTTTATTTTTATTTTTTGGGTTAAAGGTTAGAGTAGTAGGGGATTCAACTCCGGTATAATACCACTGGTAAGGATC</t>
  </si>
  <si>
    <t>CP168771.1 Malus domestica cultivar Golden Delicious chromosome 07</t>
  </si>
  <si>
    <t>loc909_pos119</t>
  </si>
  <si>
    <t>loc909</t>
  </si>
  <si>
    <t>GATCCAGAATGCAGGCTACATCGCCAAACAGAAACCAAAAATCCACATATAACAGACATATATAARCATATCTTTGATCATTAAATCACAATAAAAAATAAAAATAAAAGWACTGTCAAYACAAAATATCTACTCA</t>
  </si>
  <si>
    <t>XM_031068566.1 PREDICTED: Quercus lobata U11/U12 small nuclear ribonucleoprotein</t>
  </si>
  <si>
    <t>Gen LOC115951351. Reverse</t>
  </si>
  <si>
    <t>loc910_pos76</t>
  </si>
  <si>
    <t>loc910</t>
  </si>
  <si>
    <t>GATCCTTGGCTTTAAAGGTTCCCTGTACCTGATTRACCACCAGCCGAGAATCTGAATAGACCYCTACCTCTCTAGCACCCAGTTCT</t>
  </si>
  <si>
    <t>XM_031070727.1 PREDICTED: Quercus lobata uncharacterized LOC115953191 (LOC115953191),</t>
  </si>
  <si>
    <t>loc928_pos71</t>
  </si>
  <si>
    <t>loc928</t>
  </si>
  <si>
    <t>ATCCTTTCTACCATTCTATTCAATCCGAAGTCATACTCTAGGTTACTTTCTTTCATTCCAAGTGGGATTAAATATACTGAATATGGACAAAGACTTGGGCCTTGATATTTGTAACAGGTCCACAAACCTATTGGGTTT</t>
  </si>
  <si>
    <t>KP854988.1 Quercus variabilis microsatellite Qv948 sequence</t>
  </si>
  <si>
    <t>loc94_pos126</t>
  </si>
  <si>
    <t>loc94</t>
  </si>
  <si>
    <t>GCATTGTGAAGAGAATGGACAAAAGTGCAGTCATTGAGAATGTTGGTGCTTGAGAAGGCCATTAAAGGGTAGCTACTTCACTAGCATCCCCATCACCTTGTGAACACATCTGTAGCATTTGGAGTTYGAGCTGAGGATC</t>
  </si>
  <si>
    <t>XM_031108046.1 PREDICTED: Quercus lobata malonyl CoA-acyl carrier protein transacylase</t>
  </si>
  <si>
    <t>Gen LOC115985071</t>
  </si>
  <si>
    <t>loc940_pos128</t>
  </si>
  <si>
    <t>loc940</t>
  </si>
  <si>
    <t>GATCCCAGTACGTGACTAACTTCACCAACTTGAAGAAGATTGTTAGCTGCAAAGTTTTCAGTTCATCAACAATGAAGTTCAGGAAGCTCCTTGGTCACAAAACCCTTGGTGTAAAGACATAGTAGCTTCTTCAGAGAG</t>
  </si>
  <si>
    <t>LT799027.1 Quercus robur BAC genome sequence, isolate 50E24</t>
  </si>
  <si>
    <t>loc949_pos99</t>
  </si>
  <si>
    <t>loc949</t>
  </si>
  <si>
    <t>CATAGAGGTTTTCACGTAACCTTTGTGAACACTGAGTTTAATCACCAACGTTTTCTGAAAACTAATGGTCCTAACTCCTTAGATGGCTTGTCTGACTTTYGATTCAAAACTATTCCAGACAGCCTCCCTCCCATGGATC</t>
  </si>
  <si>
    <t>XM_050410119.1 PREDICTED: Quercus robur 7-deoxyloganetin glucosyltransferase-like</t>
  </si>
  <si>
    <t>Codón de paro</t>
  </si>
  <si>
    <t>Arginina tiene carga positiva.</t>
  </si>
  <si>
    <t>loc956_pos42</t>
  </si>
  <si>
    <t>loc956</t>
  </si>
  <si>
    <t>CAAGGGACWCCATAACTTCMATGCACGCCTCTTCCTTAGCCAYTGGTAAGTAAAAAAACAAGGGGTCCACGAAAAGAGAAAGCAAACATGCCAACAAGAAGATTTTGTTCCATCTGTTTGAAACAGGTCCCTGAGGATC</t>
  </si>
  <si>
    <t>XM_031071953.1 PREDICTED: Quercus lobata protein CNGC15b-like (LOC115954089),</t>
  </si>
  <si>
    <t>Metionina</t>
  </si>
  <si>
    <t xml:space="preserve">Ambos aa son no polares. </t>
  </si>
  <si>
    <t>loc956_pos8</t>
  </si>
  <si>
    <t>Ácido glutámico</t>
  </si>
  <si>
    <t>Ácido glutámico tiene carga negativa, la Valina es no polar e hidrofóbico. Reverse</t>
  </si>
  <si>
    <t>loc960_pos77</t>
  </si>
  <si>
    <t>loc960</t>
  </si>
  <si>
    <t>ATCCATAAAGAGTGGACCAACAAGAACTGGTTGATAGCTTTTTCCTTTTTGGATTGGTAAATTAACATGCAATTGGTKAGTCTTGGACCTATGATCTCACCCTCCNCTTTGCTCTTAAAAGATGTTGTTTTAG</t>
  </si>
  <si>
    <t>XM_050410877.1 PREDICTED: Quercus robur glycosyltransferase BC10-like (LOC126710428),</t>
  </si>
  <si>
    <t>Gen LOC126710428. Reverse</t>
  </si>
  <si>
    <t>loc975_pos13</t>
  </si>
  <si>
    <t>loc975</t>
  </si>
  <si>
    <t>ATACCTCCATTGGACGGGGTGCACCAAAGGTTGAAAATCCAACATTTCCGGGAGCAAATGTAACCCTCCCAGGAAGTGTGATTCCATGGATTCCCCATCGTCCAGCATAAATTAGGGCTCCATATTCATCGACTGGATC</t>
  </si>
  <si>
    <t>XM_031118375.1 PREDICTED: Quercus lobata probable inactive ATP-dependent zinc metalloprotease FTSHI 4</t>
  </si>
  <si>
    <t>Sin cambio de aa. Reverso</t>
  </si>
  <si>
    <t>Sites</t>
  </si>
  <si>
    <r>
      <rPr>
        <b/>
        <i/>
        <sz val="12"/>
        <color rgb="FF000000"/>
        <rFont val="Arial"/>
        <family val="2"/>
        <charset val="1"/>
      </rPr>
      <t>H</t>
    </r>
    <r>
      <rPr>
        <b/>
        <i/>
        <vertAlign val="subscript"/>
        <sz val="7.2"/>
        <color rgb="FF000000"/>
        <rFont val="Arial"/>
        <family val="2"/>
        <charset val="1"/>
      </rPr>
      <t>o</t>
    </r>
  </si>
  <si>
    <r>
      <rPr>
        <b/>
        <i/>
        <sz val="12"/>
        <color rgb="FF000000"/>
        <rFont val="Arial"/>
        <family val="2"/>
        <charset val="1"/>
      </rPr>
      <t>H</t>
    </r>
    <r>
      <rPr>
        <b/>
        <i/>
        <vertAlign val="subscript"/>
        <sz val="7.2"/>
        <color rgb="FF000000"/>
        <rFont val="Arial"/>
        <family val="2"/>
        <charset val="1"/>
      </rPr>
      <t>e</t>
    </r>
  </si>
  <si>
    <r>
      <rPr>
        <b/>
        <i/>
        <sz val="12"/>
        <color rgb="FF000000"/>
        <rFont val="Arial"/>
        <family val="2"/>
        <charset val="1"/>
      </rPr>
      <t xml:space="preserve">π </t>
    </r>
    <r>
      <rPr>
        <b/>
        <i/>
        <sz val="8"/>
        <color rgb="FF000000"/>
        <rFont val="Arial"/>
        <family val="2"/>
        <charset val="1"/>
      </rPr>
      <t>(Stacks)</t>
    </r>
  </si>
  <si>
    <r>
      <rPr>
        <b/>
        <i/>
        <sz val="12"/>
        <color rgb="FF000000"/>
        <rFont val="Arial"/>
        <family val="2"/>
        <charset val="1"/>
      </rPr>
      <t xml:space="preserve">π </t>
    </r>
    <r>
      <rPr>
        <b/>
        <i/>
        <sz val="8"/>
        <color rgb="FF000000"/>
        <rFont val="Arial"/>
        <family val="2"/>
        <charset val="1"/>
      </rPr>
      <t>(TASSEL)</t>
    </r>
  </si>
  <si>
    <t>Θ </t>
  </si>
  <si>
    <r>
      <rPr>
        <b/>
        <i/>
        <sz val="12"/>
        <color rgb="FF000000"/>
        <rFont val="Arial"/>
        <family val="2"/>
        <charset val="1"/>
      </rPr>
      <t xml:space="preserve">Tajima´s D </t>
    </r>
    <r>
      <rPr>
        <b/>
        <i/>
        <sz val="8"/>
        <color rgb="FF000000"/>
        <rFont val="Arial"/>
        <family val="2"/>
        <charset val="1"/>
      </rPr>
      <t>(TASSEL)</t>
    </r>
  </si>
  <si>
    <r>
      <rPr>
        <b/>
        <i/>
        <sz val="12"/>
        <color rgb="FF000000"/>
        <rFont val="Arial"/>
        <family val="2"/>
        <charset val="1"/>
      </rPr>
      <t>F</t>
    </r>
    <r>
      <rPr>
        <b/>
        <i/>
        <vertAlign val="subscript"/>
        <sz val="7.2"/>
        <color rgb="FF000000"/>
        <rFont val="Arial"/>
        <family val="2"/>
        <charset val="1"/>
      </rPr>
      <t>IS</t>
    </r>
  </si>
  <si>
    <t>(Stacks)</t>
  </si>
  <si>
    <t>R</t>
  </si>
  <si>
    <t>(TASSEL)</t>
  </si>
  <si>
    <t>Private alleles</t>
  </si>
  <si>
    <t>Total alleles</t>
  </si>
  <si>
    <t>0,111</t>
  </si>
  <si>
    <t>0,114</t>
  </si>
  <si>
    <t>0,109</t>
  </si>
  <si>
    <r>
      <rPr>
        <sz val="12"/>
        <color rgb="FF000000"/>
        <rFont val="Arial"/>
        <family val="2"/>
        <charset val="1"/>
      </rPr>
      <t>ND</t>
    </r>
    <r>
      <rPr>
        <sz val="17"/>
        <color rgb="FF000000"/>
        <rFont val="Arial"/>
        <family val="2"/>
        <charset val="1"/>
      </rPr>
      <t>*</t>
    </r>
  </si>
  <si>
    <t>For the northern zone</t>
  </si>
  <si>
    <t>For the southern zone</t>
  </si>
  <si>
    <t>Total</t>
  </si>
  <si>
    <t>0.04-0.05</t>
  </si>
  <si>
    <t>NA</t>
  </si>
  <si>
    <t>π</t>
  </si>
  <si>
    <t>Tajima´s D</t>
  </si>
  <si>
    <t>Mutation rate</t>
  </si>
  <si>
    <t>Generation time (years)</t>
  </si>
  <si>
    <t>min_year</t>
  </si>
  <si>
    <t>min_Ne_median</t>
  </si>
  <si>
    <t>1.01x10-8</t>
  </si>
  <si>
    <t>9.9009900990099</t>
  </si>
  <si>
    <t>33284.03430815417</t>
  </si>
  <si>
    <t>4.950495049504951</t>
  </si>
  <si>
    <t>33283.95164870001</t>
  </si>
  <si>
    <t>4.2x10-8</t>
  </si>
  <si>
    <t>2.3809523809523814</t>
  </si>
  <si>
    <t>8004.000511950813</t>
  </si>
  <si>
    <t>1.190476190476191</t>
  </si>
  <si>
    <t>8004.029805301237</t>
  </si>
  <si>
    <t>5.2x10-8</t>
  </si>
  <si>
    <t>1.9230769230769231</t>
  </si>
  <si>
    <t>6464.767531766732</t>
  </si>
  <si>
    <t>0.9615384615384616</t>
  </si>
  <si>
    <t>6464.788656779056</t>
  </si>
  <si>
    <t>Biogeographic provinces</t>
  </si>
  <si>
    <t>Lattitude</t>
  </si>
  <si>
    <t>Longitude</t>
  </si>
  <si>
    <t>Oaxaca</t>
  </si>
  <si>
    <t>Sierra Madre del Sur</t>
  </si>
  <si>
    <t>Municipality</t>
  </si>
  <si>
    <t>Yólox</t>
  </si>
  <si>
    <t>Comaltepec</t>
  </si>
  <si>
    <t>Ixtlán</t>
  </si>
  <si>
    <t>Trimmomatic Filter</t>
  </si>
  <si>
    <t>ipyrad Assembly Type</t>
  </si>
  <si>
    <t>Reference Genome</t>
  </si>
  <si>
    <t>Total SNPs After ipyrad</t>
  </si>
  <si>
    <t>Total SNPs After TASSEL Filtering</t>
  </si>
  <si>
    <t>de novo</t>
  </si>
  <si>
    <t>–</t>
  </si>
  <si>
    <t>Reference-based</t>
  </si>
  <si>
    <t>Q. robur</t>
  </si>
  <si>
    <t>Q. lobata</t>
  </si>
  <si>
    <t>Includes geographic coordinates, sample size, site codes, biogeographic province, and municipality. Sites are grouped into northern and southern zones.</t>
  </si>
  <si>
    <r>
      <t>Details of the three Trimmomatic filtering parameter sets, assembly types (</t>
    </r>
    <r>
      <rPr>
        <i/>
        <sz val="12"/>
        <color theme="1"/>
        <rFont val="Times New Roman"/>
        <family val="1"/>
      </rPr>
      <t>de novo</t>
    </r>
    <r>
      <rPr>
        <sz val="12"/>
        <color theme="1"/>
        <rFont val="Times New Roman"/>
        <family val="1"/>
      </rPr>
      <t xml:space="preserve"> and reference-based), reference genomes used, average number of retained reads, and number of SNPs obtained before and after final filtering with TASSEL.</t>
    </r>
  </si>
  <si>
    <r>
      <rPr>
        <b/>
        <sz val="12"/>
        <color theme="1"/>
        <rFont val="Times New Roman"/>
        <family val="1"/>
      </rPr>
      <t>Table S1.</t>
    </r>
    <r>
      <rPr>
        <sz val="12"/>
        <color theme="1"/>
        <rFont val="Times New Roman"/>
        <family val="1"/>
        <charset val="1"/>
      </rPr>
      <t xml:space="preserve"> Sampling locations of each site.</t>
    </r>
  </si>
  <si>
    <t>ZONA</t>
  </si>
  <si>
    <t>SITIO</t>
  </si>
  <si>
    <t>NOM_IND</t>
  </si>
  <si>
    <t>READS</t>
  </si>
  <si>
    <t>PERCENTAGE</t>
  </si>
  <si>
    <t>DROPPED_READS</t>
  </si>
  <si>
    <t>PERCENTAGE.1</t>
  </si>
  <si>
    <t>FILTER</t>
  </si>
  <si>
    <t>NORTE</t>
  </si>
  <si>
    <t>CZ_01</t>
  </si>
  <si>
    <t>RAW_READS</t>
  </si>
  <si>
    <t>SLIDINGWINDOW:4:20</t>
  </si>
  <si>
    <t>CROP:140</t>
  </si>
  <si>
    <t>HEADCROP:10</t>
  </si>
  <si>
    <t>MINLEN:100</t>
  </si>
  <si>
    <t>LEADING:20</t>
  </si>
  <si>
    <t>TRAILING:20</t>
  </si>
  <si>
    <t>SLIDINGWINDOW:4:30</t>
  </si>
  <si>
    <t>MINLEN:80</t>
  </si>
  <si>
    <t>LEADING:30</t>
  </si>
  <si>
    <t>TRAILING:30</t>
  </si>
  <si>
    <t>CROP:120</t>
  </si>
  <si>
    <t>HEADCROP:20</t>
  </si>
  <si>
    <t>CZ_02</t>
  </si>
  <si>
    <t>CZ_03</t>
  </si>
  <si>
    <t>CZ_04</t>
  </si>
  <si>
    <t>CZ_05</t>
  </si>
  <si>
    <t>CZ_06</t>
  </si>
  <si>
    <t>CZ_07</t>
  </si>
  <si>
    <t>CZ_08</t>
  </si>
  <si>
    <t>CZ_09</t>
  </si>
  <si>
    <t>CZ_10</t>
  </si>
  <si>
    <t>MT_01</t>
  </si>
  <si>
    <t>MT_02</t>
  </si>
  <si>
    <t>MT_03</t>
  </si>
  <si>
    <t>MT_04</t>
  </si>
  <si>
    <t>MT_05</t>
  </si>
  <si>
    <t>MT_06</t>
  </si>
  <si>
    <t>MT_07</t>
  </si>
  <si>
    <t>MT_08</t>
  </si>
  <si>
    <t>MT_09</t>
  </si>
  <si>
    <t>MT_10</t>
  </si>
  <si>
    <t>MC_01</t>
  </si>
  <si>
    <t>MC_02</t>
  </si>
  <si>
    <t>MC_03</t>
  </si>
  <si>
    <t>MC_04</t>
  </si>
  <si>
    <t>MC_05</t>
  </si>
  <si>
    <t>MC_06</t>
  </si>
  <si>
    <t>MC_07</t>
  </si>
  <si>
    <t>MC_08</t>
  </si>
  <si>
    <t>MC_09</t>
  </si>
  <si>
    <t>MC_10</t>
  </si>
  <si>
    <t>MB_01</t>
  </si>
  <si>
    <t>MB_02</t>
  </si>
  <si>
    <t>MB_03</t>
  </si>
  <si>
    <t>MB_04</t>
  </si>
  <si>
    <t>MB_05</t>
  </si>
  <si>
    <t>MB_06</t>
  </si>
  <si>
    <t>MB_07</t>
  </si>
  <si>
    <t>MB_08</t>
  </si>
  <si>
    <t>MB_09</t>
  </si>
  <si>
    <t>MB_10</t>
  </si>
  <si>
    <t>CY_01</t>
  </si>
  <si>
    <t>CY_02</t>
  </si>
  <si>
    <t>CY_03</t>
  </si>
  <si>
    <t>CY_04</t>
  </si>
  <si>
    <t>CY_05</t>
  </si>
  <si>
    <t>CY_06</t>
  </si>
  <si>
    <t>CY_07</t>
  </si>
  <si>
    <t>CY_08</t>
  </si>
  <si>
    <t>CY_09</t>
  </si>
  <si>
    <t>CY_10</t>
  </si>
  <si>
    <t>SUR</t>
  </si>
  <si>
    <t>LS_01</t>
  </si>
  <si>
    <t>LS_02</t>
  </si>
  <si>
    <t>LS_03</t>
  </si>
  <si>
    <t>LS_04</t>
  </si>
  <si>
    <t>CR_01</t>
  </si>
  <si>
    <t>CR_02</t>
  </si>
  <si>
    <t>CR_03</t>
  </si>
  <si>
    <t>CR_04</t>
  </si>
  <si>
    <t>CR_05</t>
  </si>
  <si>
    <t>CR_06</t>
  </si>
  <si>
    <t>CR_07</t>
  </si>
  <si>
    <t>CR_08</t>
  </si>
  <si>
    <t>CR_09</t>
  </si>
  <si>
    <t>CR_10</t>
  </si>
  <si>
    <t>PZ_01</t>
  </si>
  <si>
    <t>PZ_02</t>
  </si>
  <si>
    <t>PZ_03</t>
  </si>
  <si>
    <t>PZ_04</t>
  </si>
  <si>
    <t>PZ_05</t>
  </si>
  <si>
    <t>PZ_06</t>
  </si>
  <si>
    <t>PZ_07</t>
  </si>
  <si>
    <t>PZ_08</t>
  </si>
  <si>
    <t>PZ_09</t>
  </si>
  <si>
    <t>PZ_10</t>
  </si>
  <si>
    <t>PZ_11</t>
  </si>
  <si>
    <t>PZ_12</t>
  </si>
  <si>
    <t>IT_01</t>
  </si>
  <si>
    <t>IT_02</t>
  </si>
  <si>
    <t>IT_03</t>
  </si>
  <si>
    <t xml:space="preserve">For each individual, the table reports the total number of raw reads, the number and percentage of reads retained after filtering, and the specific parameter set applied. </t>
  </si>
  <si>
    <t>Parameter abbreviations: SW = sliding window, CROP = crop length, HC = head crop, ML = minimum length, LD/TR = leading/trailing base-quality trimming.</t>
  </si>
  <si>
    <r>
      <rPr>
        <b/>
        <sz val="12"/>
        <color theme="1"/>
        <rFont val="Times New Roman"/>
        <family val="1"/>
      </rPr>
      <t xml:space="preserve">Table S2. </t>
    </r>
    <r>
      <rPr>
        <sz val="12"/>
        <color theme="1"/>
        <rFont val="Times New Roman"/>
        <family val="1"/>
      </rPr>
      <t>Summary of read retention per individual under different Trimmomatic filtering strategies</t>
    </r>
  </si>
  <si>
    <r>
      <t xml:space="preserve">Summary of raw and filtered reads for the 79 </t>
    </r>
    <r>
      <rPr>
        <i/>
        <sz val="12"/>
        <color theme="1"/>
        <rFont val="Times New Roman"/>
        <family val="1"/>
      </rPr>
      <t>Q. macdougallii</t>
    </r>
    <r>
      <rPr>
        <sz val="12"/>
        <color theme="1"/>
        <rFont val="Times New Roman"/>
        <family val="1"/>
      </rPr>
      <t xml:space="preserve"> individuals sampled in this study, evaluated under three Trimmomatic filtering strategies (T_01 – T_03). </t>
    </r>
  </si>
  <si>
    <t xml:space="preserve">These strategies represent increasing stringency: T_01 = lax, T_02 = intermediate, and T_03 = stringent. </t>
  </si>
  <si>
    <t>T_01</t>
  </si>
  <si>
    <t>T_03</t>
  </si>
  <si>
    <t>T_02</t>
  </si>
  <si>
    <t>SW</t>
  </si>
  <si>
    <t>CROP</t>
  </si>
  <si>
    <t>HC</t>
  </si>
  <si>
    <t>ML</t>
  </si>
  <si>
    <t>LD</t>
  </si>
  <si>
    <t>TR</t>
  </si>
  <si>
    <t>Promedio de RAW READS:</t>
  </si>
  <si>
    <t>Intermediate (T_02)</t>
  </si>
  <si>
    <t>Stringent (T_03)</t>
  </si>
  <si>
    <t>Lax (T_01)</t>
  </si>
  <si>
    <t>Table S3. Summary of read retention per individual under different Trimmomatic filtering strategies</t>
  </si>
  <si>
    <t>Package</t>
  </si>
  <si>
    <t>Recommended citation</t>
  </si>
  <si>
    <t>adegenet</t>
  </si>
  <si>
    <t>hierfstat</t>
  </si>
  <si>
    <t>0.5-11</t>
  </si>
  <si>
    <t>dartR</t>
  </si>
  <si>
    <t>2.1.18</t>
  </si>
  <si>
    <t>vcfR</t>
  </si>
  <si>
    <t>1.14.0</t>
  </si>
  <si>
    <t>poppr</t>
  </si>
  <si>
    <t>2.9.4</t>
  </si>
  <si>
    <t>ggplot2</t>
  </si>
  <si>
    <t>3.5.1</t>
  </si>
  <si>
    <t>viridis</t>
  </si>
  <si>
    <t>0.6.2</t>
  </si>
  <si>
    <t>Garnier S (2021) viridis: Colorblind-Friendly Color Maps for R. R package version 0.6.2. Available at https://CRAN.R-project.org/package=viridis.</t>
  </si>
  <si>
    <r>
      <t xml:space="preserve">Jombart T (2008) </t>
    </r>
    <r>
      <rPr>
        <i/>
        <sz val="12"/>
        <color theme="1"/>
        <rFont val="Times New Roman"/>
        <family val="1"/>
      </rPr>
      <t>adegenet</t>
    </r>
    <r>
      <rPr>
        <sz val="12"/>
        <color theme="1"/>
        <rFont val="Times New Roman"/>
        <family val="1"/>
      </rPr>
      <t xml:space="preserve">: a R package for the multivariate analysis of genetic markers. </t>
    </r>
    <r>
      <rPr>
        <b/>
        <sz val="12"/>
        <color theme="1"/>
        <rFont val="Times New Roman"/>
        <family val="1"/>
      </rPr>
      <t>Bioinformatics</t>
    </r>
    <r>
      <rPr>
        <sz val="12"/>
        <color theme="1"/>
        <rFont val="Times New Roman"/>
        <family val="1"/>
      </rPr>
      <t xml:space="preserve"> 24:1403-1405.</t>
    </r>
  </si>
  <si>
    <r>
      <t xml:space="preserve">Goudet J (2005) </t>
    </r>
    <r>
      <rPr>
        <i/>
        <sz val="12"/>
        <color theme="1"/>
        <rFont val="Times New Roman"/>
        <family val="1"/>
      </rPr>
      <t>hierfstat</t>
    </r>
    <r>
      <rPr>
        <sz val="12"/>
        <color theme="1"/>
        <rFont val="Times New Roman"/>
        <family val="1"/>
      </rPr>
      <t xml:space="preserve">, a package for R to compute and test hierarchical F-statistics. </t>
    </r>
    <r>
      <rPr>
        <b/>
        <sz val="12"/>
        <color theme="1"/>
        <rFont val="Times New Roman"/>
        <family val="1"/>
      </rPr>
      <t>Molecular Ecology Notes</t>
    </r>
    <r>
      <rPr>
        <sz val="12"/>
        <color theme="1"/>
        <rFont val="Times New Roman"/>
        <family val="1"/>
      </rPr>
      <t xml:space="preserve"> 5:184-186.</t>
    </r>
  </si>
  <si>
    <r>
      <t xml:space="preserve">Gruber B, Unmack PJ, Berry O &amp; Georges A (2018) </t>
    </r>
    <r>
      <rPr>
        <i/>
        <sz val="12"/>
        <color theme="1"/>
        <rFont val="Times New Roman"/>
        <family val="1"/>
      </rPr>
      <t>dartR</t>
    </r>
    <r>
      <rPr>
        <sz val="12"/>
        <color theme="1"/>
        <rFont val="Times New Roman"/>
        <family val="1"/>
      </rPr>
      <t xml:space="preserve">: an R package to facilitate analysis of SNP data generated from DArT technologies. </t>
    </r>
    <r>
      <rPr>
        <b/>
        <sz val="12"/>
        <color theme="1"/>
        <rFont val="Times New Roman"/>
        <family val="1"/>
      </rPr>
      <t>Molecular Ecology Resources</t>
    </r>
    <r>
      <rPr>
        <sz val="12"/>
        <color theme="1"/>
        <rFont val="Times New Roman"/>
        <family val="1"/>
      </rPr>
      <t xml:space="preserve"> 18:691-699.</t>
    </r>
  </si>
  <si>
    <r>
      <t xml:space="preserve">Knaus BJ &amp; Grünwald NJ (2017) </t>
    </r>
    <r>
      <rPr>
        <i/>
        <sz val="12"/>
        <color theme="1"/>
        <rFont val="Times New Roman"/>
        <family val="1"/>
      </rPr>
      <t>vcfR</t>
    </r>
    <r>
      <rPr>
        <sz val="12"/>
        <color theme="1"/>
        <rFont val="Times New Roman"/>
        <family val="1"/>
      </rPr>
      <t xml:space="preserve">: a package to manipulate and visualize variant call format data in R. </t>
    </r>
    <r>
      <rPr>
        <b/>
        <sz val="12"/>
        <color theme="1"/>
        <rFont val="Times New Roman"/>
        <family val="1"/>
      </rPr>
      <t>Molecular Ecology Resources</t>
    </r>
    <r>
      <rPr>
        <sz val="12"/>
        <color theme="1"/>
        <rFont val="Times New Roman"/>
        <family val="1"/>
      </rPr>
      <t xml:space="preserve"> 17:44-53.</t>
    </r>
  </si>
  <si>
    <r>
      <t xml:space="preserve">Kamvar ZN, Tabima JF &amp; Grünwald NJ (2014) </t>
    </r>
    <r>
      <rPr>
        <i/>
        <sz val="12"/>
        <color theme="1"/>
        <rFont val="Times New Roman"/>
        <family val="1"/>
      </rPr>
      <t>poppr</t>
    </r>
    <r>
      <rPr>
        <sz val="12"/>
        <color theme="1"/>
        <rFont val="Times New Roman"/>
        <family val="1"/>
      </rPr>
      <t xml:space="preserve">: an R package for genetic analysis of populations with clonal or sexual reproduction. </t>
    </r>
    <r>
      <rPr>
        <b/>
        <sz val="12"/>
        <color theme="1"/>
        <rFont val="Times New Roman"/>
        <family val="1"/>
      </rPr>
      <t>PeerJ</t>
    </r>
    <r>
      <rPr>
        <sz val="12"/>
        <color theme="1"/>
        <rFont val="Times New Roman"/>
        <family val="1"/>
      </rPr>
      <t xml:space="preserve"> 2:e281.</t>
    </r>
  </si>
  <si>
    <r>
      <t xml:space="preserve">Wickham H (2016) </t>
    </r>
    <r>
      <rPr>
        <i/>
        <sz val="12"/>
        <color theme="1"/>
        <rFont val="Times New Roman"/>
        <family val="1"/>
      </rPr>
      <t>ggplot2: Elegant Graphics for Data Analysis</t>
    </r>
    <r>
      <rPr>
        <sz val="12"/>
        <color theme="1"/>
        <rFont val="Times New Roman"/>
        <family val="1"/>
      </rPr>
      <t>. Springer, New York.</t>
    </r>
  </si>
  <si>
    <r>
      <rPr>
        <b/>
        <sz val="12"/>
        <color theme="1"/>
        <rFont val="Times New Roman"/>
        <family val="1"/>
      </rPr>
      <t>Table S7.</t>
    </r>
    <r>
      <rPr>
        <sz val="12"/>
        <color theme="1"/>
        <rFont val="Times New Roman"/>
        <family val="1"/>
      </rPr>
      <t xml:space="preserve"> R packages used in this study and their citations</t>
    </r>
  </si>
  <si>
    <t>Version</t>
  </si>
  <si>
    <t>Versions correspond to those used in the analyses; session information and all R scripts are available in the project repository (link provided in the Data Accessibility statement).</t>
  </si>
  <si>
    <t>2.1.11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</si>
</sst>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4" x14ac:knownFonts="1">
    <font>
      <sz val="12"/>
      <color theme="1"/>
      <name val="Aptos Narrow"/>
      <family val="2"/>
      <charset val="1"/>
    </font>
    <font>
      <sz val="11"/>
      <color theme="1"/>
      <name val="Aptos Narrow"/>
      <family val="2"/>
      <charset val="1"/>
    </font>
    <font>
      <sz val="12"/>
      <color theme="1"/>
      <name val="Times New Roman"/>
      <family val="1"/>
      <charset val="1"/>
    </font>
    <font>
      <sz val="12"/>
      <color theme="1"/>
      <name val="Arial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b/>
      <sz val="12"/>
      <color theme="1"/>
      <name val="Aptos Narrow"/>
      <family val="2"/>
      <charset val="1"/>
    </font>
    <font>
      <b/>
      <sz val="12"/>
      <color rgb="FF000000"/>
      <name val="Aptos Narrow"/>
      <family val="2"/>
      <charset val="1"/>
    </font>
    <font>
      <sz val="12"/>
      <color rgb="FF9C5700"/>
      <name val="Aptos Narrow"/>
      <family val="2"/>
      <charset val="1"/>
    </font>
    <font>
      <u/>
      <sz val="12"/>
      <color theme="1"/>
      <name val="Aptos Narrow"/>
      <family val="2"/>
      <charset val="1"/>
    </font>
    <font>
      <b/>
      <sz val="12"/>
      <color rgb="FF000000"/>
      <name val="Arial"/>
      <family val="2"/>
      <charset val="1"/>
    </font>
    <font>
      <b/>
      <i/>
      <sz val="12"/>
      <color rgb="FF000000"/>
      <name val="Arial"/>
      <family val="2"/>
      <charset val="1"/>
    </font>
    <font>
      <b/>
      <i/>
      <vertAlign val="subscript"/>
      <sz val="7.2"/>
      <color rgb="FF000000"/>
      <name val="Arial"/>
      <family val="2"/>
      <charset val="1"/>
    </font>
    <font>
      <b/>
      <i/>
      <sz val="8"/>
      <color rgb="FF000000"/>
      <name val="Arial"/>
      <family val="2"/>
      <charset val="1"/>
    </font>
    <font>
      <b/>
      <i/>
      <sz val="11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7"/>
      <color rgb="FF000000"/>
      <name val="Arial"/>
      <family val="2"/>
      <charset val="1"/>
    </font>
    <font>
      <sz val="12"/>
      <color theme="1"/>
      <name val="Aptos Narrow"/>
      <family val="2"/>
      <charset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i/>
      <sz val="12"/>
      <color theme="1"/>
      <name val="Times New Roman"/>
      <family val="1"/>
    </font>
    <font>
      <u/>
      <sz val="12"/>
      <color theme="10"/>
      <name val="Aptos Narrow"/>
      <family val="2"/>
      <charset val="1"/>
    </font>
    <font>
      <u/>
      <sz val="12"/>
      <color theme="1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FFEB9C"/>
        <bgColor rgb="FFFFFFA6"/>
      </patternFill>
    </fill>
    <fill>
      <patternFill patternType="solid">
        <fgColor theme="4" tint="0.59968871120334488"/>
        <bgColor rgb="FFB4C7DC"/>
      </patternFill>
    </fill>
    <fill>
      <patternFill patternType="solid">
        <fgColor rgb="FFFFFFD7"/>
        <bgColor rgb="FFFFFFA6"/>
      </patternFill>
    </fill>
    <fill>
      <patternFill patternType="solid">
        <fgColor rgb="FFDEE6EF"/>
        <bgColor rgb="FFC6EFCE"/>
      </patternFill>
    </fill>
    <fill>
      <patternFill patternType="solid">
        <fgColor rgb="FFFFD428"/>
        <bgColor rgb="FFFFFF00"/>
      </patternFill>
    </fill>
    <fill>
      <patternFill patternType="solid">
        <fgColor rgb="FFFFFFA6"/>
        <bgColor rgb="FFFFEB9C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</borders>
  <cellStyleXfs count="5">
    <xf numFmtId="0" fontId="0" fillId="0" borderId="0"/>
    <xf numFmtId="0" fontId="1" fillId="0" borderId="0"/>
    <xf numFmtId="0" fontId="9" fillId="2" borderId="0" applyBorder="0" applyProtection="0"/>
    <xf numFmtId="0" fontId="18" fillId="3" borderId="0" applyBorder="0" applyProtection="0"/>
    <xf numFmtId="0" fontId="22" fillId="0" borderId="0" applyNumberFormat="0" applyFill="0" applyBorder="0" applyAlignment="0" applyProtection="0"/>
  </cellStyleXfs>
  <cellXfs count="53">
    <xf numFmtId="0" fontId="0" fillId="0" borderId="0" xfId="0"/>
    <xf numFmtId="0" fontId="12" fillId="0" borderId="0" xfId="0" applyFont="1"/>
    <xf numFmtId="0" fontId="11" fillId="0" borderId="0" xfId="0" applyFont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 readingOrder="1"/>
    </xf>
    <xf numFmtId="0" fontId="2" fillId="0" borderId="0" xfId="0" applyFont="1" applyAlignment="1">
      <alignment horizontal="center" vertical="center" wrapText="1" readingOrder="1"/>
    </xf>
    <xf numFmtId="0" fontId="2" fillId="0" borderId="0" xfId="0" applyFont="1"/>
    <xf numFmtId="0" fontId="3" fillId="0" borderId="2" xfId="0" applyFont="1" applyBorder="1" applyAlignment="1">
      <alignment horizontal="left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7" fillId="0" borderId="0" xfId="0" applyFont="1"/>
    <xf numFmtId="0" fontId="7" fillId="4" borderId="0" xfId="0" applyFont="1" applyFill="1"/>
    <xf numFmtId="11" fontId="7" fillId="0" borderId="0" xfId="0" applyNumberFormat="1" applyFont="1"/>
    <xf numFmtId="11" fontId="0" fillId="0" borderId="0" xfId="0" applyNumberFormat="1"/>
    <xf numFmtId="0" fontId="7" fillId="5" borderId="0" xfId="0" applyFont="1" applyFill="1"/>
    <xf numFmtId="0" fontId="7" fillId="6" borderId="0" xfId="0" applyFont="1" applyFill="1"/>
    <xf numFmtId="0" fontId="8" fillId="6" borderId="0" xfId="2" applyFont="1" applyFill="1" applyBorder="1" applyProtection="1"/>
    <xf numFmtId="0" fontId="7" fillId="7" borderId="0" xfId="0" applyFont="1" applyFill="1"/>
    <xf numFmtId="0" fontId="8" fillId="6" borderId="0" xfId="3" applyFont="1" applyFill="1" applyBorder="1" applyProtection="1"/>
    <xf numFmtId="0" fontId="10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0" xfId="0" applyAlignment="1">
      <alignment horizontal="center"/>
    </xf>
    <xf numFmtId="1" fontId="0" fillId="0" borderId="0" xfId="0" applyNumberFormat="1"/>
    <xf numFmtId="164" fontId="0" fillId="0" borderId="0" xfId="0" applyNumberFormat="1"/>
    <xf numFmtId="0" fontId="8" fillId="0" borderId="0" xfId="2" applyFont="1" applyFill="1" applyBorder="1" applyProtection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0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 wrapText="1"/>
    </xf>
    <xf numFmtId="0" fontId="19" fillId="0" borderId="0" xfId="0" applyFont="1" applyAlignment="1">
      <alignment horizontal="left" vertical="center"/>
    </xf>
    <xf numFmtId="10" fontId="19" fillId="0" borderId="0" xfId="0" applyNumberFormat="1" applyFont="1"/>
    <xf numFmtId="0" fontId="19" fillId="0" borderId="2" xfId="0" applyFont="1" applyBorder="1"/>
    <xf numFmtId="0" fontId="23" fillId="0" borderId="0" xfId="4" applyFont="1"/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19" fillId="0" borderId="0" xfId="0" applyFont="1" applyAlignment="1">
      <alignment horizontal="center" vertical="center"/>
    </xf>
    <xf numFmtId="0" fontId="19" fillId="0" borderId="0" xfId="0" applyFont="1" applyFill="1" applyAlignment="1">
      <alignment horizontal="center" vertical="center"/>
    </xf>
    <xf numFmtId="0" fontId="19" fillId="0" borderId="0" xfId="0" applyFont="1" applyFill="1" applyAlignment="1">
      <alignment horizontal="center"/>
    </xf>
    <xf numFmtId="0" fontId="20" fillId="0" borderId="0" xfId="0" applyFont="1" applyFill="1" applyAlignment="1">
      <alignment horizontal="center"/>
    </xf>
  </cellXfs>
  <cellStyles count="5">
    <cellStyle name="Excel Built-in 40% - Accent1" xfId="3" xr:uid="{00000000-0005-0000-0000-000008000000}"/>
    <cellStyle name="Excel Built-in Neutral" xfId="2" xr:uid="{00000000-0005-0000-0000-000007000000}"/>
    <cellStyle name="Hipervínculo" xfId="4" builtinId="8"/>
    <cellStyle name="Normal" xfId="0" builtinId="0"/>
    <cellStyle name="Normal 2" xfId="1" xr:uid="{00000000-0005-0000-0000-000006000000}"/>
  </cellStyles>
  <dxfs count="3">
    <dxf>
      <font>
        <color rgb="FF006100"/>
      </font>
      <fill>
        <patternFill>
          <bgColor rgb="FFC6EFCE"/>
        </patternFill>
      </fill>
    </dxf>
    <dxf>
      <font>
        <sz val="11"/>
        <color rgb="FF006400"/>
        <name val="Calibri"/>
        <charset val="1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EB9C"/>
      <rgbColor rgb="FFFF0000"/>
      <rgbColor rgb="FF00FF00"/>
      <rgbColor rgb="FF0000FF"/>
      <rgbColor rgb="FFFFFF00"/>
      <rgbColor rgb="FFFF00FF"/>
      <rgbColor rgb="FF00FFFF"/>
      <rgbColor rgb="FF9C0006"/>
      <rgbColor rgb="FF0064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A6"/>
      <rgbColor rgb="FF83CBEB"/>
      <rgbColor rgb="FFFF99CC"/>
      <rgbColor rgb="FFCC99FF"/>
      <rgbColor rgb="FFFFC7CE"/>
      <rgbColor rgb="FF3366FF"/>
      <rgbColor rgb="FF33CCCC"/>
      <rgbColor rgb="FF99CC00"/>
      <rgbColor rgb="FFFFD428"/>
      <rgbColor rgb="FFFF8000"/>
      <rgbColor rgb="FFE97132"/>
      <rgbColor rgb="FF666699"/>
      <rgbColor rgb="FF969696"/>
      <rgbColor rgb="FF003366"/>
      <rgbColor rgb="FF339966"/>
      <rgbColor rgb="FF0061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2.png"/><Relationship Id="rId1" Type="http://schemas.openxmlformats.org/officeDocument/2006/relationships/image" Target="../media/image2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7.png"/><Relationship Id="rId1" Type="http://schemas.openxmlformats.org/officeDocument/2006/relationships/image" Target="../media/image26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0.png"/><Relationship Id="rId1" Type="http://schemas.openxmlformats.org/officeDocument/2006/relationships/image" Target="../media/image29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2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4.png"/><Relationship Id="rId1" Type="http://schemas.openxmlformats.org/officeDocument/2006/relationships/image" Target="../media/image33.png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6.png"/><Relationship Id="rId1" Type="http://schemas.openxmlformats.org/officeDocument/2006/relationships/image" Target="../media/image35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9.png"/><Relationship Id="rId1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10</xdr:row>
      <xdr:rowOff>0</xdr:rowOff>
    </xdr:from>
    <xdr:to>
      <xdr:col>14</xdr:col>
      <xdr:colOff>304560</xdr:colOff>
      <xdr:row>11</xdr:row>
      <xdr:rowOff>101160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3059360" y="2000160"/>
          <a:ext cx="304560" cy="3013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19</xdr:col>
      <xdr:colOff>0</xdr:colOff>
      <xdr:row>7</xdr:row>
      <xdr:rowOff>0</xdr:rowOff>
    </xdr:from>
    <xdr:to>
      <xdr:col>19</xdr:col>
      <xdr:colOff>304560</xdr:colOff>
      <xdr:row>8</xdr:row>
      <xdr:rowOff>101160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17647200" y="1400040"/>
          <a:ext cx="304560" cy="3013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304920</xdr:colOff>
      <xdr:row>6</xdr:row>
      <xdr:rowOff>12600</xdr:rowOff>
    </xdr:from>
    <xdr:to>
      <xdr:col>21</xdr:col>
      <xdr:colOff>190440</xdr:colOff>
      <xdr:row>23</xdr:row>
      <xdr:rowOff>11160</xdr:rowOff>
    </xdr:to>
    <xdr:pic>
      <xdr:nvPicPr>
        <xdr:cNvPr id="4" name="Imagen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3364280" y="1212840"/>
          <a:ext cx="6308640" cy="3463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152280</xdr:colOff>
      <xdr:row>23</xdr:row>
      <xdr:rowOff>125640</xdr:rowOff>
    </xdr:from>
    <xdr:to>
      <xdr:col>20</xdr:col>
      <xdr:colOff>812160</xdr:colOff>
      <xdr:row>46</xdr:row>
      <xdr:rowOff>84240</xdr:rowOff>
    </xdr:to>
    <xdr:pic>
      <xdr:nvPicPr>
        <xdr:cNvPr id="5" name="Imagen 5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3211640" y="4790880"/>
          <a:ext cx="6165360" cy="4624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773906</xdr:colOff>
      <xdr:row>127</xdr:row>
      <xdr:rowOff>99218</xdr:rowOff>
    </xdr:from>
    <xdr:to>
      <xdr:col>26</xdr:col>
      <xdr:colOff>456406</xdr:colOff>
      <xdr:row>135</xdr:row>
      <xdr:rowOff>59531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30DA4A0-A510-2F24-7B29-A8C3664E0AD2}"/>
            </a:ext>
          </a:extLst>
        </xdr:cNvPr>
        <xdr:cNvSpPr txBox="1"/>
      </xdr:nvSpPr>
      <xdr:spPr>
        <a:xfrm>
          <a:off x="38834219" y="25300781"/>
          <a:ext cx="4683125" cy="15478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/>
            <a:t>Los plots de frecuencias serían aquellos que hayan</a:t>
          </a:r>
          <a:r>
            <a:rPr lang="es-MX" sz="1100" baseline="0"/>
            <a:t> caido en zonas codificantes.</a:t>
          </a:r>
        </a:p>
        <a:p>
          <a:endParaRPr lang="es-MX" sz="1100" baseline="0"/>
        </a:p>
        <a:p>
          <a:r>
            <a:rPr lang="es-MX" sz="1100"/>
            <a:t>12 plots:</a:t>
          </a:r>
        </a:p>
        <a:p>
          <a:r>
            <a:rPr lang="es-MX" sz="1100"/>
            <a:t>4 no hay cambio de aa</a:t>
          </a:r>
        </a:p>
        <a:p>
          <a:r>
            <a:rPr lang="es-MX" sz="1100"/>
            <a:t>4 no hay cambios en las propiedades</a:t>
          </a:r>
          <a:r>
            <a:rPr lang="es-MX" sz="1100" baseline="0"/>
            <a:t> de los aa</a:t>
          </a:r>
        </a:p>
        <a:p>
          <a:r>
            <a:rPr lang="es-MX" sz="1100" baseline="0"/>
            <a:t>3 la variante puede traducir un aa con diferentes propiedades fisicoquimicas, lo que afectaría la estructura de  la proteína</a:t>
          </a:r>
          <a:endParaRPr lang="es-MX" sz="1100"/>
        </a:p>
        <a:p>
          <a:r>
            <a:rPr lang="es-MX" sz="1100"/>
            <a:t>1 caso donde</a:t>
          </a:r>
          <a:r>
            <a:rPr lang="es-MX" sz="1100" baseline="0"/>
            <a:t> la variante genera un codón de paro</a:t>
          </a:r>
          <a:endParaRPr lang="es-MX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44640</xdr:colOff>
      <xdr:row>0</xdr:row>
      <xdr:rowOff>0</xdr:rowOff>
    </xdr:from>
    <xdr:to>
      <xdr:col>20</xdr:col>
      <xdr:colOff>253800</xdr:colOff>
      <xdr:row>39</xdr:row>
      <xdr:rowOff>85680</xdr:rowOff>
    </xdr:to>
    <xdr:pic>
      <xdr:nvPicPr>
        <xdr:cNvPr id="4" name="Imagen 2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/>
      </xdr:nvPicPr>
      <xdr:blipFill>
        <a:blip xmlns:r="http://schemas.openxmlformats.org/officeDocument/2006/relationships" r:embed="rId1"/>
        <a:srcRect b="3928"/>
        <a:stretch/>
      </xdr:blipFill>
      <xdr:spPr>
        <a:xfrm>
          <a:off x="44640" y="0"/>
          <a:ext cx="18484560" cy="78865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271800</xdr:colOff>
      <xdr:row>39</xdr:row>
      <xdr:rowOff>146160</xdr:rowOff>
    </xdr:from>
    <xdr:to>
      <xdr:col>10</xdr:col>
      <xdr:colOff>202680</xdr:colOff>
      <xdr:row>63</xdr:row>
      <xdr:rowOff>140040</xdr:rowOff>
    </xdr:to>
    <xdr:pic>
      <xdr:nvPicPr>
        <xdr:cNvPr id="5" name="Imagen 13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71800" y="7947000"/>
          <a:ext cx="9068400" cy="4794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167760</xdr:colOff>
      <xdr:row>0</xdr:row>
      <xdr:rowOff>114480</xdr:rowOff>
    </xdr:from>
    <xdr:to>
      <xdr:col>18</xdr:col>
      <xdr:colOff>362880</xdr:colOff>
      <xdr:row>34</xdr:row>
      <xdr:rowOff>141480</xdr:rowOff>
    </xdr:to>
    <xdr:pic>
      <xdr:nvPicPr>
        <xdr:cNvPr id="6" name="Imagen 3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67760" y="114480"/>
          <a:ext cx="16642800" cy="682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69120</xdr:colOff>
      <xdr:row>1</xdr:row>
      <xdr:rowOff>51480</xdr:rowOff>
    </xdr:from>
    <xdr:to>
      <xdr:col>16</xdr:col>
      <xdr:colOff>718200</xdr:colOff>
      <xdr:row>30</xdr:row>
      <xdr:rowOff>189360</xdr:rowOff>
    </xdr:to>
    <xdr:pic>
      <xdr:nvPicPr>
        <xdr:cNvPr id="7" name="Imagen 4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9120" y="251640"/>
          <a:ext cx="15269400" cy="5938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111600</xdr:colOff>
      <xdr:row>3</xdr:row>
      <xdr:rowOff>110880</xdr:rowOff>
    </xdr:from>
    <xdr:to>
      <xdr:col>20</xdr:col>
      <xdr:colOff>292320</xdr:colOff>
      <xdr:row>42</xdr:row>
      <xdr:rowOff>172440</xdr:rowOff>
    </xdr:to>
    <xdr:pic>
      <xdr:nvPicPr>
        <xdr:cNvPr id="8" name="Imagen 5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/>
      </xdr:nvPicPr>
      <xdr:blipFill>
        <a:blip xmlns:r="http://schemas.openxmlformats.org/officeDocument/2006/relationships" r:embed="rId1"/>
        <a:srcRect t="1969"/>
        <a:stretch/>
      </xdr:blipFill>
      <xdr:spPr>
        <a:xfrm>
          <a:off x="111600" y="711000"/>
          <a:ext cx="18456120" cy="786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</xdr:row>
      <xdr:rowOff>10800</xdr:rowOff>
    </xdr:from>
    <xdr:to>
      <xdr:col>17</xdr:col>
      <xdr:colOff>87840</xdr:colOff>
      <xdr:row>40</xdr:row>
      <xdr:rowOff>116280</xdr:rowOff>
    </xdr:to>
    <xdr:pic>
      <xdr:nvPicPr>
        <xdr:cNvPr id="9" name="Imagen 6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210960"/>
          <a:ext cx="15621840" cy="7906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55800</xdr:colOff>
      <xdr:row>1</xdr:row>
      <xdr:rowOff>0</xdr:rowOff>
    </xdr:from>
    <xdr:to>
      <xdr:col>17</xdr:col>
      <xdr:colOff>2880</xdr:colOff>
      <xdr:row>36</xdr:row>
      <xdr:rowOff>164880</xdr:rowOff>
    </xdr:to>
    <xdr:pic>
      <xdr:nvPicPr>
        <xdr:cNvPr id="10" name="Imagen 7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/>
      </xdr:nvPicPr>
      <xdr:blipFill>
        <a:blip xmlns:r="http://schemas.openxmlformats.org/officeDocument/2006/relationships" r:embed="rId1"/>
        <a:srcRect t="3812" b="5031"/>
        <a:stretch/>
      </xdr:blipFill>
      <xdr:spPr>
        <a:xfrm>
          <a:off x="55800" y="200160"/>
          <a:ext cx="15481080" cy="71658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24480</xdr:colOff>
      <xdr:row>37</xdr:row>
      <xdr:rowOff>80280</xdr:rowOff>
    </xdr:from>
    <xdr:to>
      <xdr:col>8</xdr:col>
      <xdr:colOff>847440</xdr:colOff>
      <xdr:row>58</xdr:row>
      <xdr:rowOff>177840</xdr:rowOff>
    </xdr:to>
    <xdr:pic>
      <xdr:nvPicPr>
        <xdr:cNvPr id="11" name="Imagen 14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4480" y="7481160"/>
          <a:ext cx="8133120" cy="4298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50760</xdr:colOff>
      <xdr:row>1</xdr:row>
      <xdr:rowOff>25560</xdr:rowOff>
    </xdr:from>
    <xdr:to>
      <xdr:col>23</xdr:col>
      <xdr:colOff>417240</xdr:colOff>
      <xdr:row>32</xdr:row>
      <xdr:rowOff>87120</xdr:rowOff>
    </xdr:to>
    <xdr:pic>
      <xdr:nvPicPr>
        <xdr:cNvPr id="12" name="Imagen 8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/>
      </xdr:nvPicPr>
      <xdr:blipFill>
        <a:blip xmlns:r="http://schemas.openxmlformats.org/officeDocument/2006/relationships" r:embed="rId1"/>
        <a:srcRect t="17880" b="4835"/>
        <a:stretch/>
      </xdr:blipFill>
      <xdr:spPr>
        <a:xfrm>
          <a:off x="50760" y="225720"/>
          <a:ext cx="21382920" cy="6262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185760</xdr:colOff>
      <xdr:row>33</xdr:row>
      <xdr:rowOff>12600</xdr:rowOff>
    </xdr:from>
    <xdr:to>
      <xdr:col>11</xdr:col>
      <xdr:colOff>615960</xdr:colOff>
      <xdr:row>60</xdr:row>
      <xdr:rowOff>152640</xdr:rowOff>
    </xdr:to>
    <xdr:pic>
      <xdr:nvPicPr>
        <xdr:cNvPr id="13" name="Imagen 15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85760" y="6613560"/>
          <a:ext cx="10481760" cy="5540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101520</xdr:rowOff>
    </xdr:from>
    <xdr:to>
      <xdr:col>23</xdr:col>
      <xdr:colOff>534960</xdr:colOff>
      <xdr:row>37</xdr:row>
      <xdr:rowOff>87120</xdr:rowOff>
    </xdr:to>
    <xdr:pic>
      <xdr:nvPicPr>
        <xdr:cNvPr id="14" name="Imagen 9">
          <a:extLst>
            <a:ext uri="{FF2B5EF4-FFF2-40B4-BE49-F238E27FC236}">
              <a16:creationId xmlns:a16="http://schemas.microsoft.com/office/drawing/2014/main" id="{00000000-0008-0000-0B00-00000E000000}"/>
            </a:ext>
          </a:extLst>
        </xdr:cNvPr>
        <xdr:cNvPicPr/>
      </xdr:nvPicPr>
      <xdr:blipFill>
        <a:blip xmlns:r="http://schemas.openxmlformats.org/officeDocument/2006/relationships" r:embed="rId1"/>
        <a:srcRect b="9633"/>
        <a:stretch/>
      </xdr:blipFill>
      <xdr:spPr>
        <a:xfrm>
          <a:off x="0" y="101520"/>
          <a:ext cx="21551400" cy="73864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37</xdr:row>
      <xdr:rowOff>118080</xdr:rowOff>
    </xdr:from>
    <xdr:to>
      <xdr:col>13</xdr:col>
      <xdr:colOff>103680</xdr:colOff>
      <xdr:row>69</xdr:row>
      <xdr:rowOff>52560</xdr:rowOff>
    </xdr:to>
    <xdr:pic>
      <xdr:nvPicPr>
        <xdr:cNvPr id="15" name="Imagen 16">
          <a:extLst>
            <a:ext uri="{FF2B5EF4-FFF2-40B4-BE49-F238E27FC236}">
              <a16:creationId xmlns:a16="http://schemas.microsoft.com/office/drawing/2014/main" id="{00000000-0008-0000-0B00-00000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7518960"/>
          <a:ext cx="11982600" cy="6335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380880</xdr:colOff>
      <xdr:row>0</xdr:row>
      <xdr:rowOff>165240</xdr:rowOff>
    </xdr:from>
    <xdr:to>
      <xdr:col>24</xdr:col>
      <xdr:colOff>597960</xdr:colOff>
      <xdr:row>42</xdr:row>
      <xdr:rowOff>150840</xdr:rowOff>
    </xdr:to>
    <xdr:pic>
      <xdr:nvPicPr>
        <xdr:cNvPr id="16" name="Imagen 10">
          <a:extLst>
            <a:ext uri="{FF2B5EF4-FFF2-40B4-BE49-F238E27FC236}">
              <a16:creationId xmlns:a16="http://schemas.microsoft.com/office/drawing/2014/main" id="{00000000-0008-0000-0C00-00001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0880" y="165240"/>
          <a:ext cx="22147560" cy="8386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152280</xdr:colOff>
      <xdr:row>1</xdr:row>
      <xdr:rowOff>38160</xdr:rowOff>
    </xdr:from>
    <xdr:to>
      <xdr:col>22</xdr:col>
      <xdr:colOff>766440</xdr:colOff>
      <xdr:row>40</xdr:row>
      <xdr:rowOff>99720</xdr:rowOff>
    </xdr:to>
    <xdr:pic>
      <xdr:nvPicPr>
        <xdr:cNvPr id="17" name="Imagen 1">
          <a:extLst>
            <a:ext uri="{FF2B5EF4-FFF2-40B4-BE49-F238E27FC236}">
              <a16:creationId xmlns:a16="http://schemas.microsoft.com/office/drawing/2014/main" id="{00000000-0008-0000-0D00-00001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52280" y="238320"/>
          <a:ext cx="20716920" cy="78624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40</xdr:row>
      <xdr:rowOff>154080</xdr:rowOff>
    </xdr:from>
    <xdr:to>
      <xdr:col>10</xdr:col>
      <xdr:colOff>754920</xdr:colOff>
      <xdr:row>66</xdr:row>
      <xdr:rowOff>182160</xdr:rowOff>
    </xdr:to>
    <xdr:pic>
      <xdr:nvPicPr>
        <xdr:cNvPr id="18" name="Imagen 21">
          <a:extLst>
            <a:ext uri="{FF2B5EF4-FFF2-40B4-BE49-F238E27FC236}">
              <a16:creationId xmlns:a16="http://schemas.microsoft.com/office/drawing/2014/main" id="{00000000-0008-0000-0D00-00001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8155080"/>
          <a:ext cx="9892440" cy="5228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101520</xdr:colOff>
      <xdr:row>1</xdr:row>
      <xdr:rowOff>101520</xdr:rowOff>
    </xdr:from>
    <xdr:to>
      <xdr:col>25</xdr:col>
      <xdr:colOff>297360</xdr:colOff>
      <xdr:row>35</xdr:row>
      <xdr:rowOff>10800</xdr:rowOff>
    </xdr:to>
    <xdr:pic>
      <xdr:nvPicPr>
        <xdr:cNvPr id="19" name="Imagen 1">
          <a:extLst>
            <a:ext uri="{FF2B5EF4-FFF2-40B4-BE49-F238E27FC236}">
              <a16:creationId xmlns:a16="http://schemas.microsoft.com/office/drawing/2014/main" id="{00000000-0008-0000-0E00-000013000000}"/>
            </a:ext>
          </a:extLst>
        </xdr:cNvPr>
        <xdr:cNvPicPr/>
      </xdr:nvPicPr>
      <xdr:blipFill>
        <a:blip xmlns:r="http://schemas.openxmlformats.org/officeDocument/2006/relationships" r:embed="rId1"/>
        <a:srcRect t="1460" b="21587"/>
        <a:stretch/>
      </xdr:blipFill>
      <xdr:spPr>
        <a:xfrm>
          <a:off x="101520" y="301680"/>
          <a:ext cx="23040000" cy="6710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4320</xdr:rowOff>
    </xdr:from>
    <xdr:to>
      <xdr:col>22</xdr:col>
      <xdr:colOff>44280</xdr:colOff>
      <xdr:row>28</xdr:row>
      <xdr:rowOff>169200</xdr:rowOff>
    </xdr:to>
    <xdr:pic>
      <xdr:nvPicPr>
        <xdr:cNvPr id="20" name="Imagen 11">
          <a:extLst>
            <a:ext uri="{FF2B5EF4-FFF2-40B4-BE49-F238E27FC236}">
              <a16:creationId xmlns:a16="http://schemas.microsoft.com/office/drawing/2014/main" id="{00000000-0008-0000-0F00-000014000000}"/>
            </a:ext>
          </a:extLst>
        </xdr:cNvPr>
        <xdr:cNvPicPr/>
      </xdr:nvPicPr>
      <xdr:blipFill>
        <a:blip xmlns:r="http://schemas.openxmlformats.org/officeDocument/2006/relationships" r:embed="rId1"/>
        <a:srcRect t="10763" b="8064"/>
        <a:stretch/>
      </xdr:blipFill>
      <xdr:spPr>
        <a:xfrm>
          <a:off x="0" y="4320"/>
          <a:ext cx="20147040" cy="57657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96480</xdr:colOff>
      <xdr:row>29</xdr:row>
      <xdr:rowOff>125640</xdr:rowOff>
    </xdr:from>
    <xdr:to>
      <xdr:col>10</xdr:col>
      <xdr:colOff>147240</xdr:colOff>
      <xdr:row>53</xdr:row>
      <xdr:rowOff>182880</xdr:rowOff>
    </xdr:to>
    <xdr:pic>
      <xdr:nvPicPr>
        <xdr:cNvPr id="21" name="Imagen 17">
          <a:extLst>
            <a:ext uri="{FF2B5EF4-FFF2-40B4-BE49-F238E27FC236}">
              <a16:creationId xmlns:a16="http://schemas.microsoft.com/office/drawing/2014/main" id="{00000000-0008-0000-0F00-00001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6480" y="5926320"/>
          <a:ext cx="9188280" cy="4857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20</xdr:col>
      <xdr:colOff>393480</xdr:colOff>
      <xdr:row>27</xdr:row>
      <xdr:rowOff>98280</xdr:rowOff>
    </xdr:to>
    <xdr:pic>
      <xdr:nvPicPr>
        <xdr:cNvPr id="22" name="Imagen 12">
          <a:extLst>
            <a:ext uri="{FF2B5EF4-FFF2-40B4-BE49-F238E27FC236}">
              <a16:creationId xmlns:a16="http://schemas.microsoft.com/office/drawing/2014/main" id="{00000000-0008-0000-1000-000016000000}"/>
            </a:ext>
          </a:extLst>
        </xdr:cNvPr>
        <xdr:cNvPicPr/>
      </xdr:nvPicPr>
      <xdr:blipFill>
        <a:blip xmlns:r="http://schemas.openxmlformats.org/officeDocument/2006/relationships" r:embed="rId1"/>
        <a:srcRect t="13017" b="10761"/>
        <a:stretch/>
      </xdr:blipFill>
      <xdr:spPr>
        <a:xfrm>
          <a:off x="0" y="0"/>
          <a:ext cx="18668880" cy="54990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49680</xdr:colOff>
      <xdr:row>28</xdr:row>
      <xdr:rowOff>4320</xdr:rowOff>
    </xdr:from>
    <xdr:to>
      <xdr:col>10</xdr:col>
      <xdr:colOff>153720</xdr:colOff>
      <xdr:row>52</xdr:row>
      <xdr:rowOff>89640</xdr:rowOff>
    </xdr:to>
    <xdr:pic>
      <xdr:nvPicPr>
        <xdr:cNvPr id="23" name="Imagen 18">
          <a:extLst>
            <a:ext uri="{FF2B5EF4-FFF2-40B4-BE49-F238E27FC236}">
              <a16:creationId xmlns:a16="http://schemas.microsoft.com/office/drawing/2014/main" id="{00000000-0008-0000-1000-00001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49680" y="5605200"/>
          <a:ext cx="9241560" cy="4885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177840</xdr:colOff>
      <xdr:row>0</xdr:row>
      <xdr:rowOff>127080</xdr:rowOff>
    </xdr:from>
    <xdr:to>
      <xdr:col>21</xdr:col>
      <xdr:colOff>201600</xdr:colOff>
      <xdr:row>42</xdr:row>
      <xdr:rowOff>100800</xdr:rowOff>
    </xdr:to>
    <xdr:pic>
      <xdr:nvPicPr>
        <xdr:cNvPr id="24" name="Imagen 1">
          <a:extLst>
            <a:ext uri="{FF2B5EF4-FFF2-40B4-BE49-F238E27FC236}">
              <a16:creationId xmlns:a16="http://schemas.microsoft.com/office/drawing/2014/main" id="{00000000-0008-0000-1100-00001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7840" y="127080"/>
          <a:ext cx="19212840" cy="8374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63360</xdr:colOff>
      <xdr:row>0</xdr:row>
      <xdr:rowOff>139680</xdr:rowOff>
    </xdr:from>
    <xdr:to>
      <xdr:col>25</xdr:col>
      <xdr:colOff>480600</xdr:colOff>
      <xdr:row>41</xdr:row>
      <xdr:rowOff>148680</xdr:rowOff>
    </xdr:to>
    <xdr:pic>
      <xdr:nvPicPr>
        <xdr:cNvPr id="25" name="Imagen 1">
          <a:extLst>
            <a:ext uri="{FF2B5EF4-FFF2-40B4-BE49-F238E27FC236}">
              <a16:creationId xmlns:a16="http://schemas.microsoft.com/office/drawing/2014/main" id="{00000000-0008-0000-1200-00001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3360" y="139680"/>
          <a:ext cx="23261400" cy="8210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88920</xdr:rowOff>
    </xdr:from>
    <xdr:to>
      <xdr:col>25</xdr:col>
      <xdr:colOff>360000</xdr:colOff>
      <xdr:row>20</xdr:row>
      <xdr:rowOff>10800</xdr:rowOff>
    </xdr:to>
    <xdr:pic>
      <xdr:nvPicPr>
        <xdr:cNvPr id="26" name="Imagen 1">
          <a:extLst>
            <a:ext uri="{FF2B5EF4-FFF2-40B4-BE49-F238E27FC236}">
              <a16:creationId xmlns:a16="http://schemas.microsoft.com/office/drawing/2014/main" id="{00000000-0008-0000-1300-00001A000000}"/>
            </a:ext>
          </a:extLst>
        </xdr:cNvPr>
        <xdr:cNvPicPr/>
      </xdr:nvPicPr>
      <xdr:blipFill>
        <a:blip xmlns:r="http://schemas.openxmlformats.org/officeDocument/2006/relationships" r:embed="rId1"/>
        <a:srcRect t="24775" b="24944"/>
        <a:stretch/>
      </xdr:blipFill>
      <xdr:spPr>
        <a:xfrm>
          <a:off x="0" y="289080"/>
          <a:ext cx="23204160" cy="372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26</xdr:col>
      <xdr:colOff>441720</xdr:colOff>
      <xdr:row>39</xdr:row>
      <xdr:rowOff>163440</xdr:rowOff>
    </xdr:to>
    <xdr:pic>
      <xdr:nvPicPr>
        <xdr:cNvPr id="27" name="Imagen 1">
          <a:extLst>
            <a:ext uri="{FF2B5EF4-FFF2-40B4-BE49-F238E27FC236}">
              <a16:creationId xmlns:a16="http://schemas.microsoft.com/office/drawing/2014/main" id="{00000000-0008-0000-1400-00001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24199560" cy="7964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104040</xdr:colOff>
      <xdr:row>40</xdr:row>
      <xdr:rowOff>41760</xdr:rowOff>
    </xdr:from>
    <xdr:to>
      <xdr:col>14</xdr:col>
      <xdr:colOff>61560</xdr:colOff>
      <xdr:row>69</xdr:row>
      <xdr:rowOff>21960</xdr:rowOff>
    </xdr:to>
    <xdr:pic>
      <xdr:nvPicPr>
        <xdr:cNvPr id="28" name="Imagen 1">
          <a:extLst>
            <a:ext uri="{FF2B5EF4-FFF2-40B4-BE49-F238E27FC236}">
              <a16:creationId xmlns:a16="http://schemas.microsoft.com/office/drawing/2014/main" id="{00000000-0008-0000-1400-00001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04040" y="8042760"/>
          <a:ext cx="12750120" cy="5780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50760</xdr:colOff>
      <xdr:row>0</xdr:row>
      <xdr:rowOff>76320</xdr:rowOff>
    </xdr:from>
    <xdr:to>
      <xdr:col>25</xdr:col>
      <xdr:colOff>10800</xdr:colOff>
      <xdr:row>42</xdr:row>
      <xdr:rowOff>109800</xdr:rowOff>
    </xdr:to>
    <xdr:pic>
      <xdr:nvPicPr>
        <xdr:cNvPr id="29" name="Imagen 1">
          <a:extLst>
            <a:ext uri="{FF2B5EF4-FFF2-40B4-BE49-F238E27FC236}">
              <a16:creationId xmlns:a16="http://schemas.microsoft.com/office/drawing/2014/main" id="{00000000-0008-0000-1500-00001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0760" y="76320"/>
          <a:ext cx="22804200" cy="8434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177840</xdr:colOff>
      <xdr:row>0</xdr:row>
      <xdr:rowOff>139680</xdr:rowOff>
    </xdr:from>
    <xdr:to>
      <xdr:col>26</xdr:col>
      <xdr:colOff>639720</xdr:colOff>
      <xdr:row>33</xdr:row>
      <xdr:rowOff>163440</xdr:rowOff>
    </xdr:to>
    <xdr:pic>
      <xdr:nvPicPr>
        <xdr:cNvPr id="30" name="Imagen 1">
          <a:extLst>
            <a:ext uri="{FF2B5EF4-FFF2-40B4-BE49-F238E27FC236}">
              <a16:creationId xmlns:a16="http://schemas.microsoft.com/office/drawing/2014/main" id="{00000000-0008-0000-1600-00001E000000}"/>
            </a:ext>
          </a:extLst>
        </xdr:cNvPr>
        <xdr:cNvPicPr/>
      </xdr:nvPicPr>
      <xdr:blipFill>
        <a:blip xmlns:r="http://schemas.openxmlformats.org/officeDocument/2006/relationships" r:embed="rId1"/>
        <a:srcRect t="31618"/>
        <a:stretch/>
      </xdr:blipFill>
      <xdr:spPr>
        <a:xfrm>
          <a:off x="177840" y="139680"/>
          <a:ext cx="24219720" cy="66247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384480</xdr:colOff>
      <xdr:row>34</xdr:row>
      <xdr:rowOff>138600</xdr:rowOff>
    </xdr:from>
    <xdr:to>
      <xdr:col>12</xdr:col>
      <xdr:colOff>178200</xdr:colOff>
      <xdr:row>63</xdr:row>
      <xdr:rowOff>26640</xdr:rowOff>
    </xdr:to>
    <xdr:pic>
      <xdr:nvPicPr>
        <xdr:cNvPr id="31" name="Imagen 19">
          <a:extLst>
            <a:ext uri="{FF2B5EF4-FFF2-40B4-BE49-F238E27FC236}">
              <a16:creationId xmlns:a16="http://schemas.microsoft.com/office/drawing/2014/main" id="{00000000-0008-0000-1600-00001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84480" y="6939360"/>
          <a:ext cx="10758960" cy="5688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152280</xdr:colOff>
      <xdr:row>0</xdr:row>
      <xdr:rowOff>127080</xdr:rowOff>
    </xdr:from>
    <xdr:to>
      <xdr:col>22</xdr:col>
      <xdr:colOff>658440</xdr:colOff>
      <xdr:row>41</xdr:row>
      <xdr:rowOff>190440</xdr:rowOff>
    </xdr:to>
    <xdr:pic>
      <xdr:nvPicPr>
        <xdr:cNvPr id="32" name="Imagen 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52280" y="127080"/>
          <a:ext cx="20608920" cy="8264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76320</xdr:colOff>
      <xdr:row>0</xdr:row>
      <xdr:rowOff>101520</xdr:rowOff>
    </xdr:from>
    <xdr:to>
      <xdr:col>26</xdr:col>
      <xdr:colOff>221400</xdr:colOff>
      <xdr:row>34</xdr:row>
      <xdr:rowOff>99720</xdr:rowOff>
    </xdr:to>
    <xdr:pic>
      <xdr:nvPicPr>
        <xdr:cNvPr id="33" name="Imagen 1">
          <a:extLst>
            <a:ext uri="{FF2B5EF4-FFF2-40B4-BE49-F238E27FC236}">
              <a16:creationId xmlns:a16="http://schemas.microsoft.com/office/drawing/2014/main" id="{00000000-0008-0000-1800-000021000000}"/>
            </a:ext>
          </a:extLst>
        </xdr:cNvPr>
        <xdr:cNvPicPr/>
      </xdr:nvPicPr>
      <xdr:blipFill>
        <a:blip xmlns:r="http://schemas.openxmlformats.org/officeDocument/2006/relationships" r:embed="rId1"/>
        <a:srcRect t="32328" b="1430"/>
        <a:stretch/>
      </xdr:blipFill>
      <xdr:spPr>
        <a:xfrm>
          <a:off x="76320" y="101520"/>
          <a:ext cx="23902920" cy="6798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139680</xdr:colOff>
      <xdr:row>0</xdr:row>
      <xdr:rowOff>177840</xdr:rowOff>
    </xdr:from>
    <xdr:to>
      <xdr:col>24</xdr:col>
      <xdr:colOff>10800</xdr:colOff>
      <xdr:row>39</xdr:row>
      <xdr:rowOff>176040</xdr:rowOff>
    </xdr:to>
    <xdr:pic>
      <xdr:nvPicPr>
        <xdr:cNvPr id="34" name="Imagen 1">
          <a:extLst>
            <a:ext uri="{FF2B5EF4-FFF2-40B4-BE49-F238E27FC236}">
              <a16:creationId xmlns:a16="http://schemas.microsoft.com/office/drawing/2014/main" id="{00000000-0008-0000-1900-000022000000}"/>
            </a:ext>
          </a:extLst>
        </xdr:cNvPr>
        <xdr:cNvPicPr/>
      </xdr:nvPicPr>
      <xdr:blipFill>
        <a:blip xmlns:r="http://schemas.openxmlformats.org/officeDocument/2006/relationships" r:embed="rId1"/>
        <a:srcRect b="2700"/>
        <a:stretch/>
      </xdr:blipFill>
      <xdr:spPr>
        <a:xfrm>
          <a:off x="139680" y="177840"/>
          <a:ext cx="21801600" cy="77990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198360</xdr:colOff>
      <xdr:row>40</xdr:row>
      <xdr:rowOff>113760</xdr:rowOff>
    </xdr:from>
    <xdr:to>
      <xdr:col>14</xdr:col>
      <xdr:colOff>178594</xdr:colOff>
      <xdr:row>68</xdr:row>
      <xdr:rowOff>39688</xdr:rowOff>
    </xdr:to>
    <xdr:pic>
      <xdr:nvPicPr>
        <xdr:cNvPr id="35" name="Imagen 20">
          <a:extLst>
            <a:ext uri="{FF2B5EF4-FFF2-40B4-BE49-F238E27FC236}">
              <a16:creationId xmlns:a16="http://schemas.microsoft.com/office/drawing/2014/main" id="{00000000-0008-0000-1900-00002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98360" y="8051260"/>
          <a:ext cx="11092734" cy="5482178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164160</xdr:colOff>
      <xdr:row>0</xdr:row>
      <xdr:rowOff>153000</xdr:rowOff>
    </xdr:from>
    <xdr:to>
      <xdr:col>21</xdr:col>
      <xdr:colOff>329400</xdr:colOff>
      <xdr:row>24</xdr:row>
      <xdr:rowOff>36360</xdr:rowOff>
    </xdr:to>
    <xdr:pic>
      <xdr:nvPicPr>
        <xdr:cNvPr id="36" name="Imagen 1">
          <a:extLst>
            <a:ext uri="{FF2B5EF4-FFF2-40B4-BE49-F238E27FC236}">
              <a16:creationId xmlns:a16="http://schemas.microsoft.com/office/drawing/2014/main" id="{00000000-0008-0000-1A00-000024000000}"/>
            </a:ext>
          </a:extLst>
        </xdr:cNvPr>
        <xdr:cNvPicPr/>
      </xdr:nvPicPr>
      <xdr:blipFill>
        <a:blip xmlns:r="http://schemas.openxmlformats.org/officeDocument/2006/relationships" r:embed="rId1"/>
        <a:srcRect t="14857" b="7986"/>
        <a:stretch/>
      </xdr:blipFill>
      <xdr:spPr>
        <a:xfrm>
          <a:off x="164160" y="153000"/>
          <a:ext cx="19354320" cy="4683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178200</xdr:colOff>
      <xdr:row>24</xdr:row>
      <xdr:rowOff>195840</xdr:rowOff>
    </xdr:from>
    <xdr:to>
      <xdr:col>10</xdr:col>
      <xdr:colOff>38520</xdr:colOff>
      <xdr:row>45</xdr:row>
      <xdr:rowOff>70920</xdr:rowOff>
    </xdr:to>
    <xdr:pic>
      <xdr:nvPicPr>
        <xdr:cNvPr id="37" name="Imagen 1">
          <a:extLst>
            <a:ext uri="{FF2B5EF4-FFF2-40B4-BE49-F238E27FC236}">
              <a16:creationId xmlns:a16="http://schemas.microsoft.com/office/drawing/2014/main" id="{00000000-0008-0000-1A00-00002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8200" y="4996440"/>
          <a:ext cx="8997840" cy="4075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368280</xdr:colOff>
      <xdr:row>0</xdr:row>
      <xdr:rowOff>190440</xdr:rowOff>
    </xdr:from>
    <xdr:to>
      <xdr:col>21</xdr:col>
      <xdr:colOff>808920</xdr:colOff>
      <xdr:row>42</xdr:row>
      <xdr:rowOff>99720</xdr:rowOff>
    </xdr:to>
    <xdr:pic>
      <xdr:nvPicPr>
        <xdr:cNvPr id="38" name="Imagen 1">
          <a:extLst>
            <a:ext uri="{FF2B5EF4-FFF2-40B4-BE49-F238E27FC236}">
              <a16:creationId xmlns:a16="http://schemas.microsoft.com/office/drawing/2014/main" id="{00000000-0008-0000-1B00-00002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8280" y="190440"/>
          <a:ext cx="19629720" cy="8310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139680</xdr:colOff>
      <xdr:row>0</xdr:row>
      <xdr:rowOff>0</xdr:rowOff>
    </xdr:from>
    <xdr:to>
      <xdr:col>23</xdr:col>
      <xdr:colOff>811080</xdr:colOff>
      <xdr:row>43</xdr:row>
      <xdr:rowOff>47160</xdr:rowOff>
    </xdr:to>
    <xdr:pic>
      <xdr:nvPicPr>
        <xdr:cNvPr id="39" name="Imagen 1">
          <a:extLst>
            <a:ext uri="{FF2B5EF4-FFF2-40B4-BE49-F238E27FC236}">
              <a16:creationId xmlns:a16="http://schemas.microsoft.com/office/drawing/2014/main" id="{00000000-0008-0000-1C00-00002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39680" y="0"/>
          <a:ext cx="21687840" cy="86482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43</xdr:row>
      <xdr:rowOff>112680</xdr:rowOff>
    </xdr:from>
    <xdr:to>
      <xdr:col>11</xdr:col>
      <xdr:colOff>209160</xdr:colOff>
      <xdr:row>70</xdr:row>
      <xdr:rowOff>136440</xdr:rowOff>
    </xdr:to>
    <xdr:pic>
      <xdr:nvPicPr>
        <xdr:cNvPr id="40" name="Imagen 22">
          <a:extLst>
            <a:ext uri="{FF2B5EF4-FFF2-40B4-BE49-F238E27FC236}">
              <a16:creationId xmlns:a16="http://schemas.microsoft.com/office/drawing/2014/main" id="{00000000-0008-0000-1C00-00002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8713800"/>
          <a:ext cx="10260720" cy="54244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cran.r-project.org/package=viridis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zoomScale="124" zoomScaleNormal="124" workbookViewId="0"/>
  </sheetViews>
  <sheetFormatPr baseColWidth="10" defaultColWidth="10.5" defaultRowHeight="16" x14ac:dyDescent="0.2"/>
  <cols>
    <col min="1" max="1" width="23.1640625" customWidth="1"/>
    <col min="7" max="7" width="20" customWidth="1"/>
    <col min="8" max="8" width="13.5" customWidth="1"/>
  </cols>
  <sheetData>
    <row r="1" spans="1:8" x14ac:dyDescent="0.2">
      <c r="A1" s="42" t="s">
        <v>600</v>
      </c>
      <c r="B1" s="4"/>
      <c r="C1" s="4"/>
      <c r="D1" s="4"/>
      <c r="E1" s="4"/>
      <c r="F1" s="4"/>
    </row>
    <row r="2" spans="1:8" x14ac:dyDescent="0.2">
      <c r="A2" s="3" t="s">
        <v>598</v>
      </c>
      <c r="B2" s="4"/>
      <c r="C2" s="4"/>
      <c r="D2" s="4"/>
      <c r="E2" s="4"/>
      <c r="F2" s="4"/>
    </row>
    <row r="3" spans="1:8" x14ac:dyDescent="0.2">
      <c r="A3" s="5"/>
      <c r="B3" s="4"/>
      <c r="C3" s="4"/>
      <c r="D3" s="4"/>
      <c r="E3" s="4"/>
      <c r="F3" s="4"/>
    </row>
    <row r="4" spans="1:8" ht="36" customHeight="1" x14ac:dyDescent="0.2">
      <c r="A4" s="6" t="s">
        <v>0</v>
      </c>
      <c r="B4" s="7" t="s">
        <v>1</v>
      </c>
      <c r="C4" s="7" t="s">
        <v>2</v>
      </c>
      <c r="D4" s="7" t="s">
        <v>3</v>
      </c>
      <c r="E4" s="8" t="s">
        <v>581</v>
      </c>
      <c r="F4" s="8" t="s">
        <v>580</v>
      </c>
      <c r="G4" s="7" t="s">
        <v>579</v>
      </c>
      <c r="H4" s="7" t="s">
        <v>584</v>
      </c>
    </row>
    <row r="5" spans="1:8" ht="17" x14ac:dyDescent="0.2">
      <c r="A5" s="9" t="s">
        <v>4</v>
      </c>
      <c r="B5" s="10" t="s">
        <v>5</v>
      </c>
      <c r="C5" s="10" t="s">
        <v>6</v>
      </c>
      <c r="D5" s="10">
        <v>10</v>
      </c>
      <c r="E5" s="11">
        <v>-96.532600000000002</v>
      </c>
      <c r="F5" s="11">
        <v>17.611699999999999</v>
      </c>
      <c r="G5" s="10" t="s">
        <v>582</v>
      </c>
      <c r="H5" s="10" t="s">
        <v>585</v>
      </c>
    </row>
    <row r="6" spans="1:8" ht="17" x14ac:dyDescent="0.2">
      <c r="A6" s="9" t="s">
        <v>7</v>
      </c>
      <c r="B6" s="10" t="s">
        <v>5</v>
      </c>
      <c r="C6" s="10" t="s">
        <v>8</v>
      </c>
      <c r="D6" s="10">
        <v>10</v>
      </c>
      <c r="E6" s="11">
        <v>-96.503799999999998</v>
      </c>
      <c r="F6" s="11">
        <v>17.584700000000002</v>
      </c>
      <c r="G6" s="10" t="s">
        <v>582</v>
      </c>
      <c r="H6" s="10" t="s">
        <v>586</v>
      </c>
    </row>
    <row r="7" spans="1:8" ht="17" x14ac:dyDescent="0.2">
      <c r="A7" s="9" t="s">
        <v>9</v>
      </c>
      <c r="B7" s="10" t="s">
        <v>5</v>
      </c>
      <c r="C7" s="10" t="s">
        <v>10</v>
      </c>
      <c r="D7" s="10">
        <v>10</v>
      </c>
      <c r="E7" s="11">
        <v>-96.507199999999997</v>
      </c>
      <c r="F7" s="11">
        <v>17.579499999999999</v>
      </c>
      <c r="G7" s="10" t="s">
        <v>582</v>
      </c>
      <c r="H7" s="10" t="s">
        <v>586</v>
      </c>
    </row>
    <row r="8" spans="1:8" ht="17" x14ac:dyDescent="0.2">
      <c r="A8" s="9" t="s">
        <v>11</v>
      </c>
      <c r="B8" s="10" t="s">
        <v>5</v>
      </c>
      <c r="C8" s="10" t="s">
        <v>12</v>
      </c>
      <c r="D8" s="10">
        <v>10</v>
      </c>
      <c r="E8" s="11">
        <v>-96.509600000000006</v>
      </c>
      <c r="F8" s="11">
        <v>17.579899999999999</v>
      </c>
      <c r="G8" s="10" t="s">
        <v>582</v>
      </c>
      <c r="H8" s="10" t="s">
        <v>586</v>
      </c>
    </row>
    <row r="9" spans="1:8" ht="17" x14ac:dyDescent="0.2">
      <c r="A9" s="9" t="s">
        <v>13</v>
      </c>
      <c r="B9" s="10" t="s">
        <v>5</v>
      </c>
      <c r="C9" s="10" t="s">
        <v>14</v>
      </c>
      <c r="D9" s="10">
        <v>10</v>
      </c>
      <c r="E9" s="11">
        <v>-96.515600000000006</v>
      </c>
      <c r="F9" s="11">
        <v>17.581499999999998</v>
      </c>
      <c r="G9" s="10" t="s">
        <v>582</v>
      </c>
      <c r="H9" s="10" t="s">
        <v>586</v>
      </c>
    </row>
    <row r="10" spans="1:8" ht="17" x14ac:dyDescent="0.2">
      <c r="A10" s="9" t="s">
        <v>15</v>
      </c>
      <c r="B10" s="10" t="s">
        <v>16</v>
      </c>
      <c r="C10" s="10" t="s">
        <v>17</v>
      </c>
      <c r="D10" s="10">
        <v>4</v>
      </c>
      <c r="E10" s="11">
        <v>-96.479200000000006</v>
      </c>
      <c r="F10" s="11">
        <v>17.394300000000001</v>
      </c>
      <c r="G10" s="10" t="s">
        <v>583</v>
      </c>
      <c r="H10" s="10" t="s">
        <v>587</v>
      </c>
    </row>
    <row r="11" spans="1:8" ht="17" x14ac:dyDescent="0.2">
      <c r="A11" s="9" t="s">
        <v>18</v>
      </c>
      <c r="B11" s="10" t="s">
        <v>16</v>
      </c>
      <c r="C11" s="10" t="s">
        <v>19</v>
      </c>
      <c r="D11" s="10">
        <v>12</v>
      </c>
      <c r="E11" s="11">
        <v>-96.448899999999995</v>
      </c>
      <c r="F11" s="11">
        <v>17.380199999999999</v>
      </c>
      <c r="G11" s="10" t="s">
        <v>583</v>
      </c>
      <c r="H11" s="10" t="s">
        <v>587</v>
      </c>
    </row>
    <row r="12" spans="1:8" ht="17" x14ac:dyDescent="0.2">
      <c r="A12" s="9" t="s">
        <v>20</v>
      </c>
      <c r="B12" s="10" t="s">
        <v>16</v>
      </c>
      <c r="C12" s="10" t="s">
        <v>21</v>
      </c>
      <c r="D12" s="10">
        <v>10</v>
      </c>
      <c r="E12" s="11">
        <v>-96.448400000000007</v>
      </c>
      <c r="F12" s="11">
        <v>17.380400000000002</v>
      </c>
      <c r="G12" s="10" t="s">
        <v>583</v>
      </c>
      <c r="H12" s="10" t="s">
        <v>587</v>
      </c>
    </row>
    <row r="13" spans="1:8" ht="17" x14ac:dyDescent="0.2">
      <c r="A13" s="9" t="s">
        <v>22</v>
      </c>
      <c r="B13" s="10" t="s">
        <v>16</v>
      </c>
      <c r="C13" s="10" t="s">
        <v>23</v>
      </c>
      <c r="D13" s="10">
        <v>3</v>
      </c>
      <c r="E13" s="11">
        <v>-96.433999999999997</v>
      </c>
      <c r="F13" s="11">
        <v>17.392499999999998</v>
      </c>
      <c r="G13" s="10" t="s">
        <v>582</v>
      </c>
      <c r="H13" s="10" t="s">
        <v>587</v>
      </c>
    </row>
    <row r="14" spans="1:8" x14ac:dyDescent="0.2">
      <c r="A14" s="12"/>
      <c r="B14" s="13"/>
      <c r="C14" s="13"/>
      <c r="D14" s="13"/>
      <c r="E14" s="14"/>
      <c r="F14" s="14"/>
      <c r="G14" s="14"/>
      <c r="H14" s="14"/>
    </row>
    <row r="15" spans="1:8" x14ac:dyDescent="0.2">
      <c r="A15" s="5"/>
      <c r="B15" s="4"/>
      <c r="C15" s="4"/>
      <c r="D15" s="4"/>
      <c r="E15" s="4"/>
      <c r="F15" s="4"/>
    </row>
  </sheetData>
  <conditionalFormatting sqref="C1:C15">
    <cfRule type="duplicateValues" dxfId="2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BC7E8-83F5-2C4A-A8BE-06FFE78BC812}">
  <dimension ref="A1:O327"/>
  <sheetViews>
    <sheetView zoomScale="120" zoomScaleNormal="120" workbookViewId="0">
      <selection activeCell="F327" sqref="F327"/>
    </sheetView>
  </sheetViews>
  <sheetFormatPr baseColWidth="10" defaultRowHeight="16" x14ac:dyDescent="0.2"/>
  <cols>
    <col min="1" max="1" width="10.83203125" style="37"/>
    <col min="2" max="2" width="12.1640625" style="37" customWidth="1"/>
    <col min="3" max="3" width="11.6640625" style="37" bestFit="1" customWidth="1"/>
    <col min="4" max="4" width="10.83203125" style="37"/>
    <col min="5" max="5" width="15" style="37" customWidth="1"/>
    <col min="6" max="6" width="11.33203125" style="37" customWidth="1"/>
    <col min="7" max="7" width="16.1640625" style="37" customWidth="1"/>
    <col min="8" max="8" width="20.1640625" style="37" customWidth="1"/>
    <col min="9" max="9" width="26" style="37" customWidth="1"/>
    <col min="10" max="10" width="10.33203125" style="37" customWidth="1"/>
    <col min="11" max="11" width="16.1640625" style="37" customWidth="1"/>
    <col min="12" max="12" width="16.6640625" style="37" customWidth="1"/>
    <col min="13" max="13" width="14.1640625" style="37" customWidth="1"/>
    <col min="14" max="14" width="13.83203125" style="37" customWidth="1"/>
    <col min="15" max="15" width="10.83203125" style="37"/>
  </cols>
  <sheetData>
    <row r="1" spans="1:14" x14ac:dyDescent="0.2">
      <c r="A1" s="37" t="s">
        <v>705</v>
      </c>
    </row>
    <row r="2" spans="1:14" x14ac:dyDescent="0.2">
      <c r="A2" s="37" t="s">
        <v>706</v>
      </c>
    </row>
    <row r="3" spans="1:14" x14ac:dyDescent="0.2">
      <c r="A3" s="37" t="s">
        <v>707</v>
      </c>
    </row>
    <row r="4" spans="1:14" x14ac:dyDescent="0.2">
      <c r="A4" s="37" t="s">
        <v>703</v>
      </c>
    </row>
    <row r="5" spans="1:14" x14ac:dyDescent="0.2">
      <c r="A5" s="37" t="s">
        <v>704</v>
      </c>
    </row>
    <row r="7" spans="1:14" x14ac:dyDescent="0.2">
      <c r="A7" s="44" t="s">
        <v>601</v>
      </c>
      <c r="B7" s="44" t="s">
        <v>602</v>
      </c>
      <c r="C7" s="44" t="s">
        <v>603</v>
      </c>
      <c r="D7" s="44" t="s">
        <v>604</v>
      </c>
      <c r="E7" s="44" t="s">
        <v>605</v>
      </c>
      <c r="F7" s="44" t="s">
        <v>606</v>
      </c>
      <c r="G7" s="44" t="s">
        <v>607</v>
      </c>
      <c r="H7" s="44" t="s">
        <v>608</v>
      </c>
      <c r="I7" s="44" t="s">
        <v>711</v>
      </c>
      <c r="J7" s="44" t="s">
        <v>712</v>
      </c>
      <c r="K7" s="44" t="s">
        <v>713</v>
      </c>
      <c r="L7" s="44" t="s">
        <v>714</v>
      </c>
      <c r="M7" s="44" t="s">
        <v>715</v>
      </c>
      <c r="N7" s="44" t="s">
        <v>716</v>
      </c>
    </row>
    <row r="8" spans="1:14" x14ac:dyDescent="0.2">
      <c r="A8" s="37" t="s">
        <v>673</v>
      </c>
      <c r="B8" s="37" t="s">
        <v>21</v>
      </c>
      <c r="C8" s="37" t="s">
        <v>678</v>
      </c>
      <c r="D8" s="37">
        <v>811465</v>
      </c>
      <c r="H8" s="37" t="s">
        <v>611</v>
      </c>
    </row>
    <row r="9" spans="1:14" x14ac:dyDescent="0.2">
      <c r="A9" s="37" t="s">
        <v>673</v>
      </c>
      <c r="B9" s="37" t="s">
        <v>21</v>
      </c>
      <c r="C9" s="37" t="s">
        <v>678</v>
      </c>
      <c r="D9" s="37">
        <v>659102</v>
      </c>
      <c r="E9" s="43">
        <v>0.81220000000000003</v>
      </c>
      <c r="F9" s="37">
        <v>152363</v>
      </c>
      <c r="G9" s="43">
        <v>0.18779999999999999</v>
      </c>
      <c r="H9" s="37" t="s">
        <v>708</v>
      </c>
      <c r="I9" s="37" t="s">
        <v>612</v>
      </c>
      <c r="J9" s="37" t="s">
        <v>613</v>
      </c>
      <c r="K9" s="37" t="s">
        <v>614</v>
      </c>
      <c r="L9" s="37" t="s">
        <v>615</v>
      </c>
      <c r="M9" s="37" t="s">
        <v>616</v>
      </c>
      <c r="N9" s="37" t="s">
        <v>617</v>
      </c>
    </row>
    <row r="10" spans="1:14" x14ac:dyDescent="0.2">
      <c r="A10" s="37" t="s">
        <v>673</v>
      </c>
      <c r="B10" s="37" t="s">
        <v>21</v>
      </c>
      <c r="C10" s="37" t="s">
        <v>678</v>
      </c>
      <c r="D10" s="37">
        <v>637962</v>
      </c>
      <c r="E10" s="43">
        <v>0.78620000000000001</v>
      </c>
      <c r="F10" s="37">
        <v>173503</v>
      </c>
      <c r="G10" s="43">
        <v>0.21379999999999999</v>
      </c>
      <c r="H10" s="37" t="s">
        <v>710</v>
      </c>
      <c r="I10" s="37" t="s">
        <v>612</v>
      </c>
      <c r="J10" s="37" t="s">
        <v>622</v>
      </c>
      <c r="K10" s="37" t="s">
        <v>623</v>
      </c>
      <c r="L10" s="37" t="s">
        <v>615</v>
      </c>
    </row>
    <row r="11" spans="1:14" x14ac:dyDescent="0.2">
      <c r="A11" s="37" t="s">
        <v>673</v>
      </c>
      <c r="B11" s="37" t="s">
        <v>21</v>
      </c>
      <c r="C11" s="37" t="s">
        <v>678</v>
      </c>
      <c r="D11" s="37">
        <v>315211</v>
      </c>
      <c r="E11" s="43">
        <v>0.38840000000000002</v>
      </c>
      <c r="F11" s="37">
        <v>496254</v>
      </c>
      <c r="G11" s="43">
        <v>0.61160000000000003</v>
      </c>
      <c r="H11" s="37" t="s">
        <v>709</v>
      </c>
      <c r="I11" s="37" t="s">
        <v>618</v>
      </c>
      <c r="J11" s="37" t="s">
        <v>613</v>
      </c>
      <c r="K11" s="37" t="s">
        <v>614</v>
      </c>
      <c r="L11" s="37" t="s">
        <v>619</v>
      </c>
      <c r="M11" s="37" t="s">
        <v>620</v>
      </c>
      <c r="N11" s="37" t="s">
        <v>621</v>
      </c>
    </row>
    <row r="12" spans="1:14" x14ac:dyDescent="0.2">
      <c r="A12" s="37" t="s">
        <v>673</v>
      </c>
      <c r="B12" s="37" t="s">
        <v>21</v>
      </c>
      <c r="C12" s="37" t="s">
        <v>679</v>
      </c>
      <c r="D12" s="37">
        <v>819482</v>
      </c>
      <c r="H12" s="37" t="s">
        <v>611</v>
      </c>
    </row>
    <row r="13" spans="1:14" x14ac:dyDescent="0.2">
      <c r="A13" s="37" t="s">
        <v>673</v>
      </c>
      <c r="B13" s="37" t="s">
        <v>21</v>
      </c>
      <c r="C13" s="37" t="s">
        <v>679</v>
      </c>
      <c r="D13" s="37">
        <v>667825</v>
      </c>
      <c r="E13" s="43">
        <v>0.81489999999999996</v>
      </c>
      <c r="F13" s="37">
        <v>151657</v>
      </c>
      <c r="G13" s="43">
        <v>0.18509999999999999</v>
      </c>
      <c r="H13" s="37" t="s">
        <v>708</v>
      </c>
      <c r="I13" s="37" t="s">
        <v>612</v>
      </c>
      <c r="J13" s="37" t="s">
        <v>613</v>
      </c>
      <c r="K13" s="37" t="s">
        <v>614</v>
      </c>
      <c r="L13" s="37" t="s">
        <v>615</v>
      </c>
      <c r="M13" s="37" t="s">
        <v>616</v>
      </c>
      <c r="N13" s="37" t="s">
        <v>617</v>
      </c>
    </row>
    <row r="14" spans="1:14" x14ac:dyDescent="0.2">
      <c r="A14" s="37" t="s">
        <v>673</v>
      </c>
      <c r="B14" s="37" t="s">
        <v>21</v>
      </c>
      <c r="C14" s="37" t="s">
        <v>679</v>
      </c>
      <c r="D14" s="37">
        <v>646858</v>
      </c>
      <c r="E14" s="43">
        <v>0.7893</v>
      </c>
      <c r="F14" s="37">
        <v>172624</v>
      </c>
      <c r="G14" s="43">
        <v>0.2107</v>
      </c>
      <c r="H14" s="37" t="s">
        <v>710</v>
      </c>
      <c r="I14" s="37" t="s">
        <v>612</v>
      </c>
      <c r="J14" s="37" t="s">
        <v>622</v>
      </c>
      <c r="K14" s="37" t="s">
        <v>623</v>
      </c>
      <c r="L14" s="37" t="s">
        <v>615</v>
      </c>
    </row>
    <row r="15" spans="1:14" x14ac:dyDescent="0.2">
      <c r="A15" s="37" t="s">
        <v>673</v>
      </c>
      <c r="B15" s="37" t="s">
        <v>21</v>
      </c>
      <c r="C15" s="37" t="s">
        <v>679</v>
      </c>
      <c r="D15" s="37">
        <v>325350</v>
      </c>
      <c r="E15" s="43">
        <v>0.39700000000000002</v>
      </c>
      <c r="F15" s="37">
        <v>494132</v>
      </c>
      <c r="G15" s="43">
        <v>0.60299999999999998</v>
      </c>
      <c r="H15" s="37" t="s">
        <v>709</v>
      </c>
      <c r="I15" s="37" t="s">
        <v>618</v>
      </c>
      <c r="J15" s="37" t="s">
        <v>613</v>
      </c>
      <c r="K15" s="37" t="s">
        <v>614</v>
      </c>
      <c r="L15" s="37" t="s">
        <v>619</v>
      </c>
      <c r="M15" s="37" t="s">
        <v>620</v>
      </c>
      <c r="N15" s="37" t="s">
        <v>621</v>
      </c>
    </row>
    <row r="16" spans="1:14" x14ac:dyDescent="0.2">
      <c r="A16" s="37" t="s">
        <v>673</v>
      </c>
      <c r="B16" s="37" t="s">
        <v>21</v>
      </c>
      <c r="C16" s="37" t="s">
        <v>680</v>
      </c>
      <c r="D16" s="37">
        <v>730980</v>
      </c>
      <c r="H16" s="37" t="s">
        <v>611</v>
      </c>
    </row>
    <row r="17" spans="1:14" x14ac:dyDescent="0.2">
      <c r="A17" s="37" t="s">
        <v>673</v>
      </c>
      <c r="B17" s="37" t="s">
        <v>21</v>
      </c>
      <c r="C17" s="37" t="s">
        <v>680</v>
      </c>
      <c r="D17" s="37">
        <v>593730</v>
      </c>
      <c r="E17" s="43">
        <v>0.81220000000000003</v>
      </c>
      <c r="F17" s="37">
        <v>137250</v>
      </c>
      <c r="G17" s="43">
        <v>0.18779999999999999</v>
      </c>
      <c r="H17" s="37" t="s">
        <v>708</v>
      </c>
      <c r="I17" s="37" t="s">
        <v>612</v>
      </c>
      <c r="J17" s="37" t="s">
        <v>613</v>
      </c>
      <c r="K17" s="37" t="s">
        <v>614</v>
      </c>
      <c r="L17" s="37" t="s">
        <v>615</v>
      </c>
      <c r="M17" s="37" t="s">
        <v>616</v>
      </c>
      <c r="N17" s="37" t="s">
        <v>617</v>
      </c>
    </row>
    <row r="18" spans="1:14" x14ac:dyDescent="0.2">
      <c r="A18" s="37" t="s">
        <v>673</v>
      </c>
      <c r="B18" s="37" t="s">
        <v>21</v>
      </c>
      <c r="C18" s="37" t="s">
        <v>680</v>
      </c>
      <c r="D18" s="37">
        <v>574664</v>
      </c>
      <c r="E18" s="43">
        <v>0.78620000000000001</v>
      </c>
      <c r="F18" s="37">
        <v>156316</v>
      </c>
      <c r="G18" s="43">
        <v>0.21379999999999999</v>
      </c>
      <c r="H18" s="37" t="s">
        <v>710</v>
      </c>
      <c r="I18" s="37" t="s">
        <v>612</v>
      </c>
      <c r="J18" s="37" t="s">
        <v>622</v>
      </c>
      <c r="K18" s="37" t="s">
        <v>623</v>
      </c>
      <c r="L18" s="37" t="s">
        <v>615</v>
      </c>
    </row>
    <row r="19" spans="1:14" x14ac:dyDescent="0.2">
      <c r="A19" s="37" t="s">
        <v>673</v>
      </c>
      <c r="B19" s="37" t="s">
        <v>21</v>
      </c>
      <c r="C19" s="37" t="s">
        <v>680</v>
      </c>
      <c r="D19" s="37">
        <v>278113</v>
      </c>
      <c r="E19" s="43">
        <v>0.3805</v>
      </c>
      <c r="F19" s="37">
        <v>452867</v>
      </c>
      <c r="G19" s="43">
        <v>0.61950000000000005</v>
      </c>
      <c r="H19" s="37" t="s">
        <v>709</v>
      </c>
      <c r="I19" s="37" t="s">
        <v>618</v>
      </c>
      <c r="J19" s="37" t="s">
        <v>613</v>
      </c>
      <c r="K19" s="37" t="s">
        <v>614</v>
      </c>
      <c r="L19" s="37" t="s">
        <v>619</v>
      </c>
      <c r="M19" s="37" t="s">
        <v>620</v>
      </c>
      <c r="N19" s="37" t="s">
        <v>621</v>
      </c>
    </row>
    <row r="20" spans="1:14" x14ac:dyDescent="0.2">
      <c r="A20" s="37" t="s">
        <v>673</v>
      </c>
      <c r="B20" s="37" t="s">
        <v>21</v>
      </c>
      <c r="C20" s="37" t="s">
        <v>681</v>
      </c>
      <c r="D20" s="37">
        <v>815001</v>
      </c>
      <c r="H20" s="37" t="s">
        <v>611</v>
      </c>
    </row>
    <row r="21" spans="1:14" x14ac:dyDescent="0.2">
      <c r="A21" s="37" t="s">
        <v>673</v>
      </c>
      <c r="B21" s="37" t="s">
        <v>21</v>
      </c>
      <c r="C21" s="37" t="s">
        <v>681</v>
      </c>
      <c r="D21" s="37">
        <v>662193</v>
      </c>
      <c r="E21" s="43">
        <v>0.8125</v>
      </c>
      <c r="F21" s="37">
        <v>152808</v>
      </c>
      <c r="G21" s="43">
        <v>0.1875</v>
      </c>
      <c r="H21" s="37" t="s">
        <v>708</v>
      </c>
      <c r="I21" s="37" t="s">
        <v>612</v>
      </c>
      <c r="J21" s="37" t="s">
        <v>613</v>
      </c>
      <c r="K21" s="37" t="s">
        <v>614</v>
      </c>
      <c r="L21" s="37" t="s">
        <v>615</v>
      </c>
      <c r="M21" s="37" t="s">
        <v>616</v>
      </c>
      <c r="N21" s="37" t="s">
        <v>617</v>
      </c>
    </row>
    <row r="22" spans="1:14" x14ac:dyDescent="0.2">
      <c r="A22" s="37" t="s">
        <v>673</v>
      </c>
      <c r="B22" s="37" t="s">
        <v>21</v>
      </c>
      <c r="C22" s="37" t="s">
        <v>681</v>
      </c>
      <c r="D22" s="37">
        <v>641301</v>
      </c>
      <c r="E22" s="43">
        <v>0.78690000000000004</v>
      </c>
      <c r="F22" s="37">
        <v>173700</v>
      </c>
      <c r="G22" s="43">
        <v>0.21310000000000001</v>
      </c>
      <c r="H22" s="37" t="s">
        <v>710</v>
      </c>
      <c r="I22" s="37" t="s">
        <v>612</v>
      </c>
      <c r="J22" s="37" t="s">
        <v>622</v>
      </c>
      <c r="K22" s="37" t="s">
        <v>623</v>
      </c>
      <c r="L22" s="37" t="s">
        <v>615</v>
      </c>
    </row>
    <row r="23" spans="1:14" x14ac:dyDescent="0.2">
      <c r="A23" s="37" t="s">
        <v>673</v>
      </c>
      <c r="B23" s="37" t="s">
        <v>21</v>
      </c>
      <c r="C23" s="37" t="s">
        <v>681</v>
      </c>
      <c r="D23" s="37">
        <v>312728</v>
      </c>
      <c r="E23" s="43">
        <v>0.38369999999999999</v>
      </c>
      <c r="F23" s="37">
        <v>502273</v>
      </c>
      <c r="G23" s="43">
        <v>0.61629999999999996</v>
      </c>
      <c r="H23" s="37" t="s">
        <v>709</v>
      </c>
      <c r="I23" s="37" t="s">
        <v>618</v>
      </c>
      <c r="J23" s="37" t="s">
        <v>613</v>
      </c>
      <c r="K23" s="37" t="s">
        <v>614</v>
      </c>
      <c r="L23" s="37" t="s">
        <v>619</v>
      </c>
      <c r="M23" s="37" t="s">
        <v>620</v>
      </c>
      <c r="N23" s="37" t="s">
        <v>621</v>
      </c>
    </row>
    <row r="24" spans="1:14" x14ac:dyDescent="0.2">
      <c r="A24" s="37" t="s">
        <v>673</v>
      </c>
      <c r="B24" s="37" t="s">
        <v>21</v>
      </c>
      <c r="C24" s="37" t="s">
        <v>682</v>
      </c>
      <c r="D24" s="37">
        <v>786398</v>
      </c>
      <c r="H24" s="37" t="s">
        <v>611</v>
      </c>
    </row>
    <row r="25" spans="1:14" x14ac:dyDescent="0.2">
      <c r="A25" s="37" t="s">
        <v>673</v>
      </c>
      <c r="B25" s="37" t="s">
        <v>21</v>
      </c>
      <c r="C25" s="37" t="s">
        <v>682</v>
      </c>
      <c r="D25" s="37">
        <v>639116</v>
      </c>
      <c r="E25" s="43">
        <v>0.81269999999999998</v>
      </c>
      <c r="F25" s="37">
        <v>147282</v>
      </c>
      <c r="G25" s="43">
        <v>0.18729999999999999</v>
      </c>
      <c r="H25" s="37" t="s">
        <v>708</v>
      </c>
      <c r="I25" s="37" t="s">
        <v>612</v>
      </c>
      <c r="J25" s="37" t="s">
        <v>613</v>
      </c>
      <c r="K25" s="37" t="s">
        <v>614</v>
      </c>
      <c r="L25" s="37" t="s">
        <v>615</v>
      </c>
      <c r="M25" s="37" t="s">
        <v>616</v>
      </c>
      <c r="N25" s="37" t="s">
        <v>617</v>
      </c>
    </row>
    <row r="26" spans="1:14" x14ac:dyDescent="0.2">
      <c r="A26" s="37" t="s">
        <v>673</v>
      </c>
      <c r="B26" s="37" t="s">
        <v>21</v>
      </c>
      <c r="C26" s="37" t="s">
        <v>682</v>
      </c>
      <c r="D26" s="37">
        <v>619059</v>
      </c>
      <c r="E26" s="43">
        <v>0.78720000000000001</v>
      </c>
      <c r="F26" s="37">
        <v>167339</v>
      </c>
      <c r="G26" s="43">
        <v>0.21279999999999999</v>
      </c>
      <c r="H26" s="37" t="s">
        <v>710</v>
      </c>
      <c r="I26" s="37" t="s">
        <v>612</v>
      </c>
      <c r="J26" s="37" t="s">
        <v>622</v>
      </c>
      <c r="K26" s="37" t="s">
        <v>623</v>
      </c>
      <c r="L26" s="37" t="s">
        <v>615</v>
      </c>
    </row>
    <row r="27" spans="1:14" x14ac:dyDescent="0.2">
      <c r="A27" s="37" t="s">
        <v>673</v>
      </c>
      <c r="B27" s="37" t="s">
        <v>21</v>
      </c>
      <c r="C27" s="37" t="s">
        <v>682</v>
      </c>
      <c r="D27" s="37">
        <v>308404</v>
      </c>
      <c r="E27" s="43">
        <v>0.39219999999999999</v>
      </c>
      <c r="F27" s="37">
        <v>477994</v>
      </c>
      <c r="G27" s="43">
        <v>0.60780000000000001</v>
      </c>
      <c r="H27" s="37" t="s">
        <v>709</v>
      </c>
      <c r="I27" s="37" t="s">
        <v>618</v>
      </c>
      <c r="J27" s="37" t="s">
        <v>613</v>
      </c>
      <c r="K27" s="37" t="s">
        <v>614</v>
      </c>
      <c r="L27" s="37" t="s">
        <v>619</v>
      </c>
      <c r="M27" s="37" t="s">
        <v>620</v>
      </c>
      <c r="N27" s="37" t="s">
        <v>621</v>
      </c>
    </row>
    <row r="28" spans="1:14" x14ac:dyDescent="0.2">
      <c r="A28" s="37" t="s">
        <v>673</v>
      </c>
      <c r="B28" s="37" t="s">
        <v>21</v>
      </c>
      <c r="C28" s="37" t="s">
        <v>683</v>
      </c>
      <c r="D28" s="37">
        <v>717508</v>
      </c>
      <c r="H28" s="37" t="s">
        <v>611</v>
      </c>
    </row>
    <row r="29" spans="1:14" x14ac:dyDescent="0.2">
      <c r="A29" s="37" t="s">
        <v>673</v>
      </c>
      <c r="B29" s="37" t="s">
        <v>21</v>
      </c>
      <c r="C29" s="37" t="s">
        <v>683</v>
      </c>
      <c r="D29" s="37">
        <v>582940</v>
      </c>
      <c r="E29" s="43">
        <v>0.8125</v>
      </c>
      <c r="F29" s="37">
        <v>134568</v>
      </c>
      <c r="G29" s="43">
        <v>0.1875</v>
      </c>
      <c r="H29" s="37" t="s">
        <v>708</v>
      </c>
      <c r="I29" s="37" t="s">
        <v>612</v>
      </c>
      <c r="J29" s="37" t="s">
        <v>613</v>
      </c>
      <c r="K29" s="37" t="s">
        <v>614</v>
      </c>
      <c r="L29" s="37" t="s">
        <v>615</v>
      </c>
      <c r="M29" s="37" t="s">
        <v>616</v>
      </c>
      <c r="N29" s="37" t="s">
        <v>617</v>
      </c>
    </row>
    <row r="30" spans="1:14" x14ac:dyDescent="0.2">
      <c r="A30" s="37" t="s">
        <v>673</v>
      </c>
      <c r="B30" s="37" t="s">
        <v>21</v>
      </c>
      <c r="C30" s="37" t="s">
        <v>683</v>
      </c>
      <c r="D30" s="37">
        <v>564596</v>
      </c>
      <c r="E30" s="43">
        <v>0.78690000000000004</v>
      </c>
      <c r="F30" s="37">
        <v>152912</v>
      </c>
      <c r="G30" s="43">
        <v>0.21310000000000001</v>
      </c>
      <c r="H30" s="37" t="s">
        <v>710</v>
      </c>
      <c r="I30" s="37" t="s">
        <v>612</v>
      </c>
      <c r="J30" s="37" t="s">
        <v>622</v>
      </c>
      <c r="K30" s="37" t="s">
        <v>623</v>
      </c>
      <c r="L30" s="37" t="s">
        <v>615</v>
      </c>
    </row>
    <row r="31" spans="1:14" x14ac:dyDescent="0.2">
      <c r="A31" s="37" t="s">
        <v>673</v>
      </c>
      <c r="B31" s="37" t="s">
        <v>21</v>
      </c>
      <c r="C31" s="37" t="s">
        <v>683</v>
      </c>
      <c r="D31" s="37">
        <v>278013</v>
      </c>
      <c r="E31" s="43">
        <v>0.38750000000000001</v>
      </c>
      <c r="F31" s="37">
        <v>439495</v>
      </c>
      <c r="G31" s="43">
        <v>0.61250000000000004</v>
      </c>
      <c r="H31" s="37" t="s">
        <v>709</v>
      </c>
      <c r="I31" s="37" t="s">
        <v>618</v>
      </c>
      <c r="J31" s="37" t="s">
        <v>613</v>
      </c>
      <c r="K31" s="37" t="s">
        <v>614</v>
      </c>
      <c r="L31" s="37" t="s">
        <v>619</v>
      </c>
      <c r="M31" s="37" t="s">
        <v>620</v>
      </c>
      <c r="N31" s="37" t="s">
        <v>621</v>
      </c>
    </row>
    <row r="32" spans="1:14" x14ac:dyDescent="0.2">
      <c r="A32" s="37" t="s">
        <v>673</v>
      </c>
      <c r="B32" s="37" t="s">
        <v>21</v>
      </c>
      <c r="C32" s="37" t="s">
        <v>684</v>
      </c>
      <c r="D32" s="37">
        <v>768568</v>
      </c>
      <c r="H32" s="37" t="s">
        <v>611</v>
      </c>
    </row>
    <row r="33" spans="1:14" x14ac:dyDescent="0.2">
      <c r="A33" s="37" t="s">
        <v>673</v>
      </c>
      <c r="B33" s="37" t="s">
        <v>21</v>
      </c>
      <c r="C33" s="37" t="s">
        <v>684</v>
      </c>
      <c r="D33" s="37">
        <v>622219</v>
      </c>
      <c r="E33" s="43">
        <v>0.80959999999999999</v>
      </c>
      <c r="F33" s="37">
        <v>146349</v>
      </c>
      <c r="G33" s="43">
        <v>0.19040000000000001</v>
      </c>
      <c r="H33" s="37" t="s">
        <v>708</v>
      </c>
      <c r="I33" s="37" t="s">
        <v>612</v>
      </c>
      <c r="J33" s="37" t="s">
        <v>613</v>
      </c>
      <c r="K33" s="37" t="s">
        <v>614</v>
      </c>
      <c r="L33" s="37" t="s">
        <v>615</v>
      </c>
      <c r="M33" s="37" t="s">
        <v>616</v>
      </c>
      <c r="N33" s="37" t="s">
        <v>617</v>
      </c>
    </row>
    <row r="34" spans="1:14" x14ac:dyDescent="0.2">
      <c r="A34" s="37" t="s">
        <v>673</v>
      </c>
      <c r="B34" s="37" t="s">
        <v>21</v>
      </c>
      <c r="C34" s="37" t="s">
        <v>684</v>
      </c>
      <c r="D34" s="37">
        <v>601967</v>
      </c>
      <c r="E34" s="43">
        <v>0.78320000000000001</v>
      </c>
      <c r="F34" s="37">
        <v>166601</v>
      </c>
      <c r="G34" s="43">
        <v>0.21679999999999999</v>
      </c>
      <c r="H34" s="37" t="s">
        <v>710</v>
      </c>
      <c r="I34" s="37" t="s">
        <v>612</v>
      </c>
      <c r="J34" s="37" t="s">
        <v>622</v>
      </c>
      <c r="K34" s="37" t="s">
        <v>623</v>
      </c>
      <c r="L34" s="37" t="s">
        <v>615</v>
      </c>
    </row>
    <row r="35" spans="1:14" x14ac:dyDescent="0.2">
      <c r="A35" s="37" t="s">
        <v>673</v>
      </c>
      <c r="B35" s="37" t="s">
        <v>21</v>
      </c>
      <c r="C35" s="37" t="s">
        <v>684</v>
      </c>
      <c r="D35" s="37">
        <v>293720</v>
      </c>
      <c r="E35" s="43">
        <v>0.38219999999999998</v>
      </c>
      <c r="F35" s="37">
        <v>474848</v>
      </c>
      <c r="G35" s="43">
        <v>0.61780000000000002</v>
      </c>
      <c r="H35" s="37" t="s">
        <v>709</v>
      </c>
      <c r="I35" s="37" t="s">
        <v>618</v>
      </c>
      <c r="J35" s="37" t="s">
        <v>613</v>
      </c>
      <c r="K35" s="37" t="s">
        <v>614</v>
      </c>
      <c r="L35" s="37" t="s">
        <v>619</v>
      </c>
      <c r="M35" s="37" t="s">
        <v>620</v>
      </c>
      <c r="N35" s="37" t="s">
        <v>621</v>
      </c>
    </row>
    <row r="36" spans="1:14" x14ac:dyDescent="0.2">
      <c r="A36" s="37" t="s">
        <v>673</v>
      </c>
      <c r="B36" s="37" t="s">
        <v>21</v>
      </c>
      <c r="C36" s="37" t="s">
        <v>685</v>
      </c>
      <c r="D36" s="37">
        <v>780528</v>
      </c>
      <c r="H36" s="37" t="s">
        <v>611</v>
      </c>
    </row>
    <row r="37" spans="1:14" x14ac:dyDescent="0.2">
      <c r="A37" s="37" t="s">
        <v>673</v>
      </c>
      <c r="B37" s="37" t="s">
        <v>21</v>
      </c>
      <c r="C37" s="37" t="s">
        <v>685</v>
      </c>
      <c r="D37" s="37">
        <v>626249</v>
      </c>
      <c r="E37" s="43">
        <v>0.80230000000000001</v>
      </c>
      <c r="F37" s="37">
        <v>154279</v>
      </c>
      <c r="G37" s="43">
        <v>0.19769999999999999</v>
      </c>
      <c r="H37" s="37" t="s">
        <v>708</v>
      </c>
      <c r="I37" s="37" t="s">
        <v>612</v>
      </c>
      <c r="J37" s="37" t="s">
        <v>613</v>
      </c>
      <c r="K37" s="37" t="s">
        <v>614</v>
      </c>
      <c r="L37" s="37" t="s">
        <v>615</v>
      </c>
      <c r="M37" s="37" t="s">
        <v>616</v>
      </c>
      <c r="N37" s="37" t="s">
        <v>617</v>
      </c>
    </row>
    <row r="38" spans="1:14" x14ac:dyDescent="0.2">
      <c r="A38" s="37" t="s">
        <v>673</v>
      </c>
      <c r="B38" s="37" t="s">
        <v>21</v>
      </c>
      <c r="C38" s="37" t="s">
        <v>685</v>
      </c>
      <c r="D38" s="37">
        <v>604989</v>
      </c>
      <c r="E38" s="43">
        <v>0.77510000000000001</v>
      </c>
      <c r="F38" s="37">
        <v>175539</v>
      </c>
      <c r="G38" s="43">
        <v>0.22489999999999999</v>
      </c>
      <c r="H38" s="37" t="s">
        <v>710</v>
      </c>
      <c r="I38" s="37" t="s">
        <v>612</v>
      </c>
      <c r="J38" s="37" t="s">
        <v>622</v>
      </c>
      <c r="K38" s="37" t="s">
        <v>623</v>
      </c>
      <c r="L38" s="37" t="s">
        <v>615</v>
      </c>
    </row>
    <row r="39" spans="1:14" x14ac:dyDescent="0.2">
      <c r="A39" s="37" t="s">
        <v>673</v>
      </c>
      <c r="B39" s="37" t="s">
        <v>21</v>
      </c>
      <c r="C39" s="37" t="s">
        <v>685</v>
      </c>
      <c r="D39" s="37">
        <v>276057</v>
      </c>
      <c r="E39" s="43">
        <v>0.35370000000000001</v>
      </c>
      <c r="F39" s="37">
        <v>504471</v>
      </c>
      <c r="G39" s="43">
        <v>0.64629999999999999</v>
      </c>
      <c r="H39" s="37" t="s">
        <v>709</v>
      </c>
      <c r="I39" s="37" t="s">
        <v>618</v>
      </c>
      <c r="J39" s="37" t="s">
        <v>613</v>
      </c>
      <c r="K39" s="37" t="s">
        <v>614</v>
      </c>
      <c r="L39" s="37" t="s">
        <v>619</v>
      </c>
      <c r="M39" s="37" t="s">
        <v>620</v>
      </c>
      <c r="N39" s="37" t="s">
        <v>621</v>
      </c>
    </row>
    <row r="40" spans="1:14" x14ac:dyDescent="0.2">
      <c r="A40" s="37" t="s">
        <v>673</v>
      </c>
      <c r="B40" s="37" t="s">
        <v>21</v>
      </c>
      <c r="C40" s="37" t="s">
        <v>686</v>
      </c>
      <c r="D40" s="37">
        <v>786655</v>
      </c>
      <c r="H40" s="37" t="s">
        <v>611</v>
      </c>
    </row>
    <row r="41" spans="1:14" x14ac:dyDescent="0.2">
      <c r="A41" s="37" t="s">
        <v>673</v>
      </c>
      <c r="B41" s="37" t="s">
        <v>21</v>
      </c>
      <c r="C41" s="37" t="s">
        <v>686</v>
      </c>
      <c r="D41" s="37">
        <v>633641</v>
      </c>
      <c r="E41" s="43">
        <v>0.80549999999999999</v>
      </c>
      <c r="F41" s="37">
        <v>153014</v>
      </c>
      <c r="G41" s="43">
        <v>0.19450000000000001</v>
      </c>
      <c r="H41" s="37" t="s">
        <v>708</v>
      </c>
      <c r="I41" s="37" t="s">
        <v>612</v>
      </c>
      <c r="J41" s="37" t="s">
        <v>613</v>
      </c>
      <c r="K41" s="37" t="s">
        <v>614</v>
      </c>
      <c r="L41" s="37" t="s">
        <v>615</v>
      </c>
      <c r="M41" s="37" t="s">
        <v>616</v>
      </c>
      <c r="N41" s="37" t="s">
        <v>617</v>
      </c>
    </row>
    <row r="42" spans="1:14" x14ac:dyDescent="0.2">
      <c r="A42" s="37" t="s">
        <v>673</v>
      </c>
      <c r="B42" s="37" t="s">
        <v>21</v>
      </c>
      <c r="C42" s="37" t="s">
        <v>686</v>
      </c>
      <c r="D42" s="37">
        <v>612353</v>
      </c>
      <c r="E42" s="43">
        <v>0.77839999999999998</v>
      </c>
      <c r="F42" s="37">
        <v>174302</v>
      </c>
      <c r="G42" s="43">
        <v>0.22159999999999999</v>
      </c>
      <c r="H42" s="37" t="s">
        <v>710</v>
      </c>
      <c r="I42" s="37" t="s">
        <v>612</v>
      </c>
      <c r="J42" s="37" t="s">
        <v>622</v>
      </c>
      <c r="K42" s="37" t="s">
        <v>623</v>
      </c>
      <c r="L42" s="37" t="s">
        <v>615</v>
      </c>
    </row>
    <row r="43" spans="1:14" x14ac:dyDescent="0.2">
      <c r="A43" s="37" t="s">
        <v>673</v>
      </c>
      <c r="B43" s="37" t="s">
        <v>21</v>
      </c>
      <c r="C43" s="37" t="s">
        <v>686</v>
      </c>
      <c r="D43" s="37">
        <v>289102</v>
      </c>
      <c r="E43" s="43">
        <v>0.36749999999999999</v>
      </c>
      <c r="F43" s="37">
        <v>497553</v>
      </c>
      <c r="G43" s="43">
        <v>0.63249999999999995</v>
      </c>
      <c r="H43" s="37" t="s">
        <v>709</v>
      </c>
      <c r="I43" s="37" t="s">
        <v>618</v>
      </c>
      <c r="J43" s="37" t="s">
        <v>613</v>
      </c>
      <c r="K43" s="37" t="s">
        <v>614</v>
      </c>
      <c r="L43" s="37" t="s">
        <v>619</v>
      </c>
      <c r="M43" s="37" t="s">
        <v>620</v>
      </c>
      <c r="N43" s="37" t="s">
        <v>621</v>
      </c>
    </row>
    <row r="44" spans="1:14" x14ac:dyDescent="0.2">
      <c r="A44" s="37" t="s">
        <v>673</v>
      </c>
      <c r="B44" s="37" t="s">
        <v>21</v>
      </c>
      <c r="C44" s="37" t="s">
        <v>687</v>
      </c>
      <c r="D44" s="37">
        <v>747804</v>
      </c>
      <c r="H44" s="37" t="s">
        <v>611</v>
      </c>
    </row>
    <row r="45" spans="1:14" x14ac:dyDescent="0.2">
      <c r="A45" s="37" t="s">
        <v>673</v>
      </c>
      <c r="B45" s="37" t="s">
        <v>21</v>
      </c>
      <c r="C45" s="37" t="s">
        <v>687</v>
      </c>
      <c r="D45" s="37">
        <v>602334</v>
      </c>
      <c r="E45" s="43">
        <v>0.80549999999999999</v>
      </c>
      <c r="F45" s="37">
        <v>145470</v>
      </c>
      <c r="G45" s="43">
        <v>0.19450000000000001</v>
      </c>
      <c r="H45" s="37" t="s">
        <v>708</v>
      </c>
      <c r="I45" s="37" t="s">
        <v>612</v>
      </c>
      <c r="J45" s="37" t="s">
        <v>613</v>
      </c>
      <c r="K45" s="37" t="s">
        <v>614</v>
      </c>
      <c r="L45" s="37" t="s">
        <v>615</v>
      </c>
      <c r="M45" s="37" t="s">
        <v>616</v>
      </c>
      <c r="N45" s="37" t="s">
        <v>617</v>
      </c>
    </row>
    <row r="46" spans="1:14" x14ac:dyDescent="0.2">
      <c r="A46" s="37" t="s">
        <v>673</v>
      </c>
      <c r="B46" s="37" t="s">
        <v>21</v>
      </c>
      <c r="C46" s="37" t="s">
        <v>687</v>
      </c>
      <c r="D46" s="37">
        <v>581934</v>
      </c>
      <c r="E46" s="43">
        <v>0.7782</v>
      </c>
      <c r="F46" s="37">
        <v>165870</v>
      </c>
      <c r="G46" s="43">
        <v>0.2218</v>
      </c>
      <c r="H46" s="37" t="s">
        <v>710</v>
      </c>
      <c r="I46" s="37" t="s">
        <v>612</v>
      </c>
      <c r="J46" s="37" t="s">
        <v>622</v>
      </c>
      <c r="K46" s="37" t="s">
        <v>623</v>
      </c>
      <c r="L46" s="37" t="s">
        <v>615</v>
      </c>
    </row>
    <row r="47" spans="1:14" x14ac:dyDescent="0.2">
      <c r="A47" s="37" t="s">
        <v>673</v>
      </c>
      <c r="B47" s="37" t="s">
        <v>21</v>
      </c>
      <c r="C47" s="37" t="s">
        <v>687</v>
      </c>
      <c r="D47" s="37">
        <v>274193</v>
      </c>
      <c r="E47" s="43">
        <v>0.36670000000000003</v>
      </c>
      <c r="F47" s="37">
        <v>473611</v>
      </c>
      <c r="G47" s="43">
        <v>0.63329999999999997</v>
      </c>
      <c r="H47" s="37" t="s">
        <v>709</v>
      </c>
      <c r="I47" s="37" t="s">
        <v>618</v>
      </c>
      <c r="J47" s="37" t="s">
        <v>613</v>
      </c>
      <c r="K47" s="37" t="s">
        <v>614</v>
      </c>
      <c r="L47" s="37" t="s">
        <v>619</v>
      </c>
      <c r="M47" s="37" t="s">
        <v>620</v>
      </c>
      <c r="N47" s="37" t="s">
        <v>621</v>
      </c>
    </row>
    <row r="48" spans="1:14" x14ac:dyDescent="0.2">
      <c r="A48" s="37" t="s">
        <v>609</v>
      </c>
      <c r="B48" s="37" t="s">
        <v>14</v>
      </c>
      <c r="C48" s="37" t="s">
        <v>663</v>
      </c>
      <c r="D48" s="37">
        <v>822962</v>
      </c>
      <c r="H48" s="37" t="s">
        <v>611</v>
      </c>
    </row>
    <row r="49" spans="1:14" x14ac:dyDescent="0.2">
      <c r="A49" s="37" t="s">
        <v>609</v>
      </c>
      <c r="B49" s="37" t="s">
        <v>14</v>
      </c>
      <c r="C49" s="37" t="s">
        <v>663</v>
      </c>
      <c r="D49" s="37">
        <v>664879</v>
      </c>
      <c r="E49" s="43">
        <v>0.80789999999999995</v>
      </c>
      <c r="F49" s="37">
        <v>158083</v>
      </c>
      <c r="G49" s="43">
        <v>0.19209999999999999</v>
      </c>
      <c r="H49" s="37" t="s">
        <v>708</v>
      </c>
      <c r="I49" s="37" t="s">
        <v>612</v>
      </c>
      <c r="J49" s="37" t="s">
        <v>613</v>
      </c>
      <c r="K49" s="37" t="s">
        <v>614</v>
      </c>
      <c r="L49" s="37" t="s">
        <v>615</v>
      </c>
      <c r="M49" s="37" t="s">
        <v>616</v>
      </c>
      <c r="N49" s="37" t="s">
        <v>617</v>
      </c>
    </row>
    <row r="50" spans="1:14" x14ac:dyDescent="0.2">
      <c r="A50" s="37" t="s">
        <v>609</v>
      </c>
      <c r="B50" s="37" t="s">
        <v>14</v>
      </c>
      <c r="C50" s="37" t="s">
        <v>663</v>
      </c>
      <c r="D50" s="37">
        <v>643060</v>
      </c>
      <c r="E50" s="43">
        <v>0.78139999999999998</v>
      </c>
      <c r="F50" s="37">
        <v>179902</v>
      </c>
      <c r="G50" s="43">
        <v>0.21859999999999999</v>
      </c>
      <c r="H50" s="37" t="s">
        <v>710</v>
      </c>
      <c r="I50" s="37" t="s">
        <v>612</v>
      </c>
      <c r="J50" s="37" t="s">
        <v>622</v>
      </c>
      <c r="K50" s="37" t="s">
        <v>623</v>
      </c>
      <c r="L50" s="37" t="s">
        <v>615</v>
      </c>
    </row>
    <row r="51" spans="1:14" x14ac:dyDescent="0.2">
      <c r="A51" s="37" t="s">
        <v>609</v>
      </c>
      <c r="B51" s="37" t="s">
        <v>14</v>
      </c>
      <c r="C51" s="37" t="s">
        <v>663</v>
      </c>
      <c r="D51" s="37">
        <v>319945</v>
      </c>
      <c r="E51" s="43">
        <v>0.38879999999999998</v>
      </c>
      <c r="F51" s="37">
        <v>503017</v>
      </c>
      <c r="G51" s="43">
        <v>0.61119999999999997</v>
      </c>
      <c r="H51" s="37" t="s">
        <v>709</v>
      </c>
      <c r="I51" s="37" t="s">
        <v>618</v>
      </c>
      <c r="J51" s="37" t="s">
        <v>613</v>
      </c>
      <c r="K51" s="37" t="s">
        <v>614</v>
      </c>
      <c r="L51" s="37" t="s">
        <v>619</v>
      </c>
      <c r="M51" s="37" t="s">
        <v>620</v>
      </c>
      <c r="N51" s="37" t="s">
        <v>621</v>
      </c>
    </row>
    <row r="52" spans="1:14" x14ac:dyDescent="0.2">
      <c r="A52" s="37" t="s">
        <v>609</v>
      </c>
      <c r="B52" s="37" t="s">
        <v>14</v>
      </c>
      <c r="C52" s="37" t="s">
        <v>664</v>
      </c>
      <c r="D52" s="37">
        <v>933531</v>
      </c>
      <c r="H52" s="37" t="s">
        <v>611</v>
      </c>
    </row>
    <row r="53" spans="1:14" x14ac:dyDescent="0.2">
      <c r="A53" s="37" t="s">
        <v>609</v>
      </c>
      <c r="B53" s="37" t="s">
        <v>14</v>
      </c>
      <c r="C53" s="37" t="s">
        <v>664</v>
      </c>
      <c r="D53" s="37">
        <v>747758</v>
      </c>
      <c r="E53" s="43">
        <v>0.80100000000000005</v>
      </c>
      <c r="F53" s="37">
        <v>185773</v>
      </c>
      <c r="G53" s="43">
        <v>0.19900000000000001</v>
      </c>
      <c r="H53" s="37" t="s">
        <v>708</v>
      </c>
      <c r="I53" s="37" t="s">
        <v>612</v>
      </c>
      <c r="J53" s="37" t="s">
        <v>613</v>
      </c>
      <c r="K53" s="37" t="s">
        <v>614</v>
      </c>
      <c r="L53" s="37" t="s">
        <v>615</v>
      </c>
      <c r="M53" s="37" t="s">
        <v>616</v>
      </c>
      <c r="N53" s="37" t="s">
        <v>617</v>
      </c>
    </row>
    <row r="54" spans="1:14" x14ac:dyDescent="0.2">
      <c r="A54" s="37" t="s">
        <v>609</v>
      </c>
      <c r="B54" s="37" t="s">
        <v>14</v>
      </c>
      <c r="C54" s="37" t="s">
        <v>664</v>
      </c>
      <c r="D54" s="37">
        <v>721872</v>
      </c>
      <c r="E54" s="43">
        <v>0.77329999999999999</v>
      </c>
      <c r="F54" s="37">
        <v>211659</v>
      </c>
      <c r="G54" s="43">
        <v>0.22670000000000001</v>
      </c>
      <c r="H54" s="37" t="s">
        <v>710</v>
      </c>
      <c r="I54" s="37" t="s">
        <v>612</v>
      </c>
      <c r="J54" s="37" t="s">
        <v>622</v>
      </c>
      <c r="K54" s="37" t="s">
        <v>623</v>
      </c>
      <c r="L54" s="37" t="s">
        <v>615</v>
      </c>
    </row>
    <row r="55" spans="1:14" x14ac:dyDescent="0.2">
      <c r="A55" s="37" t="s">
        <v>609</v>
      </c>
      <c r="B55" s="37" t="s">
        <v>14</v>
      </c>
      <c r="C55" s="37" t="s">
        <v>664</v>
      </c>
      <c r="D55" s="37">
        <v>339483</v>
      </c>
      <c r="E55" s="43">
        <v>0.36370000000000002</v>
      </c>
      <c r="F55" s="37">
        <v>594048</v>
      </c>
      <c r="G55" s="43">
        <v>0.63629999999999998</v>
      </c>
      <c r="H55" s="37" t="s">
        <v>709</v>
      </c>
      <c r="I55" s="37" t="s">
        <v>618</v>
      </c>
      <c r="J55" s="37" t="s">
        <v>613</v>
      </c>
      <c r="K55" s="37" t="s">
        <v>614</v>
      </c>
      <c r="L55" s="37" t="s">
        <v>619</v>
      </c>
      <c r="M55" s="37" t="s">
        <v>620</v>
      </c>
      <c r="N55" s="37" t="s">
        <v>621</v>
      </c>
    </row>
    <row r="56" spans="1:14" x14ac:dyDescent="0.2">
      <c r="A56" s="37" t="s">
        <v>609</v>
      </c>
      <c r="B56" s="37" t="s">
        <v>14</v>
      </c>
      <c r="C56" s="37" t="s">
        <v>665</v>
      </c>
      <c r="D56" s="37">
        <v>720650</v>
      </c>
      <c r="H56" s="37" t="s">
        <v>611</v>
      </c>
    </row>
    <row r="57" spans="1:14" x14ac:dyDescent="0.2">
      <c r="A57" s="37" t="s">
        <v>609</v>
      </c>
      <c r="B57" s="37" t="s">
        <v>14</v>
      </c>
      <c r="C57" s="37" t="s">
        <v>665</v>
      </c>
      <c r="D57" s="37">
        <v>582526</v>
      </c>
      <c r="E57" s="43">
        <v>0.80830000000000002</v>
      </c>
      <c r="F57" s="37">
        <v>138124</v>
      </c>
      <c r="G57" s="43">
        <v>0.19170000000000001</v>
      </c>
      <c r="H57" s="37" t="s">
        <v>708</v>
      </c>
      <c r="I57" s="37" t="s">
        <v>612</v>
      </c>
      <c r="J57" s="37" t="s">
        <v>613</v>
      </c>
      <c r="K57" s="37" t="s">
        <v>614</v>
      </c>
      <c r="L57" s="37" t="s">
        <v>615</v>
      </c>
      <c r="M57" s="37" t="s">
        <v>616</v>
      </c>
      <c r="N57" s="37" t="s">
        <v>617</v>
      </c>
    </row>
    <row r="58" spans="1:14" x14ac:dyDescent="0.2">
      <c r="A58" s="37" t="s">
        <v>609</v>
      </c>
      <c r="B58" s="37" t="s">
        <v>14</v>
      </c>
      <c r="C58" s="37" t="s">
        <v>665</v>
      </c>
      <c r="D58" s="37">
        <v>563193</v>
      </c>
      <c r="E58" s="43">
        <v>0.78149999999999997</v>
      </c>
      <c r="F58" s="37">
        <v>157457</v>
      </c>
      <c r="G58" s="43">
        <v>0.2185</v>
      </c>
      <c r="H58" s="37" t="s">
        <v>710</v>
      </c>
      <c r="I58" s="37" t="s">
        <v>612</v>
      </c>
      <c r="J58" s="37" t="s">
        <v>622</v>
      </c>
      <c r="K58" s="37" t="s">
        <v>623</v>
      </c>
      <c r="L58" s="37" t="s">
        <v>615</v>
      </c>
    </row>
    <row r="59" spans="1:14" x14ac:dyDescent="0.2">
      <c r="A59" s="37" t="s">
        <v>609</v>
      </c>
      <c r="B59" s="37" t="s">
        <v>14</v>
      </c>
      <c r="C59" s="37" t="s">
        <v>665</v>
      </c>
      <c r="D59" s="37">
        <v>271433</v>
      </c>
      <c r="E59" s="43">
        <v>0.37669999999999998</v>
      </c>
      <c r="F59" s="37">
        <v>449217</v>
      </c>
      <c r="G59" s="43">
        <v>0.62329999999999997</v>
      </c>
      <c r="H59" s="37" t="s">
        <v>709</v>
      </c>
      <c r="I59" s="37" t="s">
        <v>618</v>
      </c>
      <c r="J59" s="37" t="s">
        <v>613</v>
      </c>
      <c r="K59" s="37" t="s">
        <v>614</v>
      </c>
      <c r="L59" s="37" t="s">
        <v>619</v>
      </c>
      <c r="M59" s="37" t="s">
        <v>620</v>
      </c>
      <c r="N59" s="37" t="s">
        <v>621</v>
      </c>
    </row>
    <row r="60" spans="1:14" x14ac:dyDescent="0.2">
      <c r="A60" s="37" t="s">
        <v>609</v>
      </c>
      <c r="B60" s="37" t="s">
        <v>14</v>
      </c>
      <c r="C60" s="37" t="s">
        <v>666</v>
      </c>
      <c r="D60" s="37">
        <v>829645</v>
      </c>
      <c r="H60" s="37" t="s">
        <v>611</v>
      </c>
    </row>
    <row r="61" spans="1:14" x14ac:dyDescent="0.2">
      <c r="A61" s="37" t="s">
        <v>609</v>
      </c>
      <c r="B61" s="37" t="s">
        <v>14</v>
      </c>
      <c r="C61" s="37" t="s">
        <v>666</v>
      </c>
      <c r="D61" s="37">
        <v>672096</v>
      </c>
      <c r="E61" s="43">
        <v>0.81010000000000004</v>
      </c>
      <c r="F61" s="37">
        <v>157549</v>
      </c>
      <c r="G61" s="43">
        <v>0.18990000000000001</v>
      </c>
      <c r="H61" s="37" t="s">
        <v>708</v>
      </c>
      <c r="I61" s="37" t="s">
        <v>612</v>
      </c>
      <c r="J61" s="37" t="s">
        <v>613</v>
      </c>
      <c r="K61" s="37" t="s">
        <v>614</v>
      </c>
      <c r="L61" s="37" t="s">
        <v>615</v>
      </c>
      <c r="M61" s="37" t="s">
        <v>616</v>
      </c>
      <c r="N61" s="37" t="s">
        <v>617</v>
      </c>
    </row>
    <row r="62" spans="1:14" x14ac:dyDescent="0.2">
      <c r="A62" s="37" t="s">
        <v>609</v>
      </c>
      <c r="B62" s="37" t="s">
        <v>14</v>
      </c>
      <c r="C62" s="37" t="s">
        <v>666</v>
      </c>
      <c r="D62" s="37">
        <v>649564</v>
      </c>
      <c r="E62" s="43">
        <v>0.78290000000000004</v>
      </c>
      <c r="F62" s="37">
        <v>180081</v>
      </c>
      <c r="G62" s="43">
        <v>0.21709999999999999</v>
      </c>
      <c r="H62" s="37" t="s">
        <v>710</v>
      </c>
      <c r="I62" s="37" t="s">
        <v>612</v>
      </c>
      <c r="J62" s="37" t="s">
        <v>622</v>
      </c>
      <c r="K62" s="37" t="s">
        <v>623</v>
      </c>
      <c r="L62" s="37" t="s">
        <v>615</v>
      </c>
    </row>
    <row r="63" spans="1:14" x14ac:dyDescent="0.2">
      <c r="A63" s="37" t="s">
        <v>609</v>
      </c>
      <c r="B63" s="37" t="s">
        <v>14</v>
      </c>
      <c r="C63" s="37" t="s">
        <v>666</v>
      </c>
      <c r="D63" s="37">
        <v>313228</v>
      </c>
      <c r="E63" s="43">
        <v>0.3775</v>
      </c>
      <c r="F63" s="37">
        <v>516417</v>
      </c>
      <c r="G63" s="43">
        <v>0.62250000000000005</v>
      </c>
      <c r="H63" s="37" t="s">
        <v>709</v>
      </c>
      <c r="I63" s="37" t="s">
        <v>618</v>
      </c>
      <c r="J63" s="37" t="s">
        <v>613</v>
      </c>
      <c r="K63" s="37" t="s">
        <v>614</v>
      </c>
      <c r="L63" s="37" t="s">
        <v>619</v>
      </c>
      <c r="M63" s="37" t="s">
        <v>620</v>
      </c>
      <c r="N63" s="37" t="s">
        <v>621</v>
      </c>
    </row>
    <row r="64" spans="1:14" x14ac:dyDescent="0.2">
      <c r="A64" s="37" t="s">
        <v>609</v>
      </c>
      <c r="B64" s="37" t="s">
        <v>14</v>
      </c>
      <c r="C64" s="37" t="s">
        <v>667</v>
      </c>
      <c r="D64" s="37">
        <v>906198</v>
      </c>
      <c r="H64" s="37" t="s">
        <v>611</v>
      </c>
    </row>
    <row r="65" spans="1:14" x14ac:dyDescent="0.2">
      <c r="A65" s="37" t="s">
        <v>609</v>
      </c>
      <c r="B65" s="37" t="s">
        <v>14</v>
      </c>
      <c r="C65" s="37" t="s">
        <v>667</v>
      </c>
      <c r="D65" s="37">
        <v>734743</v>
      </c>
      <c r="E65" s="43">
        <v>0.81079999999999997</v>
      </c>
      <c r="F65" s="37">
        <v>171455</v>
      </c>
      <c r="G65" s="43">
        <v>0.18920000000000001</v>
      </c>
      <c r="H65" s="37" t="s">
        <v>708</v>
      </c>
      <c r="I65" s="37" t="s">
        <v>612</v>
      </c>
      <c r="J65" s="37" t="s">
        <v>613</v>
      </c>
      <c r="K65" s="37" t="s">
        <v>614</v>
      </c>
      <c r="L65" s="37" t="s">
        <v>615</v>
      </c>
      <c r="M65" s="37" t="s">
        <v>616</v>
      </c>
      <c r="N65" s="37" t="s">
        <v>617</v>
      </c>
    </row>
    <row r="66" spans="1:14" x14ac:dyDescent="0.2">
      <c r="A66" s="37" t="s">
        <v>609</v>
      </c>
      <c r="B66" s="37" t="s">
        <v>14</v>
      </c>
      <c r="C66" s="37" t="s">
        <v>667</v>
      </c>
      <c r="D66" s="37">
        <v>710832</v>
      </c>
      <c r="E66" s="43">
        <v>0.78439999999999999</v>
      </c>
      <c r="F66" s="37">
        <v>195366</v>
      </c>
      <c r="G66" s="43">
        <v>0.21560000000000001</v>
      </c>
      <c r="H66" s="37" t="s">
        <v>710</v>
      </c>
      <c r="I66" s="37" t="s">
        <v>612</v>
      </c>
      <c r="J66" s="37" t="s">
        <v>622</v>
      </c>
      <c r="K66" s="37" t="s">
        <v>623</v>
      </c>
      <c r="L66" s="37" t="s">
        <v>615</v>
      </c>
    </row>
    <row r="67" spans="1:14" x14ac:dyDescent="0.2">
      <c r="A67" s="37" t="s">
        <v>609</v>
      </c>
      <c r="B67" s="37" t="s">
        <v>14</v>
      </c>
      <c r="C67" s="37" t="s">
        <v>667</v>
      </c>
      <c r="D67" s="37">
        <v>350974</v>
      </c>
      <c r="E67" s="43">
        <v>0.38729999999999998</v>
      </c>
      <c r="F67" s="37">
        <v>555224</v>
      </c>
      <c r="G67" s="43">
        <v>0.61270000000000002</v>
      </c>
      <c r="H67" s="37" t="s">
        <v>709</v>
      </c>
      <c r="I67" s="37" t="s">
        <v>618</v>
      </c>
      <c r="J67" s="37" t="s">
        <v>613</v>
      </c>
      <c r="K67" s="37" t="s">
        <v>614</v>
      </c>
      <c r="L67" s="37" t="s">
        <v>619</v>
      </c>
      <c r="M67" s="37" t="s">
        <v>620</v>
      </c>
      <c r="N67" s="37" t="s">
        <v>621</v>
      </c>
    </row>
    <row r="68" spans="1:14" x14ac:dyDescent="0.2">
      <c r="A68" s="37" t="s">
        <v>609</v>
      </c>
      <c r="B68" s="37" t="s">
        <v>14</v>
      </c>
      <c r="C68" s="37" t="s">
        <v>668</v>
      </c>
      <c r="D68" s="37">
        <v>852183</v>
      </c>
      <c r="H68" s="37" t="s">
        <v>611</v>
      </c>
    </row>
    <row r="69" spans="1:14" x14ac:dyDescent="0.2">
      <c r="A69" s="37" t="s">
        <v>609</v>
      </c>
      <c r="B69" s="37" t="s">
        <v>14</v>
      </c>
      <c r="C69" s="37" t="s">
        <v>668</v>
      </c>
      <c r="D69" s="37">
        <v>693776</v>
      </c>
      <c r="E69" s="43">
        <v>0.81410000000000005</v>
      </c>
      <c r="F69" s="37">
        <v>158407</v>
      </c>
      <c r="G69" s="43">
        <v>0.18590000000000001</v>
      </c>
      <c r="H69" s="37" t="s">
        <v>708</v>
      </c>
      <c r="I69" s="37" t="s">
        <v>612</v>
      </c>
      <c r="J69" s="37" t="s">
        <v>613</v>
      </c>
      <c r="K69" s="37" t="s">
        <v>614</v>
      </c>
      <c r="L69" s="37" t="s">
        <v>615</v>
      </c>
      <c r="M69" s="37" t="s">
        <v>616</v>
      </c>
      <c r="N69" s="37" t="s">
        <v>617</v>
      </c>
    </row>
    <row r="70" spans="1:14" x14ac:dyDescent="0.2">
      <c r="A70" s="37" t="s">
        <v>609</v>
      </c>
      <c r="B70" s="37" t="s">
        <v>14</v>
      </c>
      <c r="C70" s="37" t="s">
        <v>668</v>
      </c>
      <c r="D70" s="37">
        <v>671712</v>
      </c>
      <c r="E70" s="43">
        <v>0.78820000000000001</v>
      </c>
      <c r="F70" s="37">
        <v>180471</v>
      </c>
      <c r="G70" s="43">
        <v>0.21179999999999999</v>
      </c>
      <c r="H70" s="37" t="s">
        <v>710</v>
      </c>
      <c r="I70" s="37" t="s">
        <v>612</v>
      </c>
      <c r="J70" s="37" t="s">
        <v>622</v>
      </c>
      <c r="K70" s="37" t="s">
        <v>623</v>
      </c>
      <c r="L70" s="37" t="s">
        <v>615</v>
      </c>
    </row>
    <row r="71" spans="1:14" x14ac:dyDescent="0.2">
      <c r="A71" s="37" t="s">
        <v>609</v>
      </c>
      <c r="B71" s="37" t="s">
        <v>14</v>
      </c>
      <c r="C71" s="37" t="s">
        <v>668</v>
      </c>
      <c r="D71" s="37">
        <v>332923</v>
      </c>
      <c r="E71" s="43">
        <v>0.39069999999999999</v>
      </c>
      <c r="F71" s="37">
        <v>519260</v>
      </c>
      <c r="G71" s="43">
        <v>0.60929999999999995</v>
      </c>
      <c r="H71" s="37" t="s">
        <v>709</v>
      </c>
      <c r="I71" s="37" t="s">
        <v>618</v>
      </c>
      <c r="J71" s="37" t="s">
        <v>613</v>
      </c>
      <c r="K71" s="37" t="s">
        <v>614</v>
      </c>
      <c r="L71" s="37" t="s">
        <v>619</v>
      </c>
      <c r="M71" s="37" t="s">
        <v>620</v>
      </c>
      <c r="N71" s="37" t="s">
        <v>621</v>
      </c>
    </row>
    <row r="72" spans="1:14" x14ac:dyDescent="0.2">
      <c r="A72" s="37" t="s">
        <v>609</v>
      </c>
      <c r="B72" s="37" t="s">
        <v>14</v>
      </c>
      <c r="C72" s="37" t="s">
        <v>669</v>
      </c>
      <c r="D72" s="37">
        <v>922627</v>
      </c>
      <c r="H72" s="37" t="s">
        <v>611</v>
      </c>
    </row>
    <row r="73" spans="1:14" x14ac:dyDescent="0.2">
      <c r="A73" s="37" t="s">
        <v>609</v>
      </c>
      <c r="B73" s="37" t="s">
        <v>14</v>
      </c>
      <c r="C73" s="37" t="s">
        <v>669</v>
      </c>
      <c r="D73" s="37">
        <v>749671</v>
      </c>
      <c r="E73" s="43">
        <v>0.8125</v>
      </c>
      <c r="F73" s="37">
        <v>172956</v>
      </c>
      <c r="G73" s="43">
        <v>0.1875</v>
      </c>
      <c r="H73" s="37" t="s">
        <v>708</v>
      </c>
      <c r="I73" s="37" t="s">
        <v>612</v>
      </c>
      <c r="J73" s="37" t="s">
        <v>613</v>
      </c>
      <c r="K73" s="37" t="s">
        <v>614</v>
      </c>
      <c r="L73" s="37" t="s">
        <v>615</v>
      </c>
      <c r="M73" s="37" t="s">
        <v>616</v>
      </c>
      <c r="N73" s="37" t="s">
        <v>617</v>
      </c>
    </row>
    <row r="74" spans="1:14" x14ac:dyDescent="0.2">
      <c r="A74" s="37" t="s">
        <v>609</v>
      </c>
      <c r="B74" s="37" t="s">
        <v>14</v>
      </c>
      <c r="C74" s="37" t="s">
        <v>669</v>
      </c>
      <c r="D74" s="37">
        <v>725808</v>
      </c>
      <c r="E74" s="43">
        <v>0.78669999999999995</v>
      </c>
      <c r="F74" s="37">
        <v>196819</v>
      </c>
      <c r="G74" s="43">
        <v>0.21329999999999999</v>
      </c>
      <c r="H74" s="37" t="s">
        <v>710</v>
      </c>
      <c r="I74" s="37" t="s">
        <v>612</v>
      </c>
      <c r="J74" s="37" t="s">
        <v>622</v>
      </c>
      <c r="K74" s="37" t="s">
        <v>623</v>
      </c>
      <c r="L74" s="37" t="s">
        <v>615</v>
      </c>
    </row>
    <row r="75" spans="1:14" x14ac:dyDescent="0.2">
      <c r="A75" s="37" t="s">
        <v>609</v>
      </c>
      <c r="B75" s="37" t="s">
        <v>14</v>
      </c>
      <c r="C75" s="37" t="s">
        <v>669</v>
      </c>
      <c r="D75" s="37">
        <v>358206</v>
      </c>
      <c r="E75" s="43">
        <v>0.38819999999999999</v>
      </c>
      <c r="F75" s="37">
        <v>564421</v>
      </c>
      <c r="G75" s="43">
        <v>0.61180000000000001</v>
      </c>
      <c r="H75" s="37" t="s">
        <v>709</v>
      </c>
      <c r="I75" s="37" t="s">
        <v>618</v>
      </c>
      <c r="J75" s="37" t="s">
        <v>613</v>
      </c>
      <c r="K75" s="37" t="s">
        <v>614</v>
      </c>
      <c r="L75" s="37" t="s">
        <v>619</v>
      </c>
      <c r="M75" s="37" t="s">
        <v>620</v>
      </c>
      <c r="N75" s="37" t="s">
        <v>621</v>
      </c>
    </row>
    <row r="76" spans="1:14" x14ac:dyDescent="0.2">
      <c r="A76" s="37" t="s">
        <v>609</v>
      </c>
      <c r="B76" s="37" t="s">
        <v>14</v>
      </c>
      <c r="C76" s="37" t="s">
        <v>670</v>
      </c>
      <c r="D76" s="37">
        <v>908653</v>
      </c>
      <c r="H76" s="37" t="s">
        <v>611</v>
      </c>
    </row>
    <row r="77" spans="1:14" x14ac:dyDescent="0.2">
      <c r="A77" s="37" t="s">
        <v>609</v>
      </c>
      <c r="B77" s="37" t="s">
        <v>14</v>
      </c>
      <c r="C77" s="37" t="s">
        <v>670</v>
      </c>
      <c r="D77" s="37">
        <v>738227</v>
      </c>
      <c r="E77" s="43">
        <v>0.81240000000000001</v>
      </c>
      <c r="F77" s="37">
        <v>170426</v>
      </c>
      <c r="G77" s="43">
        <v>0.18759999999999999</v>
      </c>
      <c r="H77" s="37" t="s">
        <v>708</v>
      </c>
      <c r="I77" s="37" t="s">
        <v>612</v>
      </c>
      <c r="J77" s="37" t="s">
        <v>613</v>
      </c>
      <c r="K77" s="37" t="s">
        <v>614</v>
      </c>
      <c r="L77" s="37" t="s">
        <v>615</v>
      </c>
      <c r="M77" s="37" t="s">
        <v>616</v>
      </c>
      <c r="N77" s="37" t="s">
        <v>617</v>
      </c>
    </row>
    <row r="78" spans="1:14" x14ac:dyDescent="0.2">
      <c r="A78" s="37" t="s">
        <v>609</v>
      </c>
      <c r="B78" s="37" t="s">
        <v>14</v>
      </c>
      <c r="C78" s="37" t="s">
        <v>670</v>
      </c>
      <c r="D78" s="37">
        <v>714592</v>
      </c>
      <c r="E78" s="43">
        <v>0.78639999999999999</v>
      </c>
      <c r="F78" s="37">
        <v>194061</v>
      </c>
      <c r="G78" s="43">
        <v>0.21360000000000001</v>
      </c>
      <c r="H78" s="37" t="s">
        <v>710</v>
      </c>
      <c r="I78" s="37" t="s">
        <v>612</v>
      </c>
      <c r="J78" s="37" t="s">
        <v>622</v>
      </c>
      <c r="K78" s="37" t="s">
        <v>623</v>
      </c>
      <c r="L78" s="37" t="s">
        <v>615</v>
      </c>
    </row>
    <row r="79" spans="1:14" x14ac:dyDescent="0.2">
      <c r="A79" s="37" t="s">
        <v>609</v>
      </c>
      <c r="B79" s="37" t="s">
        <v>14</v>
      </c>
      <c r="C79" s="37" t="s">
        <v>670</v>
      </c>
      <c r="D79" s="37">
        <v>355964</v>
      </c>
      <c r="E79" s="43">
        <v>0.39169999999999999</v>
      </c>
      <c r="F79" s="37">
        <v>552689</v>
      </c>
      <c r="G79" s="43">
        <v>0.60829999999999995</v>
      </c>
      <c r="H79" s="37" t="s">
        <v>709</v>
      </c>
      <c r="I79" s="37" t="s">
        <v>618</v>
      </c>
      <c r="J79" s="37" t="s">
        <v>613</v>
      </c>
      <c r="K79" s="37" t="s">
        <v>614</v>
      </c>
      <c r="L79" s="37" t="s">
        <v>619</v>
      </c>
      <c r="M79" s="37" t="s">
        <v>620</v>
      </c>
      <c r="N79" s="37" t="s">
        <v>621</v>
      </c>
    </row>
    <row r="80" spans="1:14" x14ac:dyDescent="0.2">
      <c r="A80" s="37" t="s">
        <v>609</v>
      </c>
      <c r="B80" s="37" t="s">
        <v>14</v>
      </c>
      <c r="C80" s="37" t="s">
        <v>671</v>
      </c>
      <c r="D80" s="37">
        <v>678136</v>
      </c>
      <c r="H80" s="37" t="s">
        <v>611</v>
      </c>
    </row>
    <row r="81" spans="1:14" x14ac:dyDescent="0.2">
      <c r="A81" s="37" t="s">
        <v>609</v>
      </c>
      <c r="B81" s="37" t="s">
        <v>14</v>
      </c>
      <c r="C81" s="37" t="s">
        <v>671</v>
      </c>
      <c r="D81" s="37">
        <v>550556</v>
      </c>
      <c r="E81" s="43">
        <v>0.81189999999999996</v>
      </c>
      <c r="F81" s="37">
        <v>127580</v>
      </c>
      <c r="G81" s="43">
        <v>0.18809999999999999</v>
      </c>
      <c r="H81" s="37" t="s">
        <v>708</v>
      </c>
      <c r="I81" s="37" t="s">
        <v>612</v>
      </c>
      <c r="J81" s="37" t="s">
        <v>613</v>
      </c>
      <c r="K81" s="37" t="s">
        <v>614</v>
      </c>
      <c r="L81" s="37" t="s">
        <v>615</v>
      </c>
      <c r="M81" s="37" t="s">
        <v>616</v>
      </c>
      <c r="N81" s="37" t="s">
        <v>617</v>
      </c>
    </row>
    <row r="82" spans="1:14" x14ac:dyDescent="0.2">
      <c r="A82" s="37" t="s">
        <v>609</v>
      </c>
      <c r="B82" s="37" t="s">
        <v>14</v>
      </c>
      <c r="C82" s="37" t="s">
        <v>671</v>
      </c>
      <c r="D82" s="37">
        <v>533188</v>
      </c>
      <c r="E82" s="43">
        <v>0.7863</v>
      </c>
      <c r="F82" s="37">
        <v>144948</v>
      </c>
      <c r="G82" s="43">
        <v>0.2137</v>
      </c>
      <c r="H82" s="37" t="s">
        <v>710</v>
      </c>
      <c r="I82" s="37" t="s">
        <v>612</v>
      </c>
      <c r="J82" s="37" t="s">
        <v>622</v>
      </c>
      <c r="K82" s="37" t="s">
        <v>623</v>
      </c>
      <c r="L82" s="37" t="s">
        <v>615</v>
      </c>
    </row>
    <row r="83" spans="1:14" x14ac:dyDescent="0.2">
      <c r="A83" s="37" t="s">
        <v>609</v>
      </c>
      <c r="B83" s="37" t="s">
        <v>14</v>
      </c>
      <c r="C83" s="37" t="s">
        <v>671</v>
      </c>
      <c r="D83" s="37">
        <v>264699</v>
      </c>
      <c r="E83" s="43">
        <v>0.39029999999999998</v>
      </c>
      <c r="F83" s="37">
        <v>413437</v>
      </c>
      <c r="G83" s="43">
        <v>0.60970000000000002</v>
      </c>
      <c r="H83" s="37" t="s">
        <v>709</v>
      </c>
      <c r="I83" s="37" t="s">
        <v>618</v>
      </c>
      <c r="J83" s="37" t="s">
        <v>613</v>
      </c>
      <c r="K83" s="37" t="s">
        <v>614</v>
      </c>
      <c r="L83" s="37" t="s">
        <v>619</v>
      </c>
      <c r="M83" s="37" t="s">
        <v>620</v>
      </c>
      <c r="N83" s="37" t="s">
        <v>621</v>
      </c>
    </row>
    <row r="84" spans="1:14" x14ac:dyDescent="0.2">
      <c r="A84" s="37" t="s">
        <v>609</v>
      </c>
      <c r="B84" s="37" t="s">
        <v>14</v>
      </c>
      <c r="C84" s="37" t="s">
        <v>672</v>
      </c>
      <c r="D84" s="37">
        <v>882121</v>
      </c>
      <c r="H84" s="37" t="s">
        <v>611</v>
      </c>
    </row>
    <row r="85" spans="1:14" x14ac:dyDescent="0.2">
      <c r="A85" s="37" t="s">
        <v>609</v>
      </c>
      <c r="B85" s="37" t="s">
        <v>14</v>
      </c>
      <c r="C85" s="37" t="s">
        <v>672</v>
      </c>
      <c r="D85" s="37">
        <v>713833</v>
      </c>
      <c r="E85" s="43">
        <v>0.80920000000000003</v>
      </c>
      <c r="F85" s="37">
        <v>168288</v>
      </c>
      <c r="G85" s="43">
        <v>0.1908</v>
      </c>
      <c r="H85" s="37" t="s">
        <v>708</v>
      </c>
      <c r="I85" s="37" t="s">
        <v>612</v>
      </c>
      <c r="J85" s="37" t="s">
        <v>613</v>
      </c>
      <c r="K85" s="37" t="s">
        <v>614</v>
      </c>
      <c r="L85" s="37" t="s">
        <v>615</v>
      </c>
      <c r="M85" s="37" t="s">
        <v>616</v>
      </c>
      <c r="N85" s="37" t="s">
        <v>617</v>
      </c>
    </row>
    <row r="86" spans="1:14" x14ac:dyDescent="0.2">
      <c r="A86" s="37" t="s">
        <v>609</v>
      </c>
      <c r="B86" s="37" t="s">
        <v>14</v>
      </c>
      <c r="C86" s="37" t="s">
        <v>672</v>
      </c>
      <c r="D86" s="37">
        <v>689992</v>
      </c>
      <c r="E86" s="43">
        <v>0.78220000000000001</v>
      </c>
      <c r="F86" s="37">
        <v>192129</v>
      </c>
      <c r="G86" s="43">
        <v>0.21779999999999999</v>
      </c>
      <c r="H86" s="37" t="s">
        <v>710</v>
      </c>
      <c r="I86" s="37" t="s">
        <v>612</v>
      </c>
      <c r="J86" s="37" t="s">
        <v>622</v>
      </c>
      <c r="K86" s="37" t="s">
        <v>623</v>
      </c>
      <c r="L86" s="37" t="s">
        <v>615</v>
      </c>
    </row>
    <row r="87" spans="1:14" x14ac:dyDescent="0.2">
      <c r="A87" s="37" t="s">
        <v>609</v>
      </c>
      <c r="B87" s="37" t="s">
        <v>14</v>
      </c>
      <c r="C87" s="37" t="s">
        <v>672</v>
      </c>
      <c r="D87" s="37">
        <v>328543</v>
      </c>
      <c r="E87" s="43">
        <v>0.37240000000000001</v>
      </c>
      <c r="F87" s="37">
        <v>553578</v>
      </c>
      <c r="G87" s="43">
        <v>0.62760000000000005</v>
      </c>
      <c r="H87" s="37" t="s">
        <v>709</v>
      </c>
      <c r="I87" s="37" t="s">
        <v>618</v>
      </c>
      <c r="J87" s="37" t="s">
        <v>613</v>
      </c>
      <c r="K87" s="37" t="s">
        <v>614</v>
      </c>
      <c r="L87" s="37" t="s">
        <v>619</v>
      </c>
      <c r="M87" s="37" t="s">
        <v>620</v>
      </c>
      <c r="N87" s="37" t="s">
        <v>621</v>
      </c>
    </row>
    <row r="88" spans="1:14" x14ac:dyDescent="0.2">
      <c r="A88" s="37" t="s">
        <v>609</v>
      </c>
      <c r="B88" s="37" t="s">
        <v>6</v>
      </c>
      <c r="C88" s="37" t="s">
        <v>610</v>
      </c>
      <c r="D88" s="37">
        <v>895135</v>
      </c>
      <c r="H88" s="37" t="s">
        <v>611</v>
      </c>
    </row>
    <row r="89" spans="1:14" x14ac:dyDescent="0.2">
      <c r="A89" s="37" t="s">
        <v>609</v>
      </c>
      <c r="B89" s="37" t="s">
        <v>6</v>
      </c>
      <c r="C89" s="37" t="s">
        <v>610</v>
      </c>
      <c r="D89" s="37">
        <v>719616</v>
      </c>
      <c r="E89" s="43">
        <v>0.80389999999999995</v>
      </c>
      <c r="F89" s="37">
        <v>175519</v>
      </c>
      <c r="G89" s="43">
        <v>0.1961</v>
      </c>
      <c r="H89" s="37" t="s">
        <v>708</v>
      </c>
      <c r="I89" s="37" t="s">
        <v>612</v>
      </c>
      <c r="J89" s="37" t="s">
        <v>613</v>
      </c>
      <c r="K89" s="37" t="s">
        <v>614</v>
      </c>
      <c r="L89" s="37" t="s">
        <v>615</v>
      </c>
      <c r="M89" s="37" t="s">
        <v>616</v>
      </c>
      <c r="N89" s="37" t="s">
        <v>617</v>
      </c>
    </row>
    <row r="90" spans="1:14" x14ac:dyDescent="0.2">
      <c r="A90" s="37" t="s">
        <v>609</v>
      </c>
      <c r="B90" s="37" t="s">
        <v>6</v>
      </c>
      <c r="C90" s="37" t="s">
        <v>610</v>
      </c>
      <c r="D90" s="37">
        <v>695419</v>
      </c>
      <c r="E90" s="43">
        <v>0.77690000000000003</v>
      </c>
      <c r="F90" s="37">
        <v>199716</v>
      </c>
      <c r="G90" s="43">
        <v>0.22309999999999999</v>
      </c>
      <c r="H90" s="37" t="s">
        <v>710</v>
      </c>
      <c r="I90" s="37" t="s">
        <v>612</v>
      </c>
      <c r="J90" s="37" t="s">
        <v>622</v>
      </c>
      <c r="K90" s="37" t="s">
        <v>623</v>
      </c>
      <c r="L90" s="37" t="s">
        <v>615</v>
      </c>
    </row>
    <row r="91" spans="1:14" x14ac:dyDescent="0.2">
      <c r="A91" s="37" t="s">
        <v>609</v>
      </c>
      <c r="B91" s="37" t="s">
        <v>6</v>
      </c>
      <c r="C91" s="37" t="s">
        <v>610</v>
      </c>
      <c r="D91" s="37">
        <v>330146</v>
      </c>
      <c r="E91" s="43">
        <v>0.36880000000000002</v>
      </c>
      <c r="F91" s="37">
        <v>564989</v>
      </c>
      <c r="G91" s="43">
        <v>0.63119999999999998</v>
      </c>
      <c r="H91" s="37" t="s">
        <v>709</v>
      </c>
      <c r="I91" s="37" t="s">
        <v>618</v>
      </c>
      <c r="J91" s="37" t="s">
        <v>613</v>
      </c>
      <c r="K91" s="37" t="s">
        <v>614</v>
      </c>
      <c r="L91" s="37" t="s">
        <v>619</v>
      </c>
      <c r="M91" s="37" t="s">
        <v>620</v>
      </c>
      <c r="N91" s="37" t="s">
        <v>621</v>
      </c>
    </row>
    <row r="92" spans="1:14" x14ac:dyDescent="0.2">
      <c r="A92" s="37" t="s">
        <v>609</v>
      </c>
      <c r="B92" s="37" t="s">
        <v>6</v>
      </c>
      <c r="C92" s="37" t="s">
        <v>624</v>
      </c>
      <c r="D92" s="37">
        <v>744109</v>
      </c>
      <c r="H92" s="37" t="s">
        <v>611</v>
      </c>
    </row>
    <row r="93" spans="1:14" x14ac:dyDescent="0.2">
      <c r="A93" s="37" t="s">
        <v>609</v>
      </c>
      <c r="B93" s="37" t="s">
        <v>6</v>
      </c>
      <c r="C93" s="37" t="s">
        <v>624</v>
      </c>
      <c r="D93" s="37">
        <v>600955</v>
      </c>
      <c r="E93" s="43">
        <v>0.80759999999999998</v>
      </c>
      <c r="F93" s="37">
        <v>143154</v>
      </c>
      <c r="G93" s="43">
        <v>0.19239999999999999</v>
      </c>
      <c r="H93" s="37" t="s">
        <v>708</v>
      </c>
      <c r="I93" s="37" t="s">
        <v>612</v>
      </c>
      <c r="J93" s="37" t="s">
        <v>613</v>
      </c>
      <c r="K93" s="37" t="s">
        <v>614</v>
      </c>
      <c r="L93" s="37" t="s">
        <v>615</v>
      </c>
      <c r="M93" s="37" t="s">
        <v>616</v>
      </c>
      <c r="N93" s="37" t="s">
        <v>617</v>
      </c>
    </row>
    <row r="94" spans="1:14" x14ac:dyDescent="0.2">
      <c r="A94" s="37" t="s">
        <v>609</v>
      </c>
      <c r="B94" s="37" t="s">
        <v>6</v>
      </c>
      <c r="C94" s="37" t="s">
        <v>624</v>
      </c>
      <c r="D94" s="37">
        <v>581235</v>
      </c>
      <c r="E94" s="43">
        <v>0.78110000000000002</v>
      </c>
      <c r="F94" s="37">
        <v>162874</v>
      </c>
      <c r="G94" s="43">
        <v>0.21890000000000001</v>
      </c>
      <c r="H94" s="37" t="s">
        <v>710</v>
      </c>
      <c r="I94" s="37" t="s">
        <v>612</v>
      </c>
      <c r="J94" s="37" t="s">
        <v>622</v>
      </c>
      <c r="K94" s="37" t="s">
        <v>623</v>
      </c>
      <c r="L94" s="37" t="s">
        <v>615</v>
      </c>
    </row>
    <row r="95" spans="1:14" x14ac:dyDescent="0.2">
      <c r="A95" s="37" t="s">
        <v>609</v>
      </c>
      <c r="B95" s="37" t="s">
        <v>6</v>
      </c>
      <c r="C95" s="37" t="s">
        <v>624</v>
      </c>
      <c r="D95" s="37">
        <v>282405</v>
      </c>
      <c r="E95" s="43">
        <v>0.3795</v>
      </c>
      <c r="F95" s="37">
        <v>461704</v>
      </c>
      <c r="G95" s="43">
        <v>0.62050000000000005</v>
      </c>
      <c r="H95" s="37" t="s">
        <v>709</v>
      </c>
      <c r="I95" s="37" t="s">
        <v>618</v>
      </c>
      <c r="J95" s="37" t="s">
        <v>613</v>
      </c>
      <c r="K95" s="37" t="s">
        <v>614</v>
      </c>
      <c r="L95" s="37" t="s">
        <v>619</v>
      </c>
      <c r="M95" s="37" t="s">
        <v>620</v>
      </c>
      <c r="N95" s="37" t="s">
        <v>621</v>
      </c>
    </row>
    <row r="96" spans="1:14" x14ac:dyDescent="0.2">
      <c r="A96" s="37" t="s">
        <v>609</v>
      </c>
      <c r="B96" s="37" t="s">
        <v>6</v>
      </c>
      <c r="C96" s="37" t="s">
        <v>625</v>
      </c>
      <c r="D96" s="37">
        <v>862573</v>
      </c>
      <c r="H96" s="37" t="s">
        <v>611</v>
      </c>
    </row>
    <row r="97" spans="1:14" x14ac:dyDescent="0.2">
      <c r="A97" s="37" t="s">
        <v>609</v>
      </c>
      <c r="B97" s="37" t="s">
        <v>6</v>
      </c>
      <c r="C97" s="37" t="s">
        <v>625</v>
      </c>
      <c r="D97" s="37">
        <v>692633</v>
      </c>
      <c r="E97" s="43">
        <v>0.80300000000000005</v>
      </c>
      <c r="F97" s="37">
        <v>169940</v>
      </c>
      <c r="G97" s="43">
        <v>0.19700000000000001</v>
      </c>
      <c r="H97" s="37" t="s">
        <v>708</v>
      </c>
      <c r="I97" s="37" t="s">
        <v>612</v>
      </c>
      <c r="J97" s="37" t="s">
        <v>613</v>
      </c>
      <c r="K97" s="37" t="s">
        <v>614</v>
      </c>
      <c r="L97" s="37" t="s">
        <v>615</v>
      </c>
      <c r="M97" s="37" t="s">
        <v>616</v>
      </c>
      <c r="N97" s="37" t="s">
        <v>617</v>
      </c>
    </row>
    <row r="98" spans="1:14" x14ac:dyDescent="0.2">
      <c r="A98" s="37" t="s">
        <v>609</v>
      </c>
      <c r="B98" s="37" t="s">
        <v>6</v>
      </c>
      <c r="C98" s="37" t="s">
        <v>625</v>
      </c>
      <c r="D98" s="37">
        <v>668873</v>
      </c>
      <c r="E98" s="43">
        <v>0.77539999999999998</v>
      </c>
      <c r="F98" s="37">
        <v>193700</v>
      </c>
      <c r="G98" s="43">
        <v>0.22459999999999999</v>
      </c>
      <c r="H98" s="37" t="s">
        <v>710</v>
      </c>
      <c r="I98" s="37" t="s">
        <v>612</v>
      </c>
      <c r="J98" s="37" t="s">
        <v>622</v>
      </c>
      <c r="K98" s="37" t="s">
        <v>623</v>
      </c>
      <c r="L98" s="37" t="s">
        <v>615</v>
      </c>
    </row>
    <row r="99" spans="1:14" x14ac:dyDescent="0.2">
      <c r="A99" s="37" t="s">
        <v>609</v>
      </c>
      <c r="B99" s="37" t="s">
        <v>6</v>
      </c>
      <c r="C99" s="37" t="s">
        <v>625</v>
      </c>
      <c r="D99" s="37">
        <v>310872</v>
      </c>
      <c r="E99" s="43">
        <v>0.3604</v>
      </c>
      <c r="F99" s="37">
        <v>551701</v>
      </c>
      <c r="G99" s="43">
        <v>0.63959999999999995</v>
      </c>
      <c r="H99" s="37" t="s">
        <v>709</v>
      </c>
      <c r="I99" s="37" t="s">
        <v>618</v>
      </c>
      <c r="J99" s="37" t="s">
        <v>613</v>
      </c>
      <c r="K99" s="37" t="s">
        <v>614</v>
      </c>
      <c r="L99" s="37" t="s">
        <v>619</v>
      </c>
      <c r="M99" s="37" t="s">
        <v>620</v>
      </c>
      <c r="N99" s="37" t="s">
        <v>621</v>
      </c>
    </row>
    <row r="100" spans="1:14" x14ac:dyDescent="0.2">
      <c r="A100" s="37" t="s">
        <v>609</v>
      </c>
      <c r="B100" s="37" t="s">
        <v>6</v>
      </c>
      <c r="C100" s="37" t="s">
        <v>626</v>
      </c>
      <c r="D100" s="37">
        <v>941946</v>
      </c>
      <c r="H100" s="37" t="s">
        <v>611</v>
      </c>
    </row>
    <row r="101" spans="1:14" x14ac:dyDescent="0.2">
      <c r="A101" s="37" t="s">
        <v>609</v>
      </c>
      <c r="B101" s="37" t="s">
        <v>6</v>
      </c>
      <c r="C101" s="37" t="s">
        <v>626</v>
      </c>
      <c r="D101" s="37">
        <v>763773</v>
      </c>
      <c r="E101" s="43">
        <v>0.81079999999999997</v>
      </c>
      <c r="F101" s="37">
        <v>178173</v>
      </c>
      <c r="G101" s="43">
        <v>0.18920000000000001</v>
      </c>
      <c r="H101" s="37" t="s">
        <v>708</v>
      </c>
      <c r="I101" s="37" t="s">
        <v>612</v>
      </c>
      <c r="J101" s="37" t="s">
        <v>613</v>
      </c>
      <c r="K101" s="37" t="s">
        <v>614</v>
      </c>
      <c r="L101" s="37" t="s">
        <v>615</v>
      </c>
      <c r="M101" s="37" t="s">
        <v>616</v>
      </c>
      <c r="N101" s="37" t="s">
        <v>617</v>
      </c>
    </row>
    <row r="102" spans="1:14" x14ac:dyDescent="0.2">
      <c r="A102" s="37" t="s">
        <v>609</v>
      </c>
      <c r="B102" s="37" t="s">
        <v>6</v>
      </c>
      <c r="C102" s="37" t="s">
        <v>626</v>
      </c>
      <c r="D102" s="37">
        <v>739403</v>
      </c>
      <c r="E102" s="43">
        <v>0.78500000000000003</v>
      </c>
      <c r="F102" s="37">
        <v>202543</v>
      </c>
      <c r="G102" s="43">
        <v>0.215</v>
      </c>
      <c r="H102" s="37" t="s">
        <v>710</v>
      </c>
      <c r="I102" s="37" t="s">
        <v>612</v>
      </c>
      <c r="J102" s="37" t="s">
        <v>622</v>
      </c>
      <c r="K102" s="37" t="s">
        <v>623</v>
      </c>
      <c r="L102" s="37" t="s">
        <v>615</v>
      </c>
    </row>
    <row r="103" spans="1:14" x14ac:dyDescent="0.2">
      <c r="A103" s="37" t="s">
        <v>609</v>
      </c>
      <c r="B103" s="37" t="s">
        <v>6</v>
      </c>
      <c r="C103" s="37" t="s">
        <v>626</v>
      </c>
      <c r="D103" s="37">
        <v>359898</v>
      </c>
      <c r="E103" s="43">
        <v>0.3821</v>
      </c>
      <c r="F103" s="37">
        <v>582048</v>
      </c>
      <c r="G103" s="43">
        <v>0.6179</v>
      </c>
      <c r="H103" s="37" t="s">
        <v>709</v>
      </c>
      <c r="I103" s="37" t="s">
        <v>618</v>
      </c>
      <c r="J103" s="37" t="s">
        <v>613</v>
      </c>
      <c r="K103" s="37" t="s">
        <v>614</v>
      </c>
      <c r="L103" s="37" t="s">
        <v>619</v>
      </c>
      <c r="M103" s="37" t="s">
        <v>620</v>
      </c>
      <c r="N103" s="37" t="s">
        <v>621</v>
      </c>
    </row>
    <row r="104" spans="1:14" x14ac:dyDescent="0.2">
      <c r="A104" s="37" t="s">
        <v>609</v>
      </c>
      <c r="B104" s="37" t="s">
        <v>6</v>
      </c>
      <c r="C104" s="37" t="s">
        <v>627</v>
      </c>
      <c r="D104" s="37">
        <v>932356</v>
      </c>
      <c r="H104" s="37" t="s">
        <v>611</v>
      </c>
    </row>
    <row r="105" spans="1:14" x14ac:dyDescent="0.2">
      <c r="A105" s="37" t="s">
        <v>609</v>
      </c>
      <c r="B105" s="37" t="s">
        <v>6</v>
      </c>
      <c r="C105" s="37" t="s">
        <v>627</v>
      </c>
      <c r="D105" s="37">
        <v>755235</v>
      </c>
      <c r="E105" s="43">
        <v>0.81</v>
      </c>
      <c r="F105" s="37">
        <v>177121</v>
      </c>
      <c r="G105" s="43">
        <v>0.19</v>
      </c>
      <c r="H105" s="37" t="s">
        <v>708</v>
      </c>
      <c r="I105" s="37" t="s">
        <v>612</v>
      </c>
      <c r="J105" s="37" t="s">
        <v>613</v>
      </c>
      <c r="K105" s="37" t="s">
        <v>614</v>
      </c>
      <c r="L105" s="37" t="s">
        <v>615</v>
      </c>
      <c r="M105" s="37" t="s">
        <v>616</v>
      </c>
      <c r="N105" s="37" t="s">
        <v>617</v>
      </c>
    </row>
    <row r="106" spans="1:14" x14ac:dyDescent="0.2">
      <c r="A106" s="37" t="s">
        <v>609</v>
      </c>
      <c r="B106" s="37" t="s">
        <v>6</v>
      </c>
      <c r="C106" s="37" t="s">
        <v>627</v>
      </c>
      <c r="D106" s="37">
        <v>730486</v>
      </c>
      <c r="E106" s="43">
        <v>0.78349999999999997</v>
      </c>
      <c r="F106" s="37">
        <v>201870</v>
      </c>
      <c r="G106" s="43">
        <v>0.2165</v>
      </c>
      <c r="H106" s="37" t="s">
        <v>710</v>
      </c>
      <c r="I106" s="37" t="s">
        <v>612</v>
      </c>
      <c r="J106" s="37" t="s">
        <v>622</v>
      </c>
      <c r="K106" s="37" t="s">
        <v>623</v>
      </c>
      <c r="L106" s="37" t="s">
        <v>615</v>
      </c>
    </row>
    <row r="107" spans="1:14" x14ac:dyDescent="0.2">
      <c r="A107" s="37" t="s">
        <v>609</v>
      </c>
      <c r="B107" s="37" t="s">
        <v>6</v>
      </c>
      <c r="C107" s="37" t="s">
        <v>627</v>
      </c>
      <c r="D107" s="37">
        <v>356839</v>
      </c>
      <c r="E107" s="43">
        <v>0.38269999999999998</v>
      </c>
      <c r="F107" s="37">
        <v>575517</v>
      </c>
      <c r="G107" s="43">
        <v>0.61729999999999996</v>
      </c>
      <c r="H107" s="37" t="s">
        <v>709</v>
      </c>
      <c r="I107" s="37" t="s">
        <v>618</v>
      </c>
      <c r="J107" s="37" t="s">
        <v>613</v>
      </c>
      <c r="K107" s="37" t="s">
        <v>614</v>
      </c>
      <c r="L107" s="37" t="s">
        <v>619</v>
      </c>
      <c r="M107" s="37" t="s">
        <v>620</v>
      </c>
      <c r="N107" s="37" t="s">
        <v>621</v>
      </c>
    </row>
    <row r="108" spans="1:14" x14ac:dyDescent="0.2">
      <c r="A108" s="37" t="s">
        <v>609</v>
      </c>
      <c r="B108" s="37" t="s">
        <v>6</v>
      </c>
      <c r="C108" s="37" t="s">
        <v>628</v>
      </c>
      <c r="D108" s="37">
        <v>930248</v>
      </c>
      <c r="H108" s="37" t="s">
        <v>611</v>
      </c>
    </row>
    <row r="109" spans="1:14" x14ac:dyDescent="0.2">
      <c r="A109" s="37" t="s">
        <v>609</v>
      </c>
      <c r="B109" s="37" t="s">
        <v>6</v>
      </c>
      <c r="C109" s="37" t="s">
        <v>628</v>
      </c>
      <c r="D109" s="37">
        <v>743885</v>
      </c>
      <c r="E109" s="43">
        <v>0.79969999999999997</v>
      </c>
      <c r="F109" s="37">
        <v>186363</v>
      </c>
      <c r="G109" s="43">
        <v>0.20030000000000001</v>
      </c>
      <c r="H109" s="37" t="s">
        <v>708</v>
      </c>
      <c r="I109" s="37" t="s">
        <v>612</v>
      </c>
      <c r="J109" s="37" t="s">
        <v>613</v>
      </c>
      <c r="K109" s="37" t="s">
        <v>614</v>
      </c>
      <c r="L109" s="37" t="s">
        <v>615</v>
      </c>
      <c r="M109" s="37" t="s">
        <v>616</v>
      </c>
      <c r="N109" s="37" t="s">
        <v>617</v>
      </c>
    </row>
    <row r="110" spans="1:14" x14ac:dyDescent="0.2">
      <c r="A110" s="37" t="s">
        <v>609</v>
      </c>
      <c r="B110" s="37" t="s">
        <v>6</v>
      </c>
      <c r="C110" s="37" t="s">
        <v>628</v>
      </c>
      <c r="D110" s="37">
        <v>718156</v>
      </c>
      <c r="E110" s="43">
        <v>0.77200000000000002</v>
      </c>
      <c r="F110" s="37">
        <v>212092</v>
      </c>
      <c r="G110" s="43">
        <v>0.22800000000000001</v>
      </c>
      <c r="H110" s="37" t="s">
        <v>710</v>
      </c>
      <c r="I110" s="37" t="s">
        <v>612</v>
      </c>
      <c r="J110" s="37" t="s">
        <v>622</v>
      </c>
      <c r="K110" s="37" t="s">
        <v>623</v>
      </c>
      <c r="L110" s="37" t="s">
        <v>615</v>
      </c>
    </row>
    <row r="111" spans="1:14" x14ac:dyDescent="0.2">
      <c r="A111" s="37" t="s">
        <v>609</v>
      </c>
      <c r="B111" s="37" t="s">
        <v>6</v>
      </c>
      <c r="C111" s="37" t="s">
        <v>628</v>
      </c>
      <c r="D111" s="37">
        <v>333571</v>
      </c>
      <c r="E111" s="43">
        <v>0.35859999999999997</v>
      </c>
      <c r="F111" s="37">
        <v>596677</v>
      </c>
      <c r="G111" s="43">
        <v>0.64139999999999997</v>
      </c>
      <c r="H111" s="37" t="s">
        <v>709</v>
      </c>
      <c r="I111" s="37" t="s">
        <v>618</v>
      </c>
      <c r="J111" s="37" t="s">
        <v>613</v>
      </c>
      <c r="K111" s="37" t="s">
        <v>614</v>
      </c>
      <c r="L111" s="37" t="s">
        <v>619</v>
      </c>
      <c r="M111" s="37" t="s">
        <v>620</v>
      </c>
      <c r="N111" s="37" t="s">
        <v>621</v>
      </c>
    </row>
    <row r="112" spans="1:14" x14ac:dyDescent="0.2">
      <c r="A112" s="37" t="s">
        <v>609</v>
      </c>
      <c r="B112" s="37" t="s">
        <v>6</v>
      </c>
      <c r="C112" s="37" t="s">
        <v>629</v>
      </c>
      <c r="D112" s="37">
        <v>886574</v>
      </c>
      <c r="H112" s="37" t="s">
        <v>611</v>
      </c>
    </row>
    <row r="113" spans="1:14" x14ac:dyDescent="0.2">
      <c r="A113" s="37" t="s">
        <v>609</v>
      </c>
      <c r="B113" s="37" t="s">
        <v>6</v>
      </c>
      <c r="C113" s="37" t="s">
        <v>629</v>
      </c>
      <c r="D113" s="37">
        <v>716854</v>
      </c>
      <c r="E113" s="43">
        <v>0.80859999999999999</v>
      </c>
      <c r="F113" s="37">
        <v>169720</v>
      </c>
      <c r="G113" s="43">
        <v>0.19139999999999999</v>
      </c>
      <c r="H113" s="37" t="s">
        <v>708</v>
      </c>
      <c r="I113" s="37" t="s">
        <v>612</v>
      </c>
      <c r="J113" s="37" t="s">
        <v>613</v>
      </c>
      <c r="K113" s="37" t="s">
        <v>614</v>
      </c>
      <c r="L113" s="37" t="s">
        <v>615</v>
      </c>
      <c r="M113" s="37" t="s">
        <v>616</v>
      </c>
      <c r="N113" s="37" t="s">
        <v>617</v>
      </c>
    </row>
    <row r="114" spans="1:14" x14ac:dyDescent="0.2">
      <c r="A114" s="37" t="s">
        <v>609</v>
      </c>
      <c r="B114" s="37" t="s">
        <v>6</v>
      </c>
      <c r="C114" s="37" t="s">
        <v>629</v>
      </c>
      <c r="D114" s="37">
        <v>693653</v>
      </c>
      <c r="E114" s="43">
        <v>0.78239999999999998</v>
      </c>
      <c r="F114" s="37">
        <v>192921</v>
      </c>
      <c r="G114" s="43">
        <v>0.21759999999999999</v>
      </c>
      <c r="H114" s="37" t="s">
        <v>710</v>
      </c>
      <c r="I114" s="37" t="s">
        <v>612</v>
      </c>
      <c r="J114" s="37" t="s">
        <v>622</v>
      </c>
      <c r="K114" s="37" t="s">
        <v>623</v>
      </c>
      <c r="L114" s="37" t="s">
        <v>615</v>
      </c>
    </row>
    <row r="115" spans="1:14" x14ac:dyDescent="0.2">
      <c r="A115" s="37" t="s">
        <v>609</v>
      </c>
      <c r="B115" s="37" t="s">
        <v>6</v>
      </c>
      <c r="C115" s="37" t="s">
        <v>629</v>
      </c>
      <c r="D115" s="37">
        <v>340698</v>
      </c>
      <c r="E115" s="43">
        <v>0.38429999999999997</v>
      </c>
      <c r="F115" s="37">
        <v>545876</v>
      </c>
      <c r="G115" s="43">
        <v>0.61570000000000003</v>
      </c>
      <c r="H115" s="37" t="s">
        <v>709</v>
      </c>
      <c r="I115" s="37" t="s">
        <v>618</v>
      </c>
      <c r="J115" s="37" t="s">
        <v>613</v>
      </c>
      <c r="K115" s="37" t="s">
        <v>614</v>
      </c>
      <c r="L115" s="37" t="s">
        <v>619</v>
      </c>
      <c r="M115" s="37" t="s">
        <v>620</v>
      </c>
      <c r="N115" s="37" t="s">
        <v>621</v>
      </c>
    </row>
    <row r="116" spans="1:14" x14ac:dyDescent="0.2">
      <c r="A116" s="37" t="s">
        <v>609</v>
      </c>
      <c r="B116" s="37" t="s">
        <v>6</v>
      </c>
      <c r="C116" s="37" t="s">
        <v>630</v>
      </c>
      <c r="D116" s="37">
        <v>952933</v>
      </c>
      <c r="H116" s="37" t="s">
        <v>611</v>
      </c>
    </row>
    <row r="117" spans="1:14" x14ac:dyDescent="0.2">
      <c r="A117" s="37" t="s">
        <v>609</v>
      </c>
      <c r="B117" s="37" t="s">
        <v>6</v>
      </c>
      <c r="C117" s="37" t="s">
        <v>630</v>
      </c>
      <c r="D117" s="37">
        <v>765993</v>
      </c>
      <c r="E117" s="43">
        <v>0.80379999999999996</v>
      </c>
      <c r="F117" s="37">
        <v>186940</v>
      </c>
      <c r="G117" s="43">
        <v>0.19620000000000001</v>
      </c>
      <c r="H117" s="37" t="s">
        <v>708</v>
      </c>
      <c r="I117" s="37" t="s">
        <v>612</v>
      </c>
      <c r="J117" s="37" t="s">
        <v>613</v>
      </c>
      <c r="K117" s="37" t="s">
        <v>614</v>
      </c>
      <c r="L117" s="37" t="s">
        <v>615</v>
      </c>
      <c r="M117" s="37" t="s">
        <v>616</v>
      </c>
      <c r="N117" s="37" t="s">
        <v>617</v>
      </c>
    </row>
    <row r="118" spans="1:14" x14ac:dyDescent="0.2">
      <c r="A118" s="37" t="s">
        <v>609</v>
      </c>
      <c r="B118" s="37" t="s">
        <v>6</v>
      </c>
      <c r="C118" s="37" t="s">
        <v>630</v>
      </c>
      <c r="D118" s="37">
        <v>739712</v>
      </c>
      <c r="E118" s="43">
        <v>0.7762</v>
      </c>
      <c r="F118" s="37">
        <v>213221</v>
      </c>
      <c r="G118" s="43">
        <v>0.2238</v>
      </c>
      <c r="H118" s="37" t="s">
        <v>710</v>
      </c>
      <c r="I118" s="37" t="s">
        <v>612</v>
      </c>
      <c r="J118" s="37" t="s">
        <v>622</v>
      </c>
      <c r="K118" s="37" t="s">
        <v>623</v>
      </c>
      <c r="L118" s="37" t="s">
        <v>615</v>
      </c>
    </row>
    <row r="119" spans="1:14" x14ac:dyDescent="0.2">
      <c r="A119" s="37" t="s">
        <v>609</v>
      </c>
      <c r="B119" s="37" t="s">
        <v>6</v>
      </c>
      <c r="C119" s="37" t="s">
        <v>630</v>
      </c>
      <c r="D119" s="37">
        <v>351113</v>
      </c>
      <c r="E119" s="43">
        <v>0.36849999999999999</v>
      </c>
      <c r="F119" s="37">
        <v>601820</v>
      </c>
      <c r="G119" s="43">
        <v>0.63149999999999995</v>
      </c>
      <c r="H119" s="37" t="s">
        <v>709</v>
      </c>
      <c r="I119" s="37" t="s">
        <v>618</v>
      </c>
      <c r="J119" s="37" t="s">
        <v>613</v>
      </c>
      <c r="K119" s="37" t="s">
        <v>614</v>
      </c>
      <c r="L119" s="37" t="s">
        <v>619</v>
      </c>
      <c r="M119" s="37" t="s">
        <v>620</v>
      </c>
      <c r="N119" s="37" t="s">
        <v>621</v>
      </c>
    </row>
    <row r="120" spans="1:14" x14ac:dyDescent="0.2">
      <c r="A120" s="37" t="s">
        <v>609</v>
      </c>
      <c r="B120" s="37" t="s">
        <v>6</v>
      </c>
      <c r="C120" s="37" t="s">
        <v>631</v>
      </c>
      <c r="D120" s="37">
        <v>935423</v>
      </c>
      <c r="H120" s="37" t="s">
        <v>611</v>
      </c>
    </row>
    <row r="121" spans="1:14" x14ac:dyDescent="0.2">
      <c r="A121" s="37" t="s">
        <v>609</v>
      </c>
      <c r="B121" s="37" t="s">
        <v>6</v>
      </c>
      <c r="C121" s="37" t="s">
        <v>631</v>
      </c>
      <c r="D121" s="37">
        <v>751850</v>
      </c>
      <c r="E121" s="43">
        <v>0.80379999999999996</v>
      </c>
      <c r="F121" s="37">
        <v>183573</v>
      </c>
      <c r="G121" s="43">
        <v>0.19620000000000001</v>
      </c>
      <c r="H121" s="37" t="s">
        <v>708</v>
      </c>
      <c r="I121" s="37" t="s">
        <v>612</v>
      </c>
      <c r="J121" s="37" t="s">
        <v>613</v>
      </c>
      <c r="K121" s="37" t="s">
        <v>614</v>
      </c>
      <c r="L121" s="37" t="s">
        <v>615</v>
      </c>
      <c r="M121" s="37" t="s">
        <v>616</v>
      </c>
      <c r="N121" s="37" t="s">
        <v>617</v>
      </c>
    </row>
    <row r="122" spans="1:14" x14ac:dyDescent="0.2">
      <c r="A122" s="37" t="s">
        <v>609</v>
      </c>
      <c r="B122" s="37" t="s">
        <v>6</v>
      </c>
      <c r="C122" s="37" t="s">
        <v>631</v>
      </c>
      <c r="D122" s="37">
        <v>726176</v>
      </c>
      <c r="E122" s="43">
        <v>0.77629999999999999</v>
      </c>
      <c r="F122" s="37">
        <v>209247</v>
      </c>
      <c r="G122" s="43">
        <v>0.22370000000000001</v>
      </c>
      <c r="H122" s="37" t="s">
        <v>710</v>
      </c>
      <c r="I122" s="37" t="s">
        <v>612</v>
      </c>
      <c r="J122" s="37" t="s">
        <v>622</v>
      </c>
      <c r="K122" s="37" t="s">
        <v>623</v>
      </c>
      <c r="L122" s="37" t="s">
        <v>615</v>
      </c>
    </row>
    <row r="123" spans="1:14" x14ac:dyDescent="0.2">
      <c r="A123" s="37" t="s">
        <v>609</v>
      </c>
      <c r="B123" s="37" t="s">
        <v>6</v>
      </c>
      <c r="C123" s="37" t="s">
        <v>631</v>
      </c>
      <c r="D123" s="37">
        <v>343895</v>
      </c>
      <c r="E123" s="43">
        <v>0.36759999999999998</v>
      </c>
      <c r="F123" s="37">
        <v>591528</v>
      </c>
      <c r="G123" s="43">
        <v>0.63239999999999996</v>
      </c>
      <c r="H123" s="37" t="s">
        <v>709</v>
      </c>
      <c r="I123" s="37" t="s">
        <v>618</v>
      </c>
      <c r="J123" s="37" t="s">
        <v>613</v>
      </c>
      <c r="K123" s="37" t="s">
        <v>614</v>
      </c>
      <c r="L123" s="37" t="s">
        <v>619</v>
      </c>
      <c r="M123" s="37" t="s">
        <v>620</v>
      </c>
      <c r="N123" s="37" t="s">
        <v>621</v>
      </c>
    </row>
    <row r="124" spans="1:14" x14ac:dyDescent="0.2">
      <c r="A124" s="37" t="s">
        <v>609</v>
      </c>
      <c r="B124" s="37" t="s">
        <v>6</v>
      </c>
      <c r="C124" s="37" t="s">
        <v>632</v>
      </c>
      <c r="D124" s="37">
        <v>806309</v>
      </c>
      <c r="H124" s="37" t="s">
        <v>611</v>
      </c>
    </row>
    <row r="125" spans="1:14" x14ac:dyDescent="0.2">
      <c r="A125" s="37" t="s">
        <v>609</v>
      </c>
      <c r="B125" s="37" t="s">
        <v>6</v>
      </c>
      <c r="C125" s="37" t="s">
        <v>632</v>
      </c>
      <c r="D125" s="37">
        <v>654178</v>
      </c>
      <c r="E125" s="43">
        <v>0.81130000000000002</v>
      </c>
      <c r="F125" s="37">
        <v>152131</v>
      </c>
      <c r="G125" s="43">
        <v>0.18870000000000001</v>
      </c>
      <c r="H125" s="37" t="s">
        <v>708</v>
      </c>
      <c r="I125" s="37" t="s">
        <v>612</v>
      </c>
      <c r="J125" s="37" t="s">
        <v>613</v>
      </c>
      <c r="K125" s="37" t="s">
        <v>614</v>
      </c>
      <c r="L125" s="37" t="s">
        <v>615</v>
      </c>
      <c r="M125" s="37" t="s">
        <v>616</v>
      </c>
      <c r="N125" s="37" t="s">
        <v>617</v>
      </c>
    </row>
    <row r="126" spans="1:14" x14ac:dyDescent="0.2">
      <c r="A126" s="37" t="s">
        <v>609</v>
      </c>
      <c r="B126" s="37" t="s">
        <v>6</v>
      </c>
      <c r="C126" s="37" t="s">
        <v>632</v>
      </c>
      <c r="D126" s="37">
        <v>633017</v>
      </c>
      <c r="E126" s="43">
        <v>0.78510000000000002</v>
      </c>
      <c r="F126" s="37">
        <v>173292</v>
      </c>
      <c r="G126" s="43">
        <v>0.21490000000000001</v>
      </c>
      <c r="H126" s="37" t="s">
        <v>710</v>
      </c>
      <c r="I126" s="37" t="s">
        <v>612</v>
      </c>
      <c r="J126" s="37" t="s">
        <v>622</v>
      </c>
      <c r="K126" s="37" t="s">
        <v>623</v>
      </c>
      <c r="L126" s="37" t="s">
        <v>615</v>
      </c>
    </row>
    <row r="127" spans="1:14" x14ac:dyDescent="0.2">
      <c r="A127" s="37" t="s">
        <v>609</v>
      </c>
      <c r="B127" s="37" t="s">
        <v>6</v>
      </c>
      <c r="C127" s="37" t="s">
        <v>632</v>
      </c>
      <c r="D127" s="37">
        <v>310204</v>
      </c>
      <c r="E127" s="43">
        <v>0.38469999999999999</v>
      </c>
      <c r="F127" s="37">
        <v>496105</v>
      </c>
      <c r="G127" s="43">
        <v>0.61529999999999996</v>
      </c>
      <c r="H127" s="37" t="s">
        <v>709</v>
      </c>
      <c r="I127" s="37" t="s">
        <v>618</v>
      </c>
      <c r="J127" s="37" t="s">
        <v>613</v>
      </c>
      <c r="K127" s="37" t="s">
        <v>614</v>
      </c>
      <c r="L127" s="37" t="s">
        <v>619</v>
      </c>
      <c r="M127" s="37" t="s">
        <v>620</v>
      </c>
      <c r="N127" s="37" t="s">
        <v>621</v>
      </c>
    </row>
    <row r="128" spans="1:14" x14ac:dyDescent="0.2">
      <c r="A128" s="37" t="s">
        <v>673</v>
      </c>
      <c r="B128" s="37" t="s">
        <v>23</v>
      </c>
      <c r="C128" s="37" t="s">
        <v>700</v>
      </c>
      <c r="D128" s="37">
        <v>837703</v>
      </c>
      <c r="H128" s="37" t="s">
        <v>611</v>
      </c>
    </row>
    <row r="129" spans="1:14" x14ac:dyDescent="0.2">
      <c r="A129" s="37" t="s">
        <v>673</v>
      </c>
      <c r="B129" s="37" t="s">
        <v>23</v>
      </c>
      <c r="C129" s="37" t="s">
        <v>700</v>
      </c>
      <c r="D129" s="37">
        <v>666193</v>
      </c>
      <c r="E129" s="43">
        <v>0.79530000000000001</v>
      </c>
      <c r="F129" s="37">
        <v>171510</v>
      </c>
      <c r="G129" s="43">
        <v>0.20469999999999999</v>
      </c>
      <c r="H129" s="37" t="s">
        <v>708</v>
      </c>
      <c r="I129" s="37" t="s">
        <v>612</v>
      </c>
      <c r="J129" s="37" t="s">
        <v>613</v>
      </c>
      <c r="K129" s="37" t="s">
        <v>614</v>
      </c>
      <c r="L129" s="37" t="s">
        <v>615</v>
      </c>
      <c r="M129" s="37" t="s">
        <v>616</v>
      </c>
      <c r="N129" s="37" t="s">
        <v>617</v>
      </c>
    </row>
    <row r="130" spans="1:14" x14ac:dyDescent="0.2">
      <c r="A130" s="37" t="s">
        <v>673</v>
      </c>
      <c r="B130" s="37" t="s">
        <v>23</v>
      </c>
      <c r="C130" s="37" t="s">
        <v>700</v>
      </c>
      <c r="D130" s="37">
        <v>642886</v>
      </c>
      <c r="E130" s="43">
        <v>0.76739999999999997</v>
      </c>
      <c r="F130" s="37">
        <v>194817</v>
      </c>
      <c r="G130" s="43">
        <v>0.2326</v>
      </c>
      <c r="H130" s="37" t="s">
        <v>710</v>
      </c>
      <c r="I130" s="37" t="s">
        <v>612</v>
      </c>
      <c r="J130" s="37" t="s">
        <v>622</v>
      </c>
      <c r="K130" s="37" t="s">
        <v>623</v>
      </c>
      <c r="L130" s="37" t="s">
        <v>615</v>
      </c>
    </row>
    <row r="131" spans="1:14" x14ac:dyDescent="0.2">
      <c r="A131" s="37" t="s">
        <v>673</v>
      </c>
      <c r="B131" s="37" t="s">
        <v>23</v>
      </c>
      <c r="C131" s="37" t="s">
        <v>700</v>
      </c>
      <c r="D131" s="37">
        <v>272610</v>
      </c>
      <c r="E131" s="43">
        <v>0.32540000000000002</v>
      </c>
      <c r="F131" s="37">
        <v>565093</v>
      </c>
      <c r="G131" s="43">
        <v>0.67459999999999998</v>
      </c>
      <c r="H131" s="37" t="s">
        <v>709</v>
      </c>
      <c r="I131" s="37" t="s">
        <v>618</v>
      </c>
      <c r="J131" s="37" t="s">
        <v>613</v>
      </c>
      <c r="K131" s="37" t="s">
        <v>614</v>
      </c>
      <c r="L131" s="37" t="s">
        <v>619</v>
      </c>
      <c r="M131" s="37" t="s">
        <v>620</v>
      </c>
      <c r="N131" s="37" t="s">
        <v>621</v>
      </c>
    </row>
    <row r="132" spans="1:14" x14ac:dyDescent="0.2">
      <c r="A132" s="37" t="s">
        <v>673</v>
      </c>
      <c r="B132" s="37" t="s">
        <v>23</v>
      </c>
      <c r="C132" s="37" t="s">
        <v>701</v>
      </c>
      <c r="D132" s="37">
        <v>864088</v>
      </c>
      <c r="H132" s="37" t="s">
        <v>611</v>
      </c>
    </row>
    <row r="133" spans="1:14" x14ac:dyDescent="0.2">
      <c r="A133" s="37" t="s">
        <v>673</v>
      </c>
      <c r="B133" s="37" t="s">
        <v>23</v>
      </c>
      <c r="C133" s="37" t="s">
        <v>701</v>
      </c>
      <c r="D133" s="37">
        <v>701164</v>
      </c>
      <c r="E133" s="43">
        <v>0.81140000000000001</v>
      </c>
      <c r="F133" s="37">
        <v>162924</v>
      </c>
      <c r="G133" s="43">
        <v>0.18859999999999999</v>
      </c>
      <c r="H133" s="37" t="s">
        <v>708</v>
      </c>
      <c r="I133" s="37" t="s">
        <v>612</v>
      </c>
      <c r="J133" s="37" t="s">
        <v>613</v>
      </c>
      <c r="K133" s="37" t="s">
        <v>614</v>
      </c>
      <c r="L133" s="37" t="s">
        <v>615</v>
      </c>
      <c r="M133" s="37" t="s">
        <v>616</v>
      </c>
      <c r="N133" s="37" t="s">
        <v>617</v>
      </c>
    </row>
    <row r="134" spans="1:14" x14ac:dyDescent="0.2">
      <c r="A134" s="37" t="s">
        <v>673</v>
      </c>
      <c r="B134" s="37" t="s">
        <v>23</v>
      </c>
      <c r="C134" s="37" t="s">
        <v>701</v>
      </c>
      <c r="D134" s="37">
        <v>678913</v>
      </c>
      <c r="E134" s="43">
        <v>0.78569999999999995</v>
      </c>
      <c r="F134" s="37">
        <v>185175</v>
      </c>
      <c r="G134" s="43">
        <v>0.21429999999999999</v>
      </c>
      <c r="H134" s="37" t="s">
        <v>710</v>
      </c>
      <c r="I134" s="37" t="s">
        <v>612</v>
      </c>
      <c r="J134" s="37" t="s">
        <v>622</v>
      </c>
      <c r="K134" s="37" t="s">
        <v>623</v>
      </c>
      <c r="L134" s="37" t="s">
        <v>615</v>
      </c>
    </row>
    <row r="135" spans="1:14" x14ac:dyDescent="0.2">
      <c r="A135" s="37" t="s">
        <v>673</v>
      </c>
      <c r="B135" s="37" t="s">
        <v>23</v>
      </c>
      <c r="C135" s="37" t="s">
        <v>701</v>
      </c>
      <c r="D135" s="37">
        <v>321657</v>
      </c>
      <c r="E135" s="43">
        <v>0.37230000000000002</v>
      </c>
      <c r="F135" s="37">
        <v>542431</v>
      </c>
      <c r="G135" s="43">
        <v>0.62770000000000004</v>
      </c>
      <c r="H135" s="37" t="s">
        <v>709</v>
      </c>
      <c r="I135" s="37" t="s">
        <v>618</v>
      </c>
      <c r="J135" s="37" t="s">
        <v>613</v>
      </c>
      <c r="K135" s="37" t="s">
        <v>614</v>
      </c>
      <c r="L135" s="37" t="s">
        <v>619</v>
      </c>
      <c r="M135" s="37" t="s">
        <v>620</v>
      </c>
      <c r="N135" s="37" t="s">
        <v>621</v>
      </c>
    </row>
    <row r="136" spans="1:14" x14ac:dyDescent="0.2">
      <c r="A136" s="37" t="s">
        <v>673</v>
      </c>
      <c r="B136" s="37" t="s">
        <v>23</v>
      </c>
      <c r="C136" s="37" t="s">
        <v>702</v>
      </c>
      <c r="D136" s="37">
        <v>845602</v>
      </c>
      <c r="H136" s="37" t="s">
        <v>611</v>
      </c>
    </row>
    <row r="137" spans="1:14" x14ac:dyDescent="0.2">
      <c r="A137" s="37" t="s">
        <v>673</v>
      </c>
      <c r="B137" s="37" t="s">
        <v>23</v>
      </c>
      <c r="C137" s="37" t="s">
        <v>702</v>
      </c>
      <c r="D137" s="37">
        <v>687786</v>
      </c>
      <c r="E137" s="43">
        <v>0.81340000000000001</v>
      </c>
      <c r="F137" s="37">
        <v>157816</v>
      </c>
      <c r="G137" s="43">
        <v>0.18659999999999999</v>
      </c>
      <c r="H137" s="37" t="s">
        <v>708</v>
      </c>
      <c r="I137" s="37" t="s">
        <v>612</v>
      </c>
      <c r="J137" s="37" t="s">
        <v>613</v>
      </c>
      <c r="K137" s="37" t="s">
        <v>614</v>
      </c>
      <c r="L137" s="37" t="s">
        <v>615</v>
      </c>
      <c r="M137" s="37" t="s">
        <v>616</v>
      </c>
      <c r="N137" s="37" t="s">
        <v>617</v>
      </c>
    </row>
    <row r="138" spans="1:14" x14ac:dyDescent="0.2">
      <c r="A138" s="37" t="s">
        <v>673</v>
      </c>
      <c r="B138" s="37" t="s">
        <v>23</v>
      </c>
      <c r="C138" s="37" t="s">
        <v>702</v>
      </c>
      <c r="D138" s="37">
        <v>665551</v>
      </c>
      <c r="E138" s="43">
        <v>0.78710000000000002</v>
      </c>
      <c r="F138" s="37">
        <v>180051</v>
      </c>
      <c r="G138" s="43">
        <v>0.21290000000000001</v>
      </c>
      <c r="H138" s="37" t="s">
        <v>710</v>
      </c>
      <c r="I138" s="37" t="s">
        <v>612</v>
      </c>
      <c r="J138" s="37" t="s">
        <v>622</v>
      </c>
      <c r="K138" s="37" t="s">
        <v>623</v>
      </c>
      <c r="L138" s="37" t="s">
        <v>615</v>
      </c>
    </row>
    <row r="139" spans="1:14" x14ac:dyDescent="0.2">
      <c r="A139" s="37" t="s">
        <v>673</v>
      </c>
      <c r="B139" s="37" t="s">
        <v>23</v>
      </c>
      <c r="C139" s="37" t="s">
        <v>702</v>
      </c>
      <c r="D139" s="37">
        <v>329172</v>
      </c>
      <c r="E139" s="43">
        <v>0.38929999999999998</v>
      </c>
      <c r="F139" s="37">
        <v>516430</v>
      </c>
      <c r="G139" s="43">
        <v>0.61070000000000002</v>
      </c>
      <c r="H139" s="37" t="s">
        <v>709</v>
      </c>
      <c r="I139" s="37" t="s">
        <v>618</v>
      </c>
      <c r="J139" s="37" t="s">
        <v>613</v>
      </c>
      <c r="K139" s="37" t="s">
        <v>614</v>
      </c>
      <c r="L139" s="37" t="s">
        <v>619</v>
      </c>
      <c r="M139" s="37" t="s">
        <v>620</v>
      </c>
      <c r="N139" s="37" t="s">
        <v>621</v>
      </c>
    </row>
    <row r="140" spans="1:14" x14ac:dyDescent="0.2">
      <c r="A140" s="37" t="s">
        <v>673</v>
      </c>
      <c r="B140" s="37" t="s">
        <v>17</v>
      </c>
      <c r="C140" s="37" t="s">
        <v>674</v>
      </c>
      <c r="D140" s="37">
        <v>712822</v>
      </c>
      <c r="H140" s="37" t="s">
        <v>611</v>
      </c>
    </row>
    <row r="141" spans="1:14" x14ac:dyDescent="0.2">
      <c r="A141" s="37" t="s">
        <v>673</v>
      </c>
      <c r="B141" s="37" t="s">
        <v>17</v>
      </c>
      <c r="C141" s="37" t="s">
        <v>674</v>
      </c>
      <c r="D141" s="37">
        <v>577696</v>
      </c>
      <c r="E141" s="43">
        <v>0.81040000000000001</v>
      </c>
      <c r="F141" s="37">
        <v>135126</v>
      </c>
      <c r="G141" s="43">
        <v>0.18959999999999999</v>
      </c>
      <c r="H141" s="37" t="s">
        <v>708</v>
      </c>
      <c r="I141" s="37" t="s">
        <v>612</v>
      </c>
      <c r="J141" s="37" t="s">
        <v>613</v>
      </c>
      <c r="K141" s="37" t="s">
        <v>614</v>
      </c>
      <c r="L141" s="37" t="s">
        <v>615</v>
      </c>
      <c r="M141" s="37" t="s">
        <v>616</v>
      </c>
      <c r="N141" s="37" t="s">
        <v>617</v>
      </c>
    </row>
    <row r="142" spans="1:14" x14ac:dyDescent="0.2">
      <c r="A142" s="37" t="s">
        <v>673</v>
      </c>
      <c r="B142" s="37" t="s">
        <v>17</v>
      </c>
      <c r="C142" s="37" t="s">
        <v>674</v>
      </c>
      <c r="D142" s="37">
        <v>558586</v>
      </c>
      <c r="E142" s="43">
        <v>0.78359999999999996</v>
      </c>
      <c r="F142" s="37">
        <v>154236</v>
      </c>
      <c r="G142" s="43">
        <v>0.21640000000000001</v>
      </c>
      <c r="H142" s="37" t="s">
        <v>710</v>
      </c>
      <c r="I142" s="37" t="s">
        <v>612</v>
      </c>
      <c r="J142" s="37" t="s">
        <v>622</v>
      </c>
      <c r="K142" s="37" t="s">
        <v>623</v>
      </c>
      <c r="L142" s="37" t="s">
        <v>615</v>
      </c>
    </row>
    <row r="143" spans="1:14" x14ac:dyDescent="0.2">
      <c r="A143" s="37" t="s">
        <v>673</v>
      </c>
      <c r="B143" s="37" t="s">
        <v>17</v>
      </c>
      <c r="C143" s="37" t="s">
        <v>674</v>
      </c>
      <c r="D143" s="37">
        <v>270866</v>
      </c>
      <c r="E143" s="43">
        <v>0.38</v>
      </c>
      <c r="F143" s="37">
        <v>441956</v>
      </c>
      <c r="G143" s="43">
        <v>0.62</v>
      </c>
      <c r="H143" s="37" t="s">
        <v>709</v>
      </c>
      <c r="I143" s="37" t="s">
        <v>618</v>
      </c>
      <c r="J143" s="37" t="s">
        <v>613</v>
      </c>
      <c r="K143" s="37" t="s">
        <v>614</v>
      </c>
      <c r="L143" s="37" t="s">
        <v>619</v>
      </c>
      <c r="M143" s="37" t="s">
        <v>620</v>
      </c>
      <c r="N143" s="37" t="s">
        <v>621</v>
      </c>
    </row>
    <row r="144" spans="1:14" x14ac:dyDescent="0.2">
      <c r="A144" s="37" t="s">
        <v>673</v>
      </c>
      <c r="B144" s="37" t="s">
        <v>17</v>
      </c>
      <c r="C144" s="37" t="s">
        <v>675</v>
      </c>
      <c r="D144" s="37">
        <v>799562</v>
      </c>
      <c r="H144" s="37" t="s">
        <v>611</v>
      </c>
    </row>
    <row r="145" spans="1:14" x14ac:dyDescent="0.2">
      <c r="A145" s="37" t="s">
        <v>673</v>
      </c>
      <c r="B145" s="37" t="s">
        <v>17</v>
      </c>
      <c r="C145" s="37" t="s">
        <v>675</v>
      </c>
      <c r="D145" s="37">
        <v>642774</v>
      </c>
      <c r="E145" s="43">
        <v>0.80389999999999995</v>
      </c>
      <c r="F145" s="37">
        <v>156788</v>
      </c>
      <c r="G145" s="43">
        <v>0.1961</v>
      </c>
      <c r="H145" s="37" t="s">
        <v>708</v>
      </c>
      <c r="I145" s="37" t="s">
        <v>612</v>
      </c>
      <c r="J145" s="37" t="s">
        <v>613</v>
      </c>
      <c r="K145" s="37" t="s">
        <v>614</v>
      </c>
      <c r="L145" s="37" t="s">
        <v>615</v>
      </c>
      <c r="M145" s="37" t="s">
        <v>616</v>
      </c>
      <c r="N145" s="37" t="s">
        <v>617</v>
      </c>
    </row>
    <row r="146" spans="1:14" x14ac:dyDescent="0.2">
      <c r="A146" s="37" t="s">
        <v>673</v>
      </c>
      <c r="B146" s="37" t="s">
        <v>17</v>
      </c>
      <c r="C146" s="37" t="s">
        <v>675</v>
      </c>
      <c r="D146" s="37">
        <v>620808</v>
      </c>
      <c r="E146" s="43">
        <v>0.77639999999999998</v>
      </c>
      <c r="F146" s="37">
        <v>178754</v>
      </c>
      <c r="G146" s="43">
        <v>0.22359999999999999</v>
      </c>
      <c r="H146" s="37" t="s">
        <v>710</v>
      </c>
      <c r="I146" s="37" t="s">
        <v>612</v>
      </c>
      <c r="J146" s="37" t="s">
        <v>622</v>
      </c>
      <c r="K146" s="37" t="s">
        <v>623</v>
      </c>
      <c r="L146" s="37" t="s">
        <v>615</v>
      </c>
    </row>
    <row r="147" spans="1:14" x14ac:dyDescent="0.2">
      <c r="A147" s="37" t="s">
        <v>673</v>
      </c>
      <c r="B147" s="37" t="s">
        <v>17</v>
      </c>
      <c r="C147" s="37" t="s">
        <v>675</v>
      </c>
      <c r="D147" s="37">
        <v>288101</v>
      </c>
      <c r="E147" s="43">
        <v>0.36030000000000001</v>
      </c>
      <c r="F147" s="37">
        <v>511461</v>
      </c>
      <c r="G147" s="43">
        <v>0.63970000000000005</v>
      </c>
      <c r="H147" s="37" t="s">
        <v>709</v>
      </c>
      <c r="I147" s="37" t="s">
        <v>618</v>
      </c>
      <c r="J147" s="37" t="s">
        <v>613</v>
      </c>
      <c r="K147" s="37" t="s">
        <v>614</v>
      </c>
      <c r="L147" s="37" t="s">
        <v>619</v>
      </c>
      <c r="M147" s="37" t="s">
        <v>620</v>
      </c>
      <c r="N147" s="37" t="s">
        <v>621</v>
      </c>
    </row>
    <row r="148" spans="1:14" x14ac:dyDescent="0.2">
      <c r="A148" s="37" t="s">
        <v>673</v>
      </c>
      <c r="B148" s="37" t="s">
        <v>17</v>
      </c>
      <c r="C148" s="37" t="s">
        <v>676</v>
      </c>
      <c r="D148" s="37">
        <v>726253</v>
      </c>
      <c r="H148" s="37" t="s">
        <v>611</v>
      </c>
    </row>
    <row r="149" spans="1:14" x14ac:dyDescent="0.2">
      <c r="A149" s="37" t="s">
        <v>673</v>
      </c>
      <c r="B149" s="37" t="s">
        <v>17</v>
      </c>
      <c r="C149" s="37" t="s">
        <v>676</v>
      </c>
      <c r="D149" s="37">
        <v>581876</v>
      </c>
      <c r="E149" s="43">
        <v>0.80120000000000002</v>
      </c>
      <c r="F149" s="37">
        <v>144377</v>
      </c>
      <c r="G149" s="43">
        <v>0.1988</v>
      </c>
      <c r="H149" s="37" t="s">
        <v>708</v>
      </c>
      <c r="I149" s="37" t="s">
        <v>612</v>
      </c>
      <c r="J149" s="37" t="s">
        <v>613</v>
      </c>
      <c r="K149" s="37" t="s">
        <v>614</v>
      </c>
      <c r="L149" s="37" t="s">
        <v>615</v>
      </c>
      <c r="M149" s="37" t="s">
        <v>616</v>
      </c>
      <c r="N149" s="37" t="s">
        <v>617</v>
      </c>
    </row>
    <row r="150" spans="1:14" x14ac:dyDescent="0.2">
      <c r="A150" s="37" t="s">
        <v>673</v>
      </c>
      <c r="B150" s="37" t="s">
        <v>17</v>
      </c>
      <c r="C150" s="37" t="s">
        <v>676</v>
      </c>
      <c r="D150" s="37">
        <v>561464</v>
      </c>
      <c r="E150" s="43">
        <v>0.77310000000000001</v>
      </c>
      <c r="F150" s="37">
        <v>164789</v>
      </c>
      <c r="G150" s="43">
        <v>0.22689999999999999</v>
      </c>
      <c r="H150" s="37" t="s">
        <v>710</v>
      </c>
      <c r="I150" s="37" t="s">
        <v>612</v>
      </c>
      <c r="J150" s="37" t="s">
        <v>622</v>
      </c>
      <c r="K150" s="37" t="s">
        <v>623</v>
      </c>
      <c r="L150" s="37" t="s">
        <v>615</v>
      </c>
    </row>
    <row r="151" spans="1:14" x14ac:dyDescent="0.2">
      <c r="A151" s="37" t="s">
        <v>673</v>
      </c>
      <c r="B151" s="37" t="s">
        <v>17</v>
      </c>
      <c r="C151" s="37" t="s">
        <v>676</v>
      </c>
      <c r="D151" s="37">
        <v>263789</v>
      </c>
      <c r="E151" s="43">
        <v>0.36320000000000002</v>
      </c>
      <c r="F151" s="37">
        <v>462464</v>
      </c>
      <c r="G151" s="43">
        <v>0.63680000000000003</v>
      </c>
      <c r="H151" s="37" t="s">
        <v>709</v>
      </c>
      <c r="I151" s="37" t="s">
        <v>618</v>
      </c>
      <c r="J151" s="37" t="s">
        <v>613</v>
      </c>
      <c r="K151" s="37" t="s">
        <v>614</v>
      </c>
      <c r="L151" s="37" t="s">
        <v>619</v>
      </c>
      <c r="M151" s="37" t="s">
        <v>620</v>
      </c>
      <c r="N151" s="37" t="s">
        <v>621</v>
      </c>
    </row>
    <row r="152" spans="1:14" x14ac:dyDescent="0.2">
      <c r="A152" s="37" t="s">
        <v>673</v>
      </c>
      <c r="B152" s="37" t="s">
        <v>17</v>
      </c>
      <c r="C152" s="37" t="s">
        <v>677</v>
      </c>
      <c r="D152" s="37">
        <v>575514</v>
      </c>
      <c r="H152" s="37" t="s">
        <v>611</v>
      </c>
    </row>
    <row r="153" spans="1:14" x14ac:dyDescent="0.2">
      <c r="A153" s="37" t="s">
        <v>673</v>
      </c>
      <c r="B153" s="37" t="s">
        <v>17</v>
      </c>
      <c r="C153" s="37" t="s">
        <v>677</v>
      </c>
      <c r="D153" s="37">
        <v>464041</v>
      </c>
      <c r="E153" s="43">
        <v>0.80630000000000002</v>
      </c>
      <c r="F153" s="37">
        <v>111473</v>
      </c>
      <c r="G153" s="43">
        <v>0.19370000000000001</v>
      </c>
      <c r="H153" s="37" t="s">
        <v>708</v>
      </c>
      <c r="I153" s="37" t="s">
        <v>612</v>
      </c>
      <c r="J153" s="37" t="s">
        <v>613</v>
      </c>
      <c r="K153" s="37" t="s">
        <v>614</v>
      </c>
      <c r="L153" s="37" t="s">
        <v>615</v>
      </c>
      <c r="M153" s="37" t="s">
        <v>616</v>
      </c>
      <c r="N153" s="37" t="s">
        <v>617</v>
      </c>
    </row>
    <row r="154" spans="1:14" x14ac:dyDescent="0.2">
      <c r="A154" s="37" t="s">
        <v>673</v>
      </c>
      <c r="B154" s="37" t="s">
        <v>17</v>
      </c>
      <c r="C154" s="37" t="s">
        <v>677</v>
      </c>
      <c r="D154" s="37">
        <v>448344</v>
      </c>
      <c r="E154" s="43">
        <v>0.77900000000000003</v>
      </c>
      <c r="F154" s="37">
        <v>127170</v>
      </c>
      <c r="G154" s="43">
        <v>0.221</v>
      </c>
      <c r="H154" s="37" t="s">
        <v>710</v>
      </c>
      <c r="I154" s="37" t="s">
        <v>612</v>
      </c>
      <c r="J154" s="37" t="s">
        <v>622</v>
      </c>
      <c r="K154" s="37" t="s">
        <v>623</v>
      </c>
      <c r="L154" s="37" t="s">
        <v>615</v>
      </c>
    </row>
    <row r="155" spans="1:14" x14ac:dyDescent="0.2">
      <c r="A155" s="37" t="s">
        <v>673</v>
      </c>
      <c r="B155" s="37" t="s">
        <v>17</v>
      </c>
      <c r="C155" s="37" t="s">
        <v>677</v>
      </c>
      <c r="D155" s="37">
        <v>215419</v>
      </c>
      <c r="E155" s="43">
        <v>0.37430000000000002</v>
      </c>
      <c r="F155" s="37">
        <v>360095</v>
      </c>
      <c r="G155" s="43">
        <v>0.62570000000000003</v>
      </c>
      <c r="H155" s="37" t="s">
        <v>709</v>
      </c>
      <c r="I155" s="37" t="s">
        <v>618</v>
      </c>
      <c r="J155" s="37" t="s">
        <v>613</v>
      </c>
      <c r="K155" s="37" t="s">
        <v>614</v>
      </c>
      <c r="L155" s="37" t="s">
        <v>619</v>
      </c>
      <c r="M155" s="37" t="s">
        <v>620</v>
      </c>
      <c r="N155" s="37" t="s">
        <v>621</v>
      </c>
    </row>
    <row r="156" spans="1:14" x14ac:dyDescent="0.2">
      <c r="A156" s="37" t="s">
        <v>609</v>
      </c>
      <c r="B156" s="37" t="s">
        <v>12</v>
      </c>
      <c r="C156" s="37" t="s">
        <v>653</v>
      </c>
      <c r="D156" s="37">
        <v>810310</v>
      </c>
      <c r="H156" s="37" t="s">
        <v>611</v>
      </c>
    </row>
    <row r="157" spans="1:14" x14ac:dyDescent="0.2">
      <c r="A157" s="37" t="s">
        <v>609</v>
      </c>
      <c r="B157" s="37" t="s">
        <v>12</v>
      </c>
      <c r="C157" s="37" t="s">
        <v>653</v>
      </c>
      <c r="D157" s="37">
        <v>651500</v>
      </c>
      <c r="E157" s="43">
        <v>0.80400000000000005</v>
      </c>
      <c r="F157" s="37">
        <v>158810</v>
      </c>
      <c r="G157" s="43">
        <v>0.19600000000000001</v>
      </c>
      <c r="H157" s="37" t="s">
        <v>708</v>
      </c>
      <c r="I157" s="37" t="s">
        <v>612</v>
      </c>
      <c r="J157" s="37" t="s">
        <v>613</v>
      </c>
      <c r="K157" s="37" t="s">
        <v>614</v>
      </c>
      <c r="L157" s="37" t="s">
        <v>615</v>
      </c>
      <c r="M157" s="37" t="s">
        <v>616</v>
      </c>
      <c r="N157" s="37" t="s">
        <v>617</v>
      </c>
    </row>
    <row r="158" spans="1:14" x14ac:dyDescent="0.2">
      <c r="A158" s="37" t="s">
        <v>609</v>
      </c>
      <c r="B158" s="37" t="s">
        <v>12</v>
      </c>
      <c r="C158" s="37" t="s">
        <v>653</v>
      </c>
      <c r="D158" s="37">
        <v>629563</v>
      </c>
      <c r="E158" s="43">
        <v>0.77690000000000003</v>
      </c>
      <c r="F158" s="37">
        <v>180747</v>
      </c>
      <c r="G158" s="43">
        <v>0.22309999999999999</v>
      </c>
      <c r="H158" s="37" t="s">
        <v>710</v>
      </c>
      <c r="I158" s="37" t="s">
        <v>612</v>
      </c>
      <c r="J158" s="37" t="s">
        <v>622</v>
      </c>
      <c r="K158" s="37" t="s">
        <v>623</v>
      </c>
      <c r="L158" s="37" t="s">
        <v>615</v>
      </c>
    </row>
    <row r="159" spans="1:14" x14ac:dyDescent="0.2">
      <c r="A159" s="37" t="s">
        <v>609</v>
      </c>
      <c r="B159" s="37" t="s">
        <v>12</v>
      </c>
      <c r="C159" s="37" t="s">
        <v>653</v>
      </c>
      <c r="D159" s="37">
        <v>295664</v>
      </c>
      <c r="E159" s="43">
        <v>0.3649</v>
      </c>
      <c r="F159" s="37">
        <v>514646</v>
      </c>
      <c r="G159" s="43">
        <v>0.6351</v>
      </c>
      <c r="H159" s="37" t="s">
        <v>709</v>
      </c>
      <c r="I159" s="37" t="s">
        <v>618</v>
      </c>
      <c r="J159" s="37" t="s">
        <v>613</v>
      </c>
      <c r="K159" s="37" t="s">
        <v>614</v>
      </c>
      <c r="L159" s="37" t="s">
        <v>619</v>
      </c>
      <c r="M159" s="37" t="s">
        <v>620</v>
      </c>
      <c r="N159" s="37" t="s">
        <v>621</v>
      </c>
    </row>
    <row r="160" spans="1:14" x14ac:dyDescent="0.2">
      <c r="A160" s="37" t="s">
        <v>609</v>
      </c>
      <c r="B160" s="37" t="s">
        <v>12</v>
      </c>
      <c r="C160" s="37" t="s">
        <v>654</v>
      </c>
      <c r="D160" s="37">
        <v>781180</v>
      </c>
      <c r="H160" s="37" t="s">
        <v>611</v>
      </c>
    </row>
    <row r="161" spans="1:14" x14ac:dyDescent="0.2">
      <c r="A161" s="37" t="s">
        <v>609</v>
      </c>
      <c r="B161" s="37" t="s">
        <v>12</v>
      </c>
      <c r="C161" s="37" t="s">
        <v>654</v>
      </c>
      <c r="D161" s="37">
        <v>632019</v>
      </c>
      <c r="E161" s="43">
        <v>0.80910000000000004</v>
      </c>
      <c r="F161" s="37">
        <v>149161</v>
      </c>
      <c r="G161" s="43">
        <v>0.19089999999999999</v>
      </c>
      <c r="H161" s="37" t="s">
        <v>708</v>
      </c>
      <c r="I161" s="37" t="s">
        <v>612</v>
      </c>
      <c r="J161" s="37" t="s">
        <v>613</v>
      </c>
      <c r="K161" s="37" t="s">
        <v>614</v>
      </c>
      <c r="L161" s="37" t="s">
        <v>615</v>
      </c>
      <c r="M161" s="37" t="s">
        <v>616</v>
      </c>
      <c r="N161" s="37" t="s">
        <v>617</v>
      </c>
    </row>
    <row r="162" spans="1:14" x14ac:dyDescent="0.2">
      <c r="A162" s="37" t="s">
        <v>609</v>
      </c>
      <c r="B162" s="37" t="s">
        <v>12</v>
      </c>
      <c r="C162" s="37" t="s">
        <v>654</v>
      </c>
      <c r="D162" s="37">
        <v>611506</v>
      </c>
      <c r="E162" s="43">
        <v>0.78280000000000005</v>
      </c>
      <c r="F162" s="37">
        <v>169674</v>
      </c>
      <c r="G162" s="43">
        <v>0.2172</v>
      </c>
      <c r="H162" s="37" t="s">
        <v>710</v>
      </c>
      <c r="I162" s="37" t="s">
        <v>612</v>
      </c>
      <c r="J162" s="37" t="s">
        <v>622</v>
      </c>
      <c r="K162" s="37" t="s">
        <v>623</v>
      </c>
      <c r="L162" s="37" t="s">
        <v>615</v>
      </c>
    </row>
    <row r="163" spans="1:14" x14ac:dyDescent="0.2">
      <c r="A163" s="37" t="s">
        <v>609</v>
      </c>
      <c r="B163" s="37" t="s">
        <v>12</v>
      </c>
      <c r="C163" s="37" t="s">
        <v>654</v>
      </c>
      <c r="D163" s="37">
        <v>298305</v>
      </c>
      <c r="E163" s="43">
        <v>0.38190000000000002</v>
      </c>
      <c r="F163" s="37">
        <v>482875</v>
      </c>
      <c r="G163" s="43">
        <v>0.61809999999999998</v>
      </c>
      <c r="H163" s="37" t="s">
        <v>709</v>
      </c>
      <c r="I163" s="37" t="s">
        <v>618</v>
      </c>
      <c r="J163" s="37" t="s">
        <v>613</v>
      </c>
      <c r="K163" s="37" t="s">
        <v>614</v>
      </c>
      <c r="L163" s="37" t="s">
        <v>619</v>
      </c>
      <c r="M163" s="37" t="s">
        <v>620</v>
      </c>
      <c r="N163" s="37" t="s">
        <v>621</v>
      </c>
    </row>
    <row r="164" spans="1:14" x14ac:dyDescent="0.2">
      <c r="A164" s="37" t="s">
        <v>609</v>
      </c>
      <c r="B164" s="37" t="s">
        <v>12</v>
      </c>
      <c r="C164" s="37" t="s">
        <v>655</v>
      </c>
      <c r="D164" s="37">
        <v>825317</v>
      </c>
      <c r="H164" s="37" t="s">
        <v>611</v>
      </c>
    </row>
    <row r="165" spans="1:14" x14ac:dyDescent="0.2">
      <c r="A165" s="37" t="s">
        <v>609</v>
      </c>
      <c r="B165" s="37" t="s">
        <v>12</v>
      </c>
      <c r="C165" s="37" t="s">
        <v>655</v>
      </c>
      <c r="D165" s="37">
        <v>667472</v>
      </c>
      <c r="E165" s="43">
        <v>0.80869999999999997</v>
      </c>
      <c r="F165" s="37">
        <v>157845</v>
      </c>
      <c r="G165" s="43">
        <v>0.1913</v>
      </c>
      <c r="H165" s="37" t="s">
        <v>708</v>
      </c>
      <c r="I165" s="37" t="s">
        <v>612</v>
      </c>
      <c r="J165" s="37" t="s">
        <v>613</v>
      </c>
      <c r="K165" s="37" t="s">
        <v>614</v>
      </c>
      <c r="L165" s="37" t="s">
        <v>615</v>
      </c>
      <c r="M165" s="37" t="s">
        <v>616</v>
      </c>
      <c r="N165" s="37" t="s">
        <v>617</v>
      </c>
    </row>
    <row r="166" spans="1:14" x14ac:dyDescent="0.2">
      <c r="A166" s="37" t="s">
        <v>609</v>
      </c>
      <c r="B166" s="37" t="s">
        <v>12</v>
      </c>
      <c r="C166" s="37" t="s">
        <v>655</v>
      </c>
      <c r="D166" s="37">
        <v>645716</v>
      </c>
      <c r="E166" s="43">
        <v>0.78239999999999998</v>
      </c>
      <c r="F166" s="37">
        <v>179601</v>
      </c>
      <c r="G166" s="43">
        <v>0.21759999999999999</v>
      </c>
      <c r="H166" s="37" t="s">
        <v>710</v>
      </c>
      <c r="I166" s="37" t="s">
        <v>612</v>
      </c>
      <c r="J166" s="37" t="s">
        <v>622</v>
      </c>
      <c r="K166" s="37" t="s">
        <v>623</v>
      </c>
      <c r="L166" s="37" t="s">
        <v>615</v>
      </c>
    </row>
    <row r="167" spans="1:14" x14ac:dyDescent="0.2">
      <c r="A167" s="37" t="s">
        <v>609</v>
      </c>
      <c r="B167" s="37" t="s">
        <v>12</v>
      </c>
      <c r="C167" s="37" t="s">
        <v>655</v>
      </c>
      <c r="D167" s="37">
        <v>311802</v>
      </c>
      <c r="E167" s="43">
        <v>0.37780000000000002</v>
      </c>
      <c r="F167" s="37">
        <v>513515</v>
      </c>
      <c r="G167" s="43">
        <v>0.62219999999999998</v>
      </c>
      <c r="H167" s="37" t="s">
        <v>709</v>
      </c>
      <c r="I167" s="37" t="s">
        <v>618</v>
      </c>
      <c r="J167" s="37" t="s">
        <v>613</v>
      </c>
      <c r="K167" s="37" t="s">
        <v>614</v>
      </c>
      <c r="L167" s="37" t="s">
        <v>619</v>
      </c>
      <c r="M167" s="37" t="s">
        <v>620</v>
      </c>
      <c r="N167" s="37" t="s">
        <v>621</v>
      </c>
    </row>
    <row r="168" spans="1:14" x14ac:dyDescent="0.2">
      <c r="A168" s="37" t="s">
        <v>609</v>
      </c>
      <c r="B168" s="37" t="s">
        <v>12</v>
      </c>
      <c r="C168" s="37" t="s">
        <v>656</v>
      </c>
      <c r="D168" s="37">
        <v>817207</v>
      </c>
      <c r="H168" s="37" t="s">
        <v>611</v>
      </c>
    </row>
    <row r="169" spans="1:14" x14ac:dyDescent="0.2">
      <c r="A169" s="37" t="s">
        <v>609</v>
      </c>
      <c r="B169" s="37" t="s">
        <v>12</v>
      </c>
      <c r="C169" s="37" t="s">
        <v>656</v>
      </c>
      <c r="D169" s="37">
        <v>663378</v>
      </c>
      <c r="E169" s="43">
        <v>0.81179999999999997</v>
      </c>
      <c r="F169" s="37">
        <v>153829</v>
      </c>
      <c r="G169" s="43">
        <v>0.18820000000000001</v>
      </c>
      <c r="H169" s="37" t="s">
        <v>708</v>
      </c>
      <c r="I169" s="37" t="s">
        <v>612</v>
      </c>
      <c r="J169" s="37" t="s">
        <v>613</v>
      </c>
      <c r="K169" s="37" t="s">
        <v>614</v>
      </c>
      <c r="L169" s="37" t="s">
        <v>615</v>
      </c>
      <c r="M169" s="37" t="s">
        <v>616</v>
      </c>
      <c r="N169" s="37" t="s">
        <v>617</v>
      </c>
    </row>
    <row r="170" spans="1:14" x14ac:dyDescent="0.2">
      <c r="A170" s="37" t="s">
        <v>609</v>
      </c>
      <c r="B170" s="37" t="s">
        <v>12</v>
      </c>
      <c r="C170" s="37" t="s">
        <v>656</v>
      </c>
      <c r="D170" s="37">
        <v>641831</v>
      </c>
      <c r="E170" s="43">
        <v>0.78539999999999999</v>
      </c>
      <c r="F170" s="37">
        <v>175376</v>
      </c>
      <c r="G170" s="43">
        <v>0.21460000000000001</v>
      </c>
      <c r="H170" s="37" t="s">
        <v>710</v>
      </c>
      <c r="I170" s="37" t="s">
        <v>612</v>
      </c>
      <c r="J170" s="37" t="s">
        <v>622</v>
      </c>
      <c r="K170" s="37" t="s">
        <v>623</v>
      </c>
      <c r="L170" s="37" t="s">
        <v>615</v>
      </c>
    </row>
    <row r="171" spans="1:14" x14ac:dyDescent="0.2">
      <c r="A171" s="37" t="s">
        <v>609</v>
      </c>
      <c r="B171" s="37" t="s">
        <v>12</v>
      </c>
      <c r="C171" s="37" t="s">
        <v>656</v>
      </c>
      <c r="D171" s="37">
        <v>315538</v>
      </c>
      <c r="E171" s="43">
        <v>0.3861</v>
      </c>
      <c r="F171" s="37">
        <v>501669</v>
      </c>
      <c r="G171" s="43">
        <v>0.6139</v>
      </c>
      <c r="H171" s="37" t="s">
        <v>709</v>
      </c>
      <c r="I171" s="37" t="s">
        <v>618</v>
      </c>
      <c r="J171" s="37" t="s">
        <v>613</v>
      </c>
      <c r="K171" s="37" t="s">
        <v>614</v>
      </c>
      <c r="L171" s="37" t="s">
        <v>619</v>
      </c>
      <c r="M171" s="37" t="s">
        <v>620</v>
      </c>
      <c r="N171" s="37" t="s">
        <v>621</v>
      </c>
    </row>
    <row r="172" spans="1:14" x14ac:dyDescent="0.2">
      <c r="A172" s="37" t="s">
        <v>609</v>
      </c>
      <c r="B172" s="37" t="s">
        <v>12</v>
      </c>
      <c r="C172" s="37" t="s">
        <v>657</v>
      </c>
      <c r="D172" s="37">
        <v>881724</v>
      </c>
      <c r="H172" s="37" t="s">
        <v>611</v>
      </c>
    </row>
    <row r="173" spans="1:14" x14ac:dyDescent="0.2">
      <c r="A173" s="37" t="s">
        <v>609</v>
      </c>
      <c r="B173" s="37" t="s">
        <v>12</v>
      </c>
      <c r="C173" s="37" t="s">
        <v>657</v>
      </c>
      <c r="D173" s="37">
        <v>714804</v>
      </c>
      <c r="E173" s="43">
        <v>0.81069999999999998</v>
      </c>
      <c r="F173" s="37">
        <v>166920</v>
      </c>
      <c r="G173" s="43">
        <v>0.1893</v>
      </c>
      <c r="H173" s="37" t="s">
        <v>708</v>
      </c>
      <c r="I173" s="37" t="s">
        <v>612</v>
      </c>
      <c r="J173" s="37" t="s">
        <v>613</v>
      </c>
      <c r="K173" s="37" t="s">
        <v>614</v>
      </c>
      <c r="L173" s="37" t="s">
        <v>615</v>
      </c>
      <c r="M173" s="37" t="s">
        <v>616</v>
      </c>
      <c r="N173" s="37" t="s">
        <v>617</v>
      </c>
    </row>
    <row r="174" spans="1:14" x14ac:dyDescent="0.2">
      <c r="A174" s="37" t="s">
        <v>609</v>
      </c>
      <c r="B174" s="37" t="s">
        <v>12</v>
      </c>
      <c r="C174" s="37" t="s">
        <v>657</v>
      </c>
      <c r="D174" s="37">
        <v>690924</v>
      </c>
      <c r="E174" s="43">
        <v>0.78359999999999996</v>
      </c>
      <c r="F174" s="37">
        <v>190800</v>
      </c>
      <c r="G174" s="43">
        <v>0.21640000000000001</v>
      </c>
      <c r="H174" s="37" t="s">
        <v>710</v>
      </c>
      <c r="I174" s="37" t="s">
        <v>612</v>
      </c>
      <c r="J174" s="37" t="s">
        <v>622</v>
      </c>
      <c r="K174" s="37" t="s">
        <v>623</v>
      </c>
      <c r="L174" s="37" t="s">
        <v>615</v>
      </c>
    </row>
    <row r="175" spans="1:14" x14ac:dyDescent="0.2">
      <c r="A175" s="37" t="s">
        <v>609</v>
      </c>
      <c r="B175" s="37" t="s">
        <v>12</v>
      </c>
      <c r="C175" s="37" t="s">
        <v>657</v>
      </c>
      <c r="D175" s="37">
        <v>338741</v>
      </c>
      <c r="E175" s="43">
        <v>0.38419999999999999</v>
      </c>
      <c r="F175" s="37">
        <v>542983</v>
      </c>
      <c r="G175" s="43">
        <v>0.61580000000000001</v>
      </c>
      <c r="H175" s="37" t="s">
        <v>709</v>
      </c>
      <c r="I175" s="37" t="s">
        <v>618</v>
      </c>
      <c r="J175" s="37" t="s">
        <v>613</v>
      </c>
      <c r="K175" s="37" t="s">
        <v>614</v>
      </c>
      <c r="L175" s="37" t="s">
        <v>619</v>
      </c>
      <c r="M175" s="37" t="s">
        <v>620</v>
      </c>
      <c r="N175" s="37" t="s">
        <v>621</v>
      </c>
    </row>
    <row r="176" spans="1:14" x14ac:dyDescent="0.2">
      <c r="A176" s="37" t="s">
        <v>609</v>
      </c>
      <c r="B176" s="37" t="s">
        <v>12</v>
      </c>
      <c r="C176" s="37" t="s">
        <v>658</v>
      </c>
      <c r="D176" s="37">
        <v>907266</v>
      </c>
      <c r="H176" s="37" t="s">
        <v>611</v>
      </c>
    </row>
    <row r="177" spans="1:14" x14ac:dyDescent="0.2">
      <c r="A177" s="37" t="s">
        <v>609</v>
      </c>
      <c r="B177" s="37" t="s">
        <v>12</v>
      </c>
      <c r="C177" s="37" t="s">
        <v>658</v>
      </c>
      <c r="D177" s="37">
        <v>725617</v>
      </c>
      <c r="E177" s="43">
        <v>0.79979999999999996</v>
      </c>
      <c r="F177" s="37">
        <v>181649</v>
      </c>
      <c r="G177" s="43">
        <v>0.20019999999999999</v>
      </c>
      <c r="H177" s="37" t="s">
        <v>708</v>
      </c>
      <c r="I177" s="37" t="s">
        <v>612</v>
      </c>
      <c r="J177" s="37" t="s">
        <v>613</v>
      </c>
      <c r="K177" s="37" t="s">
        <v>614</v>
      </c>
      <c r="L177" s="37" t="s">
        <v>615</v>
      </c>
      <c r="M177" s="37" t="s">
        <v>616</v>
      </c>
      <c r="N177" s="37" t="s">
        <v>617</v>
      </c>
    </row>
    <row r="178" spans="1:14" x14ac:dyDescent="0.2">
      <c r="A178" s="37" t="s">
        <v>609</v>
      </c>
      <c r="B178" s="37" t="s">
        <v>12</v>
      </c>
      <c r="C178" s="37" t="s">
        <v>658</v>
      </c>
      <c r="D178" s="37">
        <v>699588</v>
      </c>
      <c r="E178" s="43">
        <v>0.77110000000000001</v>
      </c>
      <c r="F178" s="37">
        <v>207678</v>
      </c>
      <c r="G178" s="43">
        <v>0.22889999999999999</v>
      </c>
      <c r="H178" s="37" t="s">
        <v>710</v>
      </c>
      <c r="I178" s="37" t="s">
        <v>612</v>
      </c>
      <c r="J178" s="37" t="s">
        <v>622</v>
      </c>
      <c r="K178" s="37" t="s">
        <v>623</v>
      </c>
      <c r="L178" s="37" t="s">
        <v>615</v>
      </c>
    </row>
    <row r="179" spans="1:14" x14ac:dyDescent="0.2">
      <c r="A179" s="37" t="s">
        <v>609</v>
      </c>
      <c r="B179" s="37" t="s">
        <v>12</v>
      </c>
      <c r="C179" s="37" t="s">
        <v>658</v>
      </c>
      <c r="D179" s="37">
        <v>327520</v>
      </c>
      <c r="E179" s="43">
        <v>0.36099999999999999</v>
      </c>
      <c r="F179" s="37">
        <v>579746</v>
      </c>
      <c r="G179" s="43">
        <v>0.63900000000000001</v>
      </c>
      <c r="H179" s="37" t="s">
        <v>709</v>
      </c>
      <c r="I179" s="37" t="s">
        <v>618</v>
      </c>
      <c r="J179" s="37" t="s">
        <v>613</v>
      </c>
      <c r="K179" s="37" t="s">
        <v>614</v>
      </c>
      <c r="L179" s="37" t="s">
        <v>619</v>
      </c>
      <c r="M179" s="37" t="s">
        <v>620</v>
      </c>
      <c r="N179" s="37" t="s">
        <v>621</v>
      </c>
    </row>
    <row r="180" spans="1:14" x14ac:dyDescent="0.2">
      <c r="A180" s="37" t="s">
        <v>609</v>
      </c>
      <c r="B180" s="37" t="s">
        <v>12</v>
      </c>
      <c r="C180" s="37" t="s">
        <v>659</v>
      </c>
      <c r="D180" s="37">
        <v>759179</v>
      </c>
      <c r="H180" s="37" t="s">
        <v>611</v>
      </c>
    </row>
    <row r="181" spans="1:14" x14ac:dyDescent="0.2">
      <c r="A181" s="37" t="s">
        <v>609</v>
      </c>
      <c r="B181" s="37" t="s">
        <v>12</v>
      </c>
      <c r="C181" s="37" t="s">
        <v>659</v>
      </c>
      <c r="D181" s="37">
        <v>615542</v>
      </c>
      <c r="E181" s="43">
        <v>0.81079999999999997</v>
      </c>
      <c r="F181" s="37">
        <v>143637</v>
      </c>
      <c r="G181" s="43">
        <v>0.18920000000000001</v>
      </c>
      <c r="H181" s="37" t="s">
        <v>708</v>
      </c>
      <c r="I181" s="37" t="s">
        <v>612</v>
      </c>
      <c r="J181" s="37" t="s">
        <v>613</v>
      </c>
      <c r="K181" s="37" t="s">
        <v>614</v>
      </c>
      <c r="L181" s="37" t="s">
        <v>615</v>
      </c>
      <c r="M181" s="37" t="s">
        <v>616</v>
      </c>
      <c r="N181" s="37" t="s">
        <v>617</v>
      </c>
    </row>
    <row r="182" spans="1:14" x14ac:dyDescent="0.2">
      <c r="A182" s="37" t="s">
        <v>609</v>
      </c>
      <c r="B182" s="37" t="s">
        <v>12</v>
      </c>
      <c r="C182" s="37" t="s">
        <v>659</v>
      </c>
      <c r="D182" s="37">
        <v>595773</v>
      </c>
      <c r="E182" s="43">
        <v>0.78480000000000005</v>
      </c>
      <c r="F182" s="37">
        <v>163406</v>
      </c>
      <c r="G182" s="43">
        <v>0.2152</v>
      </c>
      <c r="H182" s="37" t="s">
        <v>710</v>
      </c>
      <c r="I182" s="37" t="s">
        <v>612</v>
      </c>
      <c r="J182" s="37" t="s">
        <v>622</v>
      </c>
      <c r="K182" s="37" t="s">
        <v>623</v>
      </c>
      <c r="L182" s="37" t="s">
        <v>615</v>
      </c>
    </row>
    <row r="183" spans="1:14" x14ac:dyDescent="0.2">
      <c r="A183" s="37" t="s">
        <v>609</v>
      </c>
      <c r="B183" s="37" t="s">
        <v>12</v>
      </c>
      <c r="C183" s="37" t="s">
        <v>659</v>
      </c>
      <c r="D183" s="37">
        <v>294292</v>
      </c>
      <c r="E183" s="43">
        <v>0.3876</v>
      </c>
      <c r="F183" s="37">
        <v>464887</v>
      </c>
      <c r="G183" s="43">
        <v>0.61240000000000006</v>
      </c>
      <c r="H183" s="37" t="s">
        <v>709</v>
      </c>
      <c r="I183" s="37" t="s">
        <v>618</v>
      </c>
      <c r="J183" s="37" t="s">
        <v>613</v>
      </c>
      <c r="K183" s="37" t="s">
        <v>614</v>
      </c>
      <c r="L183" s="37" t="s">
        <v>619</v>
      </c>
      <c r="M183" s="37" t="s">
        <v>620</v>
      </c>
      <c r="N183" s="37" t="s">
        <v>621</v>
      </c>
    </row>
    <row r="184" spans="1:14" x14ac:dyDescent="0.2">
      <c r="A184" s="37" t="s">
        <v>609</v>
      </c>
      <c r="B184" s="37" t="s">
        <v>12</v>
      </c>
      <c r="C184" s="37" t="s">
        <v>660</v>
      </c>
      <c r="D184" s="37">
        <v>907520</v>
      </c>
      <c r="H184" s="37" t="s">
        <v>611</v>
      </c>
    </row>
    <row r="185" spans="1:14" x14ac:dyDescent="0.2">
      <c r="A185" s="37" t="s">
        <v>609</v>
      </c>
      <c r="B185" s="37" t="s">
        <v>12</v>
      </c>
      <c r="C185" s="37" t="s">
        <v>660</v>
      </c>
      <c r="D185" s="37">
        <v>729178</v>
      </c>
      <c r="E185" s="43">
        <v>0.80349999999999999</v>
      </c>
      <c r="F185" s="37">
        <v>178342</v>
      </c>
      <c r="G185" s="43">
        <v>0.19650000000000001</v>
      </c>
      <c r="H185" s="37" t="s">
        <v>708</v>
      </c>
      <c r="I185" s="37" t="s">
        <v>612</v>
      </c>
      <c r="J185" s="37" t="s">
        <v>613</v>
      </c>
      <c r="K185" s="37" t="s">
        <v>614</v>
      </c>
      <c r="L185" s="37" t="s">
        <v>615</v>
      </c>
      <c r="M185" s="37" t="s">
        <v>616</v>
      </c>
      <c r="N185" s="37" t="s">
        <v>617</v>
      </c>
    </row>
    <row r="186" spans="1:14" x14ac:dyDescent="0.2">
      <c r="A186" s="37" t="s">
        <v>609</v>
      </c>
      <c r="B186" s="37" t="s">
        <v>12</v>
      </c>
      <c r="C186" s="37" t="s">
        <v>660</v>
      </c>
      <c r="D186" s="37">
        <v>704599</v>
      </c>
      <c r="E186" s="43">
        <v>0.77639999999999998</v>
      </c>
      <c r="F186" s="37">
        <v>202921</v>
      </c>
      <c r="G186" s="43">
        <v>0.22359999999999999</v>
      </c>
      <c r="H186" s="37" t="s">
        <v>710</v>
      </c>
      <c r="I186" s="37" t="s">
        <v>612</v>
      </c>
      <c r="J186" s="37" t="s">
        <v>622</v>
      </c>
      <c r="K186" s="37" t="s">
        <v>623</v>
      </c>
      <c r="L186" s="37" t="s">
        <v>615</v>
      </c>
    </row>
    <row r="187" spans="1:14" x14ac:dyDescent="0.2">
      <c r="A187" s="37" t="s">
        <v>609</v>
      </c>
      <c r="B187" s="37" t="s">
        <v>12</v>
      </c>
      <c r="C187" s="37" t="s">
        <v>660</v>
      </c>
      <c r="D187" s="37">
        <v>336180</v>
      </c>
      <c r="E187" s="43">
        <v>0.37040000000000001</v>
      </c>
      <c r="F187" s="37">
        <v>571340</v>
      </c>
      <c r="G187" s="43">
        <v>0.62960000000000005</v>
      </c>
      <c r="H187" s="37" t="s">
        <v>709</v>
      </c>
      <c r="I187" s="37" t="s">
        <v>618</v>
      </c>
      <c r="J187" s="37" t="s">
        <v>613</v>
      </c>
      <c r="K187" s="37" t="s">
        <v>614</v>
      </c>
      <c r="L187" s="37" t="s">
        <v>619</v>
      </c>
      <c r="M187" s="37" t="s">
        <v>620</v>
      </c>
      <c r="N187" s="37" t="s">
        <v>621</v>
      </c>
    </row>
    <row r="188" spans="1:14" x14ac:dyDescent="0.2">
      <c r="A188" s="37" t="s">
        <v>609</v>
      </c>
      <c r="B188" s="37" t="s">
        <v>12</v>
      </c>
      <c r="C188" s="37" t="s">
        <v>661</v>
      </c>
      <c r="D188" s="37">
        <v>800020</v>
      </c>
      <c r="H188" s="37" t="s">
        <v>611</v>
      </c>
    </row>
    <row r="189" spans="1:14" x14ac:dyDescent="0.2">
      <c r="A189" s="37" t="s">
        <v>609</v>
      </c>
      <c r="B189" s="37" t="s">
        <v>12</v>
      </c>
      <c r="C189" s="37" t="s">
        <v>661</v>
      </c>
      <c r="D189" s="37">
        <v>646076</v>
      </c>
      <c r="E189" s="43">
        <v>0.80759999999999998</v>
      </c>
      <c r="F189" s="37">
        <v>153944</v>
      </c>
      <c r="G189" s="43">
        <v>0.19239999999999999</v>
      </c>
      <c r="H189" s="37" t="s">
        <v>708</v>
      </c>
      <c r="I189" s="37" t="s">
        <v>612</v>
      </c>
      <c r="J189" s="37" t="s">
        <v>613</v>
      </c>
      <c r="K189" s="37" t="s">
        <v>614</v>
      </c>
      <c r="L189" s="37" t="s">
        <v>615</v>
      </c>
      <c r="M189" s="37" t="s">
        <v>616</v>
      </c>
      <c r="N189" s="37" t="s">
        <v>617</v>
      </c>
    </row>
    <row r="190" spans="1:14" x14ac:dyDescent="0.2">
      <c r="A190" s="37" t="s">
        <v>609</v>
      </c>
      <c r="B190" s="37" t="s">
        <v>12</v>
      </c>
      <c r="C190" s="37" t="s">
        <v>661</v>
      </c>
      <c r="D190" s="37">
        <v>625192</v>
      </c>
      <c r="E190" s="43">
        <v>0.78149999999999997</v>
      </c>
      <c r="F190" s="37">
        <v>174828</v>
      </c>
      <c r="G190" s="43">
        <v>0.2185</v>
      </c>
      <c r="H190" s="37" t="s">
        <v>710</v>
      </c>
      <c r="I190" s="37" t="s">
        <v>612</v>
      </c>
      <c r="J190" s="37" t="s">
        <v>622</v>
      </c>
      <c r="K190" s="37" t="s">
        <v>623</v>
      </c>
      <c r="L190" s="37" t="s">
        <v>615</v>
      </c>
    </row>
    <row r="191" spans="1:14" x14ac:dyDescent="0.2">
      <c r="A191" s="37" t="s">
        <v>609</v>
      </c>
      <c r="B191" s="37" t="s">
        <v>12</v>
      </c>
      <c r="C191" s="37" t="s">
        <v>661</v>
      </c>
      <c r="D191" s="37">
        <v>306817</v>
      </c>
      <c r="E191" s="43">
        <v>0.38350000000000001</v>
      </c>
      <c r="F191" s="37">
        <v>493203</v>
      </c>
      <c r="G191" s="43">
        <v>0.61650000000000005</v>
      </c>
      <c r="H191" s="37" t="s">
        <v>709</v>
      </c>
      <c r="I191" s="37" t="s">
        <v>618</v>
      </c>
      <c r="J191" s="37" t="s">
        <v>613</v>
      </c>
      <c r="K191" s="37" t="s">
        <v>614</v>
      </c>
      <c r="L191" s="37" t="s">
        <v>619</v>
      </c>
      <c r="M191" s="37" t="s">
        <v>620</v>
      </c>
      <c r="N191" s="37" t="s">
        <v>621</v>
      </c>
    </row>
    <row r="192" spans="1:14" x14ac:dyDescent="0.2">
      <c r="A192" s="37" t="s">
        <v>609</v>
      </c>
      <c r="B192" s="37" t="s">
        <v>12</v>
      </c>
      <c r="C192" s="37" t="s">
        <v>662</v>
      </c>
      <c r="D192" s="37">
        <v>785136</v>
      </c>
      <c r="H192" s="37" t="s">
        <v>611</v>
      </c>
    </row>
    <row r="193" spans="1:14" x14ac:dyDescent="0.2">
      <c r="A193" s="37" t="s">
        <v>609</v>
      </c>
      <c r="B193" s="37" t="s">
        <v>12</v>
      </c>
      <c r="C193" s="37" t="s">
        <v>662</v>
      </c>
      <c r="D193" s="37">
        <v>639294</v>
      </c>
      <c r="E193" s="43">
        <v>0.81420000000000003</v>
      </c>
      <c r="F193" s="37">
        <v>145842</v>
      </c>
      <c r="G193" s="43">
        <v>0.18579999999999999</v>
      </c>
      <c r="H193" s="37" t="s">
        <v>708</v>
      </c>
      <c r="I193" s="37" t="s">
        <v>612</v>
      </c>
      <c r="J193" s="37" t="s">
        <v>613</v>
      </c>
      <c r="K193" s="37" t="s">
        <v>614</v>
      </c>
      <c r="L193" s="37" t="s">
        <v>615</v>
      </c>
      <c r="M193" s="37" t="s">
        <v>616</v>
      </c>
      <c r="N193" s="37" t="s">
        <v>617</v>
      </c>
    </row>
    <row r="194" spans="1:14" x14ac:dyDescent="0.2">
      <c r="A194" s="37" t="s">
        <v>609</v>
      </c>
      <c r="B194" s="37" t="s">
        <v>12</v>
      </c>
      <c r="C194" s="37" t="s">
        <v>662</v>
      </c>
      <c r="D194" s="37">
        <v>619450</v>
      </c>
      <c r="E194" s="43">
        <v>0.78900000000000003</v>
      </c>
      <c r="F194" s="37">
        <v>165686</v>
      </c>
      <c r="G194" s="43">
        <v>0.21099999999999999</v>
      </c>
      <c r="H194" s="37" t="s">
        <v>710</v>
      </c>
      <c r="I194" s="37" t="s">
        <v>612</v>
      </c>
      <c r="J194" s="37" t="s">
        <v>622</v>
      </c>
      <c r="K194" s="37" t="s">
        <v>623</v>
      </c>
      <c r="L194" s="37" t="s">
        <v>615</v>
      </c>
    </row>
    <row r="195" spans="1:14" x14ac:dyDescent="0.2">
      <c r="A195" s="37" t="s">
        <v>609</v>
      </c>
      <c r="B195" s="37" t="s">
        <v>12</v>
      </c>
      <c r="C195" s="37" t="s">
        <v>662</v>
      </c>
      <c r="D195" s="37">
        <v>312065</v>
      </c>
      <c r="E195" s="43">
        <v>0.39750000000000002</v>
      </c>
      <c r="F195" s="37">
        <v>473071</v>
      </c>
      <c r="G195" s="43">
        <v>0.60250000000000004</v>
      </c>
      <c r="H195" s="37" t="s">
        <v>709</v>
      </c>
      <c r="I195" s="37" t="s">
        <v>618</v>
      </c>
      <c r="J195" s="37" t="s">
        <v>613</v>
      </c>
      <c r="K195" s="37" t="s">
        <v>614</v>
      </c>
      <c r="L195" s="37" t="s">
        <v>619</v>
      </c>
      <c r="M195" s="37" t="s">
        <v>620</v>
      </c>
      <c r="N195" s="37" t="s">
        <v>621</v>
      </c>
    </row>
    <row r="196" spans="1:14" x14ac:dyDescent="0.2">
      <c r="A196" s="37" t="s">
        <v>609</v>
      </c>
      <c r="B196" s="37" t="s">
        <v>10</v>
      </c>
      <c r="C196" s="37" t="s">
        <v>643</v>
      </c>
      <c r="D196" s="37">
        <v>830425</v>
      </c>
      <c r="H196" s="37" t="s">
        <v>611</v>
      </c>
    </row>
    <row r="197" spans="1:14" x14ac:dyDescent="0.2">
      <c r="A197" s="37" t="s">
        <v>609</v>
      </c>
      <c r="B197" s="37" t="s">
        <v>10</v>
      </c>
      <c r="C197" s="37" t="s">
        <v>643</v>
      </c>
      <c r="D197" s="37">
        <v>673061</v>
      </c>
      <c r="E197" s="43">
        <v>0.8105</v>
      </c>
      <c r="F197" s="37">
        <v>157364</v>
      </c>
      <c r="G197" s="43">
        <v>0.1895</v>
      </c>
      <c r="H197" s="37" t="s">
        <v>708</v>
      </c>
      <c r="I197" s="37" t="s">
        <v>612</v>
      </c>
      <c r="J197" s="37" t="s">
        <v>613</v>
      </c>
      <c r="K197" s="37" t="s">
        <v>614</v>
      </c>
      <c r="L197" s="37" t="s">
        <v>615</v>
      </c>
      <c r="M197" s="37" t="s">
        <v>616</v>
      </c>
      <c r="N197" s="37" t="s">
        <v>617</v>
      </c>
    </row>
    <row r="198" spans="1:14" x14ac:dyDescent="0.2">
      <c r="A198" s="37" t="s">
        <v>609</v>
      </c>
      <c r="B198" s="37" t="s">
        <v>10</v>
      </c>
      <c r="C198" s="37" t="s">
        <v>643</v>
      </c>
      <c r="D198" s="37">
        <v>651012</v>
      </c>
      <c r="E198" s="43">
        <v>0.78400000000000003</v>
      </c>
      <c r="F198" s="37">
        <v>179413</v>
      </c>
      <c r="G198" s="43">
        <v>0.216</v>
      </c>
      <c r="H198" s="37" t="s">
        <v>710</v>
      </c>
      <c r="I198" s="37" t="s">
        <v>612</v>
      </c>
      <c r="J198" s="37" t="s">
        <v>622</v>
      </c>
      <c r="K198" s="37" t="s">
        <v>623</v>
      </c>
      <c r="L198" s="37" t="s">
        <v>615</v>
      </c>
    </row>
    <row r="199" spans="1:14" x14ac:dyDescent="0.2">
      <c r="A199" s="37" t="s">
        <v>609</v>
      </c>
      <c r="B199" s="37" t="s">
        <v>10</v>
      </c>
      <c r="C199" s="37" t="s">
        <v>643</v>
      </c>
      <c r="D199" s="37">
        <v>318919</v>
      </c>
      <c r="E199" s="43">
        <v>0.38400000000000001</v>
      </c>
      <c r="F199" s="37">
        <v>511506</v>
      </c>
      <c r="G199" s="43">
        <v>0.61599999999999999</v>
      </c>
      <c r="H199" s="37" t="s">
        <v>709</v>
      </c>
      <c r="I199" s="37" t="s">
        <v>618</v>
      </c>
      <c r="J199" s="37" t="s">
        <v>613</v>
      </c>
      <c r="K199" s="37" t="s">
        <v>614</v>
      </c>
      <c r="L199" s="37" t="s">
        <v>619</v>
      </c>
      <c r="M199" s="37" t="s">
        <v>620</v>
      </c>
      <c r="N199" s="37" t="s">
        <v>621</v>
      </c>
    </row>
    <row r="200" spans="1:14" x14ac:dyDescent="0.2">
      <c r="A200" s="37" t="s">
        <v>609</v>
      </c>
      <c r="B200" s="37" t="s">
        <v>10</v>
      </c>
      <c r="C200" s="37" t="s">
        <v>644</v>
      </c>
      <c r="D200" s="37">
        <v>799528</v>
      </c>
      <c r="H200" s="37" t="s">
        <v>611</v>
      </c>
    </row>
    <row r="201" spans="1:14" x14ac:dyDescent="0.2">
      <c r="A201" s="37" t="s">
        <v>609</v>
      </c>
      <c r="B201" s="37" t="s">
        <v>10</v>
      </c>
      <c r="C201" s="37" t="s">
        <v>644</v>
      </c>
      <c r="D201" s="37">
        <v>651873</v>
      </c>
      <c r="E201" s="43">
        <v>0.81530000000000002</v>
      </c>
      <c r="F201" s="37">
        <v>147655</v>
      </c>
      <c r="G201" s="43">
        <v>0.1847</v>
      </c>
      <c r="H201" s="37" t="s">
        <v>708</v>
      </c>
      <c r="I201" s="37" t="s">
        <v>612</v>
      </c>
      <c r="J201" s="37" t="s">
        <v>613</v>
      </c>
      <c r="K201" s="37" t="s">
        <v>614</v>
      </c>
      <c r="L201" s="37" t="s">
        <v>615</v>
      </c>
      <c r="M201" s="37" t="s">
        <v>616</v>
      </c>
      <c r="N201" s="37" t="s">
        <v>617</v>
      </c>
    </row>
    <row r="202" spans="1:14" x14ac:dyDescent="0.2">
      <c r="A202" s="37" t="s">
        <v>609</v>
      </c>
      <c r="B202" s="37" t="s">
        <v>10</v>
      </c>
      <c r="C202" s="37" t="s">
        <v>644</v>
      </c>
      <c r="D202" s="37">
        <v>631800</v>
      </c>
      <c r="E202" s="43">
        <v>0.79020000000000001</v>
      </c>
      <c r="F202" s="37">
        <v>167728</v>
      </c>
      <c r="G202" s="43">
        <v>0.20979999999999999</v>
      </c>
      <c r="H202" s="37" t="s">
        <v>710</v>
      </c>
      <c r="I202" s="37" t="s">
        <v>612</v>
      </c>
      <c r="J202" s="37" t="s">
        <v>622</v>
      </c>
      <c r="K202" s="37" t="s">
        <v>623</v>
      </c>
      <c r="L202" s="37" t="s">
        <v>615</v>
      </c>
    </row>
    <row r="203" spans="1:14" x14ac:dyDescent="0.2">
      <c r="A203" s="37" t="s">
        <v>609</v>
      </c>
      <c r="B203" s="37" t="s">
        <v>10</v>
      </c>
      <c r="C203" s="37" t="s">
        <v>644</v>
      </c>
      <c r="D203" s="37">
        <v>318867</v>
      </c>
      <c r="E203" s="43">
        <v>0.39879999999999999</v>
      </c>
      <c r="F203" s="37">
        <v>480661</v>
      </c>
      <c r="G203" s="43">
        <v>0.60119999999999996</v>
      </c>
      <c r="H203" s="37" t="s">
        <v>709</v>
      </c>
      <c r="I203" s="37" t="s">
        <v>618</v>
      </c>
      <c r="J203" s="37" t="s">
        <v>613</v>
      </c>
      <c r="K203" s="37" t="s">
        <v>614</v>
      </c>
      <c r="L203" s="37" t="s">
        <v>619</v>
      </c>
      <c r="M203" s="37" t="s">
        <v>620</v>
      </c>
      <c r="N203" s="37" t="s">
        <v>621</v>
      </c>
    </row>
    <row r="204" spans="1:14" x14ac:dyDescent="0.2">
      <c r="A204" s="37" t="s">
        <v>609</v>
      </c>
      <c r="B204" s="37" t="s">
        <v>10</v>
      </c>
      <c r="C204" s="37" t="s">
        <v>645</v>
      </c>
      <c r="D204" s="37">
        <v>824890</v>
      </c>
      <c r="H204" s="37" t="s">
        <v>611</v>
      </c>
    </row>
    <row r="205" spans="1:14" x14ac:dyDescent="0.2">
      <c r="A205" s="37" t="s">
        <v>609</v>
      </c>
      <c r="B205" s="37" t="s">
        <v>10</v>
      </c>
      <c r="C205" s="37" t="s">
        <v>645</v>
      </c>
      <c r="D205" s="37">
        <v>671806</v>
      </c>
      <c r="E205" s="43">
        <v>0.81440000000000001</v>
      </c>
      <c r="F205" s="37">
        <v>153084</v>
      </c>
      <c r="G205" s="43">
        <v>0.18559999999999999</v>
      </c>
      <c r="H205" s="37" t="s">
        <v>708</v>
      </c>
      <c r="I205" s="37" t="s">
        <v>612</v>
      </c>
      <c r="J205" s="37" t="s">
        <v>613</v>
      </c>
      <c r="K205" s="37" t="s">
        <v>614</v>
      </c>
      <c r="L205" s="37" t="s">
        <v>615</v>
      </c>
      <c r="M205" s="37" t="s">
        <v>616</v>
      </c>
      <c r="N205" s="37" t="s">
        <v>617</v>
      </c>
    </row>
    <row r="206" spans="1:14" x14ac:dyDescent="0.2">
      <c r="A206" s="37" t="s">
        <v>609</v>
      </c>
      <c r="B206" s="37" t="s">
        <v>10</v>
      </c>
      <c r="C206" s="37" t="s">
        <v>645</v>
      </c>
      <c r="D206" s="37">
        <v>650471</v>
      </c>
      <c r="E206" s="43">
        <v>0.78859999999999997</v>
      </c>
      <c r="F206" s="37">
        <v>174419</v>
      </c>
      <c r="G206" s="43">
        <v>0.2114</v>
      </c>
      <c r="H206" s="37" t="s">
        <v>710</v>
      </c>
      <c r="I206" s="37" t="s">
        <v>612</v>
      </c>
      <c r="J206" s="37" t="s">
        <v>622</v>
      </c>
      <c r="K206" s="37" t="s">
        <v>623</v>
      </c>
      <c r="L206" s="37" t="s">
        <v>615</v>
      </c>
    </row>
    <row r="207" spans="1:14" x14ac:dyDescent="0.2">
      <c r="A207" s="37" t="s">
        <v>609</v>
      </c>
      <c r="B207" s="37" t="s">
        <v>10</v>
      </c>
      <c r="C207" s="37" t="s">
        <v>645</v>
      </c>
      <c r="D207" s="37">
        <v>327189</v>
      </c>
      <c r="E207" s="43">
        <v>0.39660000000000001</v>
      </c>
      <c r="F207" s="37">
        <v>497701</v>
      </c>
      <c r="G207" s="43">
        <v>0.60340000000000005</v>
      </c>
      <c r="H207" s="37" t="s">
        <v>709</v>
      </c>
      <c r="I207" s="37" t="s">
        <v>618</v>
      </c>
      <c r="J207" s="37" t="s">
        <v>613</v>
      </c>
      <c r="K207" s="37" t="s">
        <v>614</v>
      </c>
      <c r="L207" s="37" t="s">
        <v>619</v>
      </c>
      <c r="M207" s="37" t="s">
        <v>620</v>
      </c>
      <c r="N207" s="37" t="s">
        <v>621</v>
      </c>
    </row>
    <row r="208" spans="1:14" x14ac:dyDescent="0.2">
      <c r="A208" s="37" t="s">
        <v>609</v>
      </c>
      <c r="B208" s="37" t="s">
        <v>10</v>
      </c>
      <c r="C208" s="37" t="s">
        <v>646</v>
      </c>
      <c r="D208" s="37">
        <v>861187</v>
      </c>
      <c r="H208" s="37" t="s">
        <v>611</v>
      </c>
    </row>
    <row r="209" spans="1:14" x14ac:dyDescent="0.2">
      <c r="A209" s="37" t="s">
        <v>609</v>
      </c>
      <c r="B209" s="37" t="s">
        <v>10</v>
      </c>
      <c r="C209" s="37" t="s">
        <v>646</v>
      </c>
      <c r="D209" s="37">
        <v>699399</v>
      </c>
      <c r="E209" s="43">
        <v>0.81210000000000004</v>
      </c>
      <c r="F209" s="37">
        <v>161788</v>
      </c>
      <c r="G209" s="43">
        <v>0.18790000000000001</v>
      </c>
      <c r="H209" s="37" t="s">
        <v>708</v>
      </c>
      <c r="I209" s="37" t="s">
        <v>612</v>
      </c>
      <c r="J209" s="37" t="s">
        <v>613</v>
      </c>
      <c r="K209" s="37" t="s">
        <v>614</v>
      </c>
      <c r="L209" s="37" t="s">
        <v>615</v>
      </c>
      <c r="M209" s="37" t="s">
        <v>616</v>
      </c>
      <c r="N209" s="37" t="s">
        <v>617</v>
      </c>
    </row>
    <row r="210" spans="1:14" x14ac:dyDescent="0.2">
      <c r="A210" s="37" t="s">
        <v>609</v>
      </c>
      <c r="B210" s="37" t="s">
        <v>10</v>
      </c>
      <c r="C210" s="37" t="s">
        <v>646</v>
      </c>
      <c r="D210" s="37">
        <v>676927</v>
      </c>
      <c r="E210" s="43">
        <v>0.78600000000000003</v>
      </c>
      <c r="F210" s="37">
        <v>184260</v>
      </c>
      <c r="G210" s="43">
        <v>0.214</v>
      </c>
      <c r="H210" s="37" t="s">
        <v>710</v>
      </c>
      <c r="I210" s="37" t="s">
        <v>612</v>
      </c>
      <c r="J210" s="37" t="s">
        <v>622</v>
      </c>
      <c r="K210" s="37" t="s">
        <v>623</v>
      </c>
      <c r="L210" s="37" t="s">
        <v>615</v>
      </c>
    </row>
    <row r="211" spans="1:14" x14ac:dyDescent="0.2">
      <c r="A211" s="37" t="s">
        <v>609</v>
      </c>
      <c r="B211" s="37" t="s">
        <v>10</v>
      </c>
      <c r="C211" s="37" t="s">
        <v>646</v>
      </c>
      <c r="D211" s="37">
        <v>338733</v>
      </c>
      <c r="E211" s="43">
        <v>0.39329999999999998</v>
      </c>
      <c r="F211" s="37">
        <v>522454</v>
      </c>
      <c r="G211" s="43">
        <v>0.60670000000000002</v>
      </c>
      <c r="H211" s="37" t="s">
        <v>709</v>
      </c>
      <c r="I211" s="37" t="s">
        <v>618</v>
      </c>
      <c r="J211" s="37" t="s">
        <v>613</v>
      </c>
      <c r="K211" s="37" t="s">
        <v>614</v>
      </c>
      <c r="L211" s="37" t="s">
        <v>619</v>
      </c>
      <c r="M211" s="37" t="s">
        <v>620</v>
      </c>
      <c r="N211" s="37" t="s">
        <v>621</v>
      </c>
    </row>
    <row r="212" spans="1:14" x14ac:dyDescent="0.2">
      <c r="A212" s="37" t="s">
        <v>609</v>
      </c>
      <c r="B212" s="37" t="s">
        <v>10</v>
      </c>
      <c r="C212" s="37" t="s">
        <v>647</v>
      </c>
      <c r="D212" s="37">
        <v>720935</v>
      </c>
      <c r="H212" s="37" t="s">
        <v>611</v>
      </c>
    </row>
    <row r="213" spans="1:14" x14ac:dyDescent="0.2">
      <c r="A213" s="37" t="s">
        <v>609</v>
      </c>
      <c r="B213" s="37" t="s">
        <v>10</v>
      </c>
      <c r="C213" s="37" t="s">
        <v>647</v>
      </c>
      <c r="D213" s="37">
        <v>586725</v>
      </c>
      <c r="E213" s="43">
        <v>0.81379999999999997</v>
      </c>
      <c r="F213" s="37">
        <v>134210</v>
      </c>
      <c r="G213" s="43">
        <v>0.1862</v>
      </c>
      <c r="H213" s="37" t="s">
        <v>708</v>
      </c>
      <c r="I213" s="37" t="s">
        <v>612</v>
      </c>
      <c r="J213" s="37" t="s">
        <v>613</v>
      </c>
      <c r="K213" s="37" t="s">
        <v>614</v>
      </c>
      <c r="L213" s="37" t="s">
        <v>615</v>
      </c>
      <c r="M213" s="37" t="s">
        <v>616</v>
      </c>
      <c r="N213" s="37" t="s">
        <v>617</v>
      </c>
    </row>
    <row r="214" spans="1:14" x14ac:dyDescent="0.2">
      <c r="A214" s="37" t="s">
        <v>609</v>
      </c>
      <c r="B214" s="37" t="s">
        <v>10</v>
      </c>
      <c r="C214" s="37" t="s">
        <v>647</v>
      </c>
      <c r="D214" s="37">
        <v>568454</v>
      </c>
      <c r="E214" s="43">
        <v>0.78849999999999998</v>
      </c>
      <c r="F214" s="37">
        <v>152481</v>
      </c>
      <c r="G214" s="43">
        <v>0.21149999999999999</v>
      </c>
      <c r="H214" s="37" t="s">
        <v>710</v>
      </c>
      <c r="I214" s="37" t="s">
        <v>612</v>
      </c>
      <c r="J214" s="37" t="s">
        <v>622</v>
      </c>
      <c r="K214" s="37" t="s">
        <v>623</v>
      </c>
      <c r="L214" s="37" t="s">
        <v>615</v>
      </c>
    </row>
    <row r="215" spans="1:14" x14ac:dyDescent="0.2">
      <c r="A215" s="37" t="s">
        <v>609</v>
      </c>
      <c r="B215" s="37" t="s">
        <v>10</v>
      </c>
      <c r="C215" s="37" t="s">
        <v>647</v>
      </c>
      <c r="D215" s="37">
        <v>287836</v>
      </c>
      <c r="E215" s="43">
        <v>0.39929999999999999</v>
      </c>
      <c r="F215" s="37">
        <v>433099</v>
      </c>
      <c r="G215" s="43">
        <v>0.60070000000000001</v>
      </c>
      <c r="H215" s="37" t="s">
        <v>709</v>
      </c>
      <c r="I215" s="37" t="s">
        <v>618</v>
      </c>
      <c r="J215" s="37" t="s">
        <v>613</v>
      </c>
      <c r="K215" s="37" t="s">
        <v>614</v>
      </c>
      <c r="L215" s="37" t="s">
        <v>619</v>
      </c>
      <c r="M215" s="37" t="s">
        <v>620</v>
      </c>
      <c r="N215" s="37" t="s">
        <v>621</v>
      </c>
    </row>
    <row r="216" spans="1:14" x14ac:dyDescent="0.2">
      <c r="A216" s="37" t="s">
        <v>609</v>
      </c>
      <c r="B216" s="37" t="s">
        <v>10</v>
      </c>
      <c r="C216" s="37" t="s">
        <v>648</v>
      </c>
      <c r="D216" s="37">
        <v>830285</v>
      </c>
      <c r="H216" s="37" t="s">
        <v>611</v>
      </c>
    </row>
    <row r="217" spans="1:14" x14ac:dyDescent="0.2">
      <c r="A217" s="37" t="s">
        <v>609</v>
      </c>
      <c r="B217" s="37" t="s">
        <v>10</v>
      </c>
      <c r="C217" s="37" t="s">
        <v>648</v>
      </c>
      <c r="D217" s="37">
        <v>669837</v>
      </c>
      <c r="E217" s="43">
        <v>0.80679999999999996</v>
      </c>
      <c r="F217" s="37">
        <v>160448</v>
      </c>
      <c r="G217" s="43">
        <v>0.19320000000000001</v>
      </c>
      <c r="H217" s="37" t="s">
        <v>708</v>
      </c>
      <c r="I217" s="37" t="s">
        <v>612</v>
      </c>
      <c r="J217" s="37" t="s">
        <v>613</v>
      </c>
      <c r="K217" s="37" t="s">
        <v>614</v>
      </c>
      <c r="L217" s="37" t="s">
        <v>615</v>
      </c>
      <c r="M217" s="37" t="s">
        <v>616</v>
      </c>
      <c r="N217" s="37" t="s">
        <v>617</v>
      </c>
    </row>
    <row r="218" spans="1:14" x14ac:dyDescent="0.2">
      <c r="A218" s="37" t="s">
        <v>609</v>
      </c>
      <c r="B218" s="37" t="s">
        <v>10</v>
      </c>
      <c r="C218" s="37" t="s">
        <v>648</v>
      </c>
      <c r="D218" s="37">
        <v>647450</v>
      </c>
      <c r="E218" s="43">
        <v>0.77980000000000005</v>
      </c>
      <c r="F218" s="37">
        <v>182835</v>
      </c>
      <c r="G218" s="43">
        <v>0.22020000000000001</v>
      </c>
      <c r="H218" s="37" t="s">
        <v>710</v>
      </c>
      <c r="I218" s="37" t="s">
        <v>612</v>
      </c>
      <c r="J218" s="37" t="s">
        <v>622</v>
      </c>
      <c r="K218" s="37" t="s">
        <v>623</v>
      </c>
      <c r="L218" s="37" t="s">
        <v>615</v>
      </c>
    </row>
    <row r="219" spans="1:14" x14ac:dyDescent="0.2">
      <c r="A219" s="37" t="s">
        <v>609</v>
      </c>
      <c r="B219" s="37" t="s">
        <v>10</v>
      </c>
      <c r="C219" s="37" t="s">
        <v>648</v>
      </c>
      <c r="D219" s="37">
        <v>317323</v>
      </c>
      <c r="E219" s="43">
        <v>0.38219999999999998</v>
      </c>
      <c r="F219" s="37">
        <v>512962</v>
      </c>
      <c r="G219" s="43">
        <v>0.61780000000000002</v>
      </c>
      <c r="H219" s="37" t="s">
        <v>709</v>
      </c>
      <c r="I219" s="37" t="s">
        <v>618</v>
      </c>
      <c r="J219" s="37" t="s">
        <v>613</v>
      </c>
      <c r="K219" s="37" t="s">
        <v>614</v>
      </c>
      <c r="L219" s="37" t="s">
        <v>619</v>
      </c>
      <c r="M219" s="37" t="s">
        <v>620</v>
      </c>
      <c r="N219" s="37" t="s">
        <v>621</v>
      </c>
    </row>
    <row r="220" spans="1:14" x14ac:dyDescent="0.2">
      <c r="A220" s="37" t="s">
        <v>609</v>
      </c>
      <c r="B220" s="37" t="s">
        <v>10</v>
      </c>
      <c r="C220" s="37" t="s">
        <v>649</v>
      </c>
      <c r="D220" s="37">
        <v>774440</v>
      </c>
      <c r="H220" s="37" t="s">
        <v>611</v>
      </c>
    </row>
    <row r="221" spans="1:14" x14ac:dyDescent="0.2">
      <c r="A221" s="37" t="s">
        <v>609</v>
      </c>
      <c r="B221" s="37" t="s">
        <v>10</v>
      </c>
      <c r="C221" s="37" t="s">
        <v>649</v>
      </c>
      <c r="D221" s="37">
        <v>623406</v>
      </c>
      <c r="E221" s="43">
        <v>0.80500000000000005</v>
      </c>
      <c r="F221" s="37">
        <v>151034</v>
      </c>
      <c r="G221" s="43">
        <v>0.19500000000000001</v>
      </c>
      <c r="H221" s="37" t="s">
        <v>708</v>
      </c>
      <c r="I221" s="37" t="s">
        <v>612</v>
      </c>
      <c r="J221" s="37" t="s">
        <v>613</v>
      </c>
      <c r="K221" s="37" t="s">
        <v>614</v>
      </c>
      <c r="L221" s="37" t="s">
        <v>615</v>
      </c>
      <c r="M221" s="37" t="s">
        <v>616</v>
      </c>
      <c r="N221" s="37" t="s">
        <v>617</v>
      </c>
    </row>
    <row r="222" spans="1:14" x14ac:dyDescent="0.2">
      <c r="A222" s="37" t="s">
        <v>609</v>
      </c>
      <c r="B222" s="37" t="s">
        <v>10</v>
      </c>
      <c r="C222" s="37" t="s">
        <v>649</v>
      </c>
      <c r="D222" s="37">
        <v>602449</v>
      </c>
      <c r="E222" s="43">
        <v>0.77790000000000004</v>
      </c>
      <c r="F222" s="37">
        <v>171991</v>
      </c>
      <c r="G222" s="43">
        <v>0.22209999999999999</v>
      </c>
      <c r="H222" s="37" t="s">
        <v>710</v>
      </c>
      <c r="I222" s="37" t="s">
        <v>612</v>
      </c>
      <c r="J222" s="37" t="s">
        <v>622</v>
      </c>
      <c r="K222" s="37" t="s">
        <v>623</v>
      </c>
      <c r="L222" s="37" t="s">
        <v>615</v>
      </c>
    </row>
    <row r="223" spans="1:14" x14ac:dyDescent="0.2">
      <c r="A223" s="37" t="s">
        <v>609</v>
      </c>
      <c r="B223" s="37" t="s">
        <v>10</v>
      </c>
      <c r="C223" s="37" t="s">
        <v>649</v>
      </c>
      <c r="D223" s="37">
        <v>291443</v>
      </c>
      <c r="E223" s="43">
        <v>0.37630000000000002</v>
      </c>
      <c r="F223" s="37">
        <v>482997</v>
      </c>
      <c r="G223" s="43">
        <v>0.62370000000000003</v>
      </c>
      <c r="H223" s="37" t="s">
        <v>709</v>
      </c>
      <c r="I223" s="37" t="s">
        <v>618</v>
      </c>
      <c r="J223" s="37" t="s">
        <v>613</v>
      </c>
      <c r="K223" s="37" t="s">
        <v>614</v>
      </c>
      <c r="L223" s="37" t="s">
        <v>619</v>
      </c>
      <c r="M223" s="37" t="s">
        <v>620</v>
      </c>
      <c r="N223" s="37" t="s">
        <v>621</v>
      </c>
    </row>
    <row r="224" spans="1:14" x14ac:dyDescent="0.2">
      <c r="A224" s="37" t="s">
        <v>609</v>
      </c>
      <c r="B224" s="37" t="s">
        <v>10</v>
      </c>
      <c r="C224" s="37" t="s">
        <v>650</v>
      </c>
      <c r="D224" s="37">
        <v>820456</v>
      </c>
      <c r="H224" s="37" t="s">
        <v>611</v>
      </c>
    </row>
    <row r="225" spans="1:14" x14ac:dyDescent="0.2">
      <c r="A225" s="37" t="s">
        <v>609</v>
      </c>
      <c r="B225" s="37" t="s">
        <v>10</v>
      </c>
      <c r="C225" s="37" t="s">
        <v>650</v>
      </c>
      <c r="D225" s="37">
        <v>667526</v>
      </c>
      <c r="E225" s="43">
        <v>0.81359999999999999</v>
      </c>
      <c r="F225" s="37">
        <v>152930</v>
      </c>
      <c r="G225" s="43">
        <v>0.18640000000000001</v>
      </c>
      <c r="H225" s="37" t="s">
        <v>708</v>
      </c>
      <c r="I225" s="37" t="s">
        <v>612</v>
      </c>
      <c r="J225" s="37" t="s">
        <v>613</v>
      </c>
      <c r="K225" s="37" t="s">
        <v>614</v>
      </c>
      <c r="L225" s="37" t="s">
        <v>615</v>
      </c>
      <c r="M225" s="37" t="s">
        <v>616</v>
      </c>
      <c r="N225" s="37" t="s">
        <v>617</v>
      </c>
    </row>
    <row r="226" spans="1:14" x14ac:dyDescent="0.2">
      <c r="A226" s="37" t="s">
        <v>609</v>
      </c>
      <c r="B226" s="37" t="s">
        <v>10</v>
      </c>
      <c r="C226" s="37" t="s">
        <v>650</v>
      </c>
      <c r="D226" s="37">
        <v>646421</v>
      </c>
      <c r="E226" s="43">
        <v>0.78790000000000004</v>
      </c>
      <c r="F226" s="37">
        <v>174035</v>
      </c>
      <c r="G226" s="43">
        <v>0.21210000000000001</v>
      </c>
      <c r="H226" s="37" t="s">
        <v>710</v>
      </c>
      <c r="I226" s="37" t="s">
        <v>612</v>
      </c>
      <c r="J226" s="37" t="s">
        <v>622</v>
      </c>
      <c r="K226" s="37" t="s">
        <v>623</v>
      </c>
      <c r="L226" s="37" t="s">
        <v>615</v>
      </c>
    </row>
    <row r="227" spans="1:14" x14ac:dyDescent="0.2">
      <c r="A227" s="37" t="s">
        <v>609</v>
      </c>
      <c r="B227" s="37" t="s">
        <v>10</v>
      </c>
      <c r="C227" s="37" t="s">
        <v>650</v>
      </c>
      <c r="D227" s="37">
        <v>324719</v>
      </c>
      <c r="E227" s="43">
        <v>0.39579999999999999</v>
      </c>
      <c r="F227" s="37">
        <v>495737</v>
      </c>
      <c r="G227" s="43">
        <v>0.60419999999999996</v>
      </c>
      <c r="H227" s="37" t="s">
        <v>709</v>
      </c>
      <c r="I227" s="37" t="s">
        <v>618</v>
      </c>
      <c r="J227" s="37" t="s">
        <v>613</v>
      </c>
      <c r="K227" s="37" t="s">
        <v>614</v>
      </c>
      <c r="L227" s="37" t="s">
        <v>619</v>
      </c>
      <c r="M227" s="37" t="s">
        <v>620</v>
      </c>
      <c r="N227" s="37" t="s">
        <v>621</v>
      </c>
    </row>
    <row r="228" spans="1:14" x14ac:dyDescent="0.2">
      <c r="A228" s="37" t="s">
        <v>609</v>
      </c>
      <c r="B228" s="37" t="s">
        <v>10</v>
      </c>
      <c r="C228" s="37" t="s">
        <v>651</v>
      </c>
      <c r="D228" s="37">
        <v>832398</v>
      </c>
      <c r="H228" s="37" t="s">
        <v>611</v>
      </c>
    </row>
    <row r="229" spans="1:14" x14ac:dyDescent="0.2">
      <c r="A229" s="37" t="s">
        <v>609</v>
      </c>
      <c r="B229" s="37" t="s">
        <v>10</v>
      </c>
      <c r="C229" s="37" t="s">
        <v>651</v>
      </c>
      <c r="D229" s="37">
        <v>672600</v>
      </c>
      <c r="E229" s="43">
        <v>0.80800000000000005</v>
      </c>
      <c r="F229" s="37">
        <v>159798</v>
      </c>
      <c r="G229" s="43">
        <v>0.192</v>
      </c>
      <c r="H229" s="37" t="s">
        <v>708</v>
      </c>
      <c r="I229" s="37" t="s">
        <v>612</v>
      </c>
      <c r="J229" s="37" t="s">
        <v>613</v>
      </c>
      <c r="K229" s="37" t="s">
        <v>614</v>
      </c>
      <c r="L229" s="37" t="s">
        <v>615</v>
      </c>
      <c r="M229" s="37" t="s">
        <v>616</v>
      </c>
      <c r="N229" s="37" t="s">
        <v>617</v>
      </c>
    </row>
    <row r="230" spans="1:14" x14ac:dyDescent="0.2">
      <c r="A230" s="37" t="s">
        <v>609</v>
      </c>
      <c r="B230" s="37" t="s">
        <v>10</v>
      </c>
      <c r="C230" s="37" t="s">
        <v>651</v>
      </c>
      <c r="D230" s="37">
        <v>650484</v>
      </c>
      <c r="E230" s="43">
        <v>0.78149999999999997</v>
      </c>
      <c r="F230" s="37">
        <v>181914</v>
      </c>
      <c r="G230" s="43">
        <v>0.2185</v>
      </c>
      <c r="H230" s="37" t="s">
        <v>710</v>
      </c>
      <c r="I230" s="37" t="s">
        <v>612</v>
      </c>
      <c r="J230" s="37" t="s">
        <v>622</v>
      </c>
      <c r="K230" s="37" t="s">
        <v>623</v>
      </c>
      <c r="L230" s="37" t="s">
        <v>615</v>
      </c>
    </row>
    <row r="231" spans="1:14" x14ac:dyDescent="0.2">
      <c r="A231" s="37" t="s">
        <v>609</v>
      </c>
      <c r="B231" s="37" t="s">
        <v>10</v>
      </c>
      <c r="C231" s="37" t="s">
        <v>651</v>
      </c>
      <c r="D231" s="37">
        <v>314916</v>
      </c>
      <c r="E231" s="43">
        <v>0.37830000000000003</v>
      </c>
      <c r="F231" s="37">
        <v>517482</v>
      </c>
      <c r="G231" s="43">
        <v>0.62170000000000003</v>
      </c>
      <c r="H231" s="37" t="s">
        <v>709</v>
      </c>
      <c r="I231" s="37" t="s">
        <v>618</v>
      </c>
      <c r="J231" s="37" t="s">
        <v>613</v>
      </c>
      <c r="K231" s="37" t="s">
        <v>614</v>
      </c>
      <c r="L231" s="37" t="s">
        <v>619</v>
      </c>
      <c r="M231" s="37" t="s">
        <v>620</v>
      </c>
      <c r="N231" s="37" t="s">
        <v>621</v>
      </c>
    </row>
    <row r="232" spans="1:14" x14ac:dyDescent="0.2">
      <c r="A232" s="37" t="s">
        <v>609</v>
      </c>
      <c r="B232" s="37" t="s">
        <v>10</v>
      </c>
      <c r="C232" s="37" t="s">
        <v>652</v>
      </c>
      <c r="D232" s="37">
        <v>773936</v>
      </c>
      <c r="H232" s="37" t="s">
        <v>611</v>
      </c>
    </row>
    <row r="233" spans="1:14" x14ac:dyDescent="0.2">
      <c r="A233" s="37" t="s">
        <v>609</v>
      </c>
      <c r="B233" s="37" t="s">
        <v>10</v>
      </c>
      <c r="C233" s="37" t="s">
        <v>652</v>
      </c>
      <c r="D233" s="37">
        <v>629221</v>
      </c>
      <c r="E233" s="43">
        <v>0.81299999999999994</v>
      </c>
      <c r="F233" s="37">
        <v>144715</v>
      </c>
      <c r="G233" s="43">
        <v>0.187</v>
      </c>
      <c r="H233" s="37" t="s">
        <v>708</v>
      </c>
      <c r="I233" s="37" t="s">
        <v>612</v>
      </c>
      <c r="J233" s="37" t="s">
        <v>613</v>
      </c>
      <c r="K233" s="37" t="s">
        <v>614</v>
      </c>
      <c r="L233" s="37" t="s">
        <v>615</v>
      </c>
      <c r="M233" s="37" t="s">
        <v>616</v>
      </c>
      <c r="N233" s="37" t="s">
        <v>617</v>
      </c>
    </row>
    <row r="234" spans="1:14" x14ac:dyDescent="0.2">
      <c r="A234" s="37" t="s">
        <v>609</v>
      </c>
      <c r="B234" s="37" t="s">
        <v>10</v>
      </c>
      <c r="C234" s="37" t="s">
        <v>652</v>
      </c>
      <c r="D234" s="37">
        <v>608527</v>
      </c>
      <c r="E234" s="43">
        <v>0.7863</v>
      </c>
      <c r="F234" s="37">
        <v>165409</v>
      </c>
      <c r="G234" s="43">
        <v>0.2137</v>
      </c>
      <c r="H234" s="37" t="s">
        <v>710</v>
      </c>
      <c r="I234" s="37" t="s">
        <v>612</v>
      </c>
      <c r="J234" s="37" t="s">
        <v>622</v>
      </c>
      <c r="K234" s="37" t="s">
        <v>623</v>
      </c>
      <c r="L234" s="37" t="s">
        <v>615</v>
      </c>
    </row>
    <row r="235" spans="1:14" x14ac:dyDescent="0.2">
      <c r="A235" s="37" t="s">
        <v>609</v>
      </c>
      <c r="B235" s="37" t="s">
        <v>10</v>
      </c>
      <c r="C235" s="37" t="s">
        <v>652</v>
      </c>
      <c r="D235" s="37">
        <v>295572</v>
      </c>
      <c r="E235" s="43">
        <v>0.38190000000000002</v>
      </c>
      <c r="F235" s="37">
        <v>478364</v>
      </c>
      <c r="G235" s="43">
        <v>0.61809999999999998</v>
      </c>
      <c r="H235" s="37" t="s">
        <v>709</v>
      </c>
      <c r="I235" s="37" t="s">
        <v>618</v>
      </c>
      <c r="J235" s="37" t="s">
        <v>613</v>
      </c>
      <c r="K235" s="37" t="s">
        <v>614</v>
      </c>
      <c r="L235" s="37" t="s">
        <v>619</v>
      </c>
      <c r="M235" s="37" t="s">
        <v>620</v>
      </c>
      <c r="N235" s="37" t="s">
        <v>621</v>
      </c>
    </row>
    <row r="236" spans="1:14" x14ac:dyDescent="0.2">
      <c r="A236" s="37" t="s">
        <v>609</v>
      </c>
      <c r="B236" s="37" t="s">
        <v>8</v>
      </c>
      <c r="C236" s="37" t="s">
        <v>633</v>
      </c>
      <c r="D236" s="37">
        <v>874162</v>
      </c>
      <c r="H236" s="37" t="s">
        <v>611</v>
      </c>
    </row>
    <row r="237" spans="1:14" x14ac:dyDescent="0.2">
      <c r="A237" s="37" t="s">
        <v>609</v>
      </c>
      <c r="B237" s="37" t="s">
        <v>8</v>
      </c>
      <c r="C237" s="37" t="s">
        <v>633</v>
      </c>
      <c r="D237" s="37">
        <v>711531</v>
      </c>
      <c r="E237" s="43">
        <v>0.81399999999999995</v>
      </c>
      <c r="F237" s="37">
        <v>162631</v>
      </c>
      <c r="G237" s="43">
        <v>0.186</v>
      </c>
      <c r="H237" s="37" t="s">
        <v>708</v>
      </c>
      <c r="I237" s="37" t="s">
        <v>612</v>
      </c>
      <c r="J237" s="37" t="s">
        <v>613</v>
      </c>
      <c r="K237" s="37" t="s">
        <v>614</v>
      </c>
      <c r="L237" s="37" t="s">
        <v>615</v>
      </c>
      <c r="M237" s="37" t="s">
        <v>616</v>
      </c>
      <c r="N237" s="37" t="s">
        <v>617</v>
      </c>
    </row>
    <row r="238" spans="1:14" x14ac:dyDescent="0.2">
      <c r="A238" s="37" t="s">
        <v>609</v>
      </c>
      <c r="B238" s="37" t="s">
        <v>8</v>
      </c>
      <c r="C238" s="37" t="s">
        <v>633</v>
      </c>
      <c r="D238" s="37">
        <v>688966</v>
      </c>
      <c r="E238" s="43">
        <v>0.78810000000000002</v>
      </c>
      <c r="F238" s="37">
        <v>185196</v>
      </c>
      <c r="G238" s="43">
        <v>0.21190000000000001</v>
      </c>
      <c r="H238" s="37" t="s">
        <v>710</v>
      </c>
      <c r="I238" s="37" t="s">
        <v>612</v>
      </c>
      <c r="J238" s="37" t="s">
        <v>622</v>
      </c>
      <c r="K238" s="37" t="s">
        <v>623</v>
      </c>
      <c r="L238" s="37" t="s">
        <v>615</v>
      </c>
    </row>
    <row r="239" spans="1:14" x14ac:dyDescent="0.2">
      <c r="A239" s="37" t="s">
        <v>609</v>
      </c>
      <c r="B239" s="37" t="s">
        <v>8</v>
      </c>
      <c r="C239" s="37" t="s">
        <v>633</v>
      </c>
      <c r="D239" s="37">
        <v>344385</v>
      </c>
      <c r="E239" s="43">
        <v>0.39400000000000002</v>
      </c>
      <c r="F239" s="37">
        <v>529777</v>
      </c>
      <c r="G239" s="43">
        <v>0.60599999999999998</v>
      </c>
      <c r="H239" s="37" t="s">
        <v>709</v>
      </c>
      <c r="I239" s="37" t="s">
        <v>618</v>
      </c>
      <c r="J239" s="37" t="s">
        <v>613</v>
      </c>
      <c r="K239" s="37" t="s">
        <v>614</v>
      </c>
      <c r="L239" s="37" t="s">
        <v>619</v>
      </c>
      <c r="M239" s="37" t="s">
        <v>620</v>
      </c>
      <c r="N239" s="37" t="s">
        <v>621</v>
      </c>
    </row>
    <row r="240" spans="1:14" x14ac:dyDescent="0.2">
      <c r="A240" s="37" t="s">
        <v>609</v>
      </c>
      <c r="B240" s="37" t="s">
        <v>8</v>
      </c>
      <c r="C240" s="37" t="s">
        <v>634</v>
      </c>
      <c r="D240" s="37">
        <v>872099</v>
      </c>
      <c r="H240" s="37" t="s">
        <v>611</v>
      </c>
    </row>
    <row r="241" spans="1:14" x14ac:dyDescent="0.2">
      <c r="A241" s="37" t="s">
        <v>609</v>
      </c>
      <c r="B241" s="37" t="s">
        <v>8</v>
      </c>
      <c r="C241" s="37" t="s">
        <v>634</v>
      </c>
      <c r="D241" s="37">
        <v>696834</v>
      </c>
      <c r="E241" s="43">
        <v>0.79900000000000004</v>
      </c>
      <c r="F241" s="37">
        <v>175265</v>
      </c>
      <c r="G241" s="43">
        <v>0.20100000000000001</v>
      </c>
      <c r="H241" s="37" t="s">
        <v>708</v>
      </c>
      <c r="I241" s="37" t="s">
        <v>612</v>
      </c>
      <c r="J241" s="37" t="s">
        <v>613</v>
      </c>
      <c r="K241" s="37" t="s">
        <v>614</v>
      </c>
      <c r="L241" s="37" t="s">
        <v>615</v>
      </c>
      <c r="M241" s="37" t="s">
        <v>616</v>
      </c>
      <c r="N241" s="37" t="s">
        <v>617</v>
      </c>
    </row>
    <row r="242" spans="1:14" x14ac:dyDescent="0.2">
      <c r="A242" s="37" t="s">
        <v>609</v>
      </c>
      <c r="B242" s="37" t="s">
        <v>8</v>
      </c>
      <c r="C242" s="37" t="s">
        <v>634</v>
      </c>
      <c r="D242" s="37">
        <v>673057</v>
      </c>
      <c r="E242" s="43">
        <v>0.77180000000000004</v>
      </c>
      <c r="F242" s="37">
        <v>199042</v>
      </c>
      <c r="G242" s="43">
        <v>0.22819999999999999</v>
      </c>
      <c r="H242" s="37" t="s">
        <v>710</v>
      </c>
      <c r="I242" s="37" t="s">
        <v>612</v>
      </c>
      <c r="J242" s="37" t="s">
        <v>622</v>
      </c>
      <c r="K242" s="37" t="s">
        <v>623</v>
      </c>
      <c r="L242" s="37" t="s">
        <v>615</v>
      </c>
    </row>
    <row r="243" spans="1:14" x14ac:dyDescent="0.2">
      <c r="A243" s="37" t="s">
        <v>609</v>
      </c>
      <c r="B243" s="37" t="s">
        <v>8</v>
      </c>
      <c r="C243" s="37" t="s">
        <v>634</v>
      </c>
      <c r="D243" s="37">
        <v>314054</v>
      </c>
      <c r="E243" s="43">
        <v>0.36009999999999998</v>
      </c>
      <c r="F243" s="37">
        <v>558045</v>
      </c>
      <c r="G243" s="43">
        <v>0.63990000000000002</v>
      </c>
      <c r="H243" s="37" t="s">
        <v>709</v>
      </c>
      <c r="I243" s="37" t="s">
        <v>618</v>
      </c>
      <c r="J243" s="37" t="s">
        <v>613</v>
      </c>
      <c r="K243" s="37" t="s">
        <v>614</v>
      </c>
      <c r="L243" s="37" t="s">
        <v>619</v>
      </c>
      <c r="M243" s="37" t="s">
        <v>620</v>
      </c>
      <c r="N243" s="37" t="s">
        <v>621</v>
      </c>
    </row>
    <row r="244" spans="1:14" x14ac:dyDescent="0.2">
      <c r="A244" s="37" t="s">
        <v>609</v>
      </c>
      <c r="B244" s="37" t="s">
        <v>8</v>
      </c>
      <c r="C244" s="37" t="s">
        <v>635</v>
      </c>
      <c r="D244" s="37">
        <v>692687</v>
      </c>
      <c r="H244" s="37" t="s">
        <v>611</v>
      </c>
    </row>
    <row r="245" spans="1:14" x14ac:dyDescent="0.2">
      <c r="A245" s="37" t="s">
        <v>609</v>
      </c>
      <c r="B245" s="37" t="s">
        <v>8</v>
      </c>
      <c r="C245" s="37" t="s">
        <v>635</v>
      </c>
      <c r="D245" s="37">
        <v>562457</v>
      </c>
      <c r="E245" s="43">
        <v>0.81200000000000006</v>
      </c>
      <c r="F245" s="37">
        <v>130230</v>
      </c>
      <c r="G245" s="43">
        <v>0.188</v>
      </c>
      <c r="H245" s="37" t="s">
        <v>708</v>
      </c>
      <c r="I245" s="37" t="s">
        <v>612</v>
      </c>
      <c r="J245" s="37" t="s">
        <v>613</v>
      </c>
      <c r="K245" s="37" t="s">
        <v>614</v>
      </c>
      <c r="L245" s="37" t="s">
        <v>615</v>
      </c>
      <c r="M245" s="37" t="s">
        <v>616</v>
      </c>
      <c r="N245" s="37" t="s">
        <v>617</v>
      </c>
    </row>
    <row r="246" spans="1:14" x14ac:dyDescent="0.2">
      <c r="A246" s="37" t="s">
        <v>609</v>
      </c>
      <c r="B246" s="37" t="s">
        <v>8</v>
      </c>
      <c r="C246" s="37" t="s">
        <v>635</v>
      </c>
      <c r="D246" s="37">
        <v>544345</v>
      </c>
      <c r="E246" s="43">
        <v>0.78580000000000005</v>
      </c>
      <c r="F246" s="37">
        <v>148342</v>
      </c>
      <c r="G246" s="43">
        <v>0.2142</v>
      </c>
      <c r="H246" s="37" t="s">
        <v>710</v>
      </c>
      <c r="I246" s="37" t="s">
        <v>612</v>
      </c>
      <c r="J246" s="37" t="s">
        <v>622</v>
      </c>
      <c r="K246" s="37" t="s">
        <v>623</v>
      </c>
      <c r="L246" s="37" t="s">
        <v>615</v>
      </c>
    </row>
    <row r="247" spans="1:14" x14ac:dyDescent="0.2">
      <c r="A247" s="37" t="s">
        <v>609</v>
      </c>
      <c r="B247" s="37" t="s">
        <v>8</v>
      </c>
      <c r="C247" s="37" t="s">
        <v>635</v>
      </c>
      <c r="D247" s="37">
        <v>273598</v>
      </c>
      <c r="E247" s="43">
        <v>0.39500000000000002</v>
      </c>
      <c r="F247" s="37">
        <v>419089</v>
      </c>
      <c r="G247" s="43">
        <v>0.60499999999999998</v>
      </c>
      <c r="H247" s="37" t="s">
        <v>709</v>
      </c>
      <c r="I247" s="37" t="s">
        <v>618</v>
      </c>
      <c r="J247" s="37" t="s">
        <v>613</v>
      </c>
      <c r="K247" s="37" t="s">
        <v>614</v>
      </c>
      <c r="L247" s="37" t="s">
        <v>619</v>
      </c>
      <c r="M247" s="37" t="s">
        <v>620</v>
      </c>
      <c r="N247" s="37" t="s">
        <v>621</v>
      </c>
    </row>
    <row r="248" spans="1:14" x14ac:dyDescent="0.2">
      <c r="A248" s="37" t="s">
        <v>609</v>
      </c>
      <c r="B248" s="37" t="s">
        <v>8</v>
      </c>
      <c r="C248" s="37" t="s">
        <v>636</v>
      </c>
      <c r="D248" s="37">
        <v>804316</v>
      </c>
      <c r="H248" s="37" t="s">
        <v>611</v>
      </c>
    </row>
    <row r="249" spans="1:14" x14ac:dyDescent="0.2">
      <c r="A249" s="37" t="s">
        <v>609</v>
      </c>
      <c r="B249" s="37" t="s">
        <v>8</v>
      </c>
      <c r="C249" s="37" t="s">
        <v>636</v>
      </c>
      <c r="D249" s="37">
        <v>649251</v>
      </c>
      <c r="E249" s="43">
        <v>0.80720000000000003</v>
      </c>
      <c r="F249" s="37">
        <v>155065</v>
      </c>
      <c r="G249" s="43">
        <v>0.1928</v>
      </c>
      <c r="H249" s="37" t="s">
        <v>708</v>
      </c>
      <c r="I249" s="37" t="s">
        <v>612</v>
      </c>
      <c r="J249" s="37" t="s">
        <v>613</v>
      </c>
      <c r="K249" s="37" t="s">
        <v>614</v>
      </c>
      <c r="L249" s="37" t="s">
        <v>615</v>
      </c>
      <c r="M249" s="37" t="s">
        <v>616</v>
      </c>
      <c r="N249" s="37" t="s">
        <v>617</v>
      </c>
    </row>
    <row r="250" spans="1:14" x14ac:dyDescent="0.2">
      <c r="A250" s="37" t="s">
        <v>609</v>
      </c>
      <c r="B250" s="37" t="s">
        <v>8</v>
      </c>
      <c r="C250" s="37" t="s">
        <v>636</v>
      </c>
      <c r="D250" s="37">
        <v>627918</v>
      </c>
      <c r="E250" s="43">
        <v>0.78069999999999995</v>
      </c>
      <c r="F250" s="37">
        <v>176398</v>
      </c>
      <c r="G250" s="43">
        <v>0.21929999999999999</v>
      </c>
      <c r="H250" s="37" t="s">
        <v>710</v>
      </c>
      <c r="I250" s="37" t="s">
        <v>612</v>
      </c>
      <c r="J250" s="37" t="s">
        <v>622</v>
      </c>
      <c r="K250" s="37" t="s">
        <v>623</v>
      </c>
      <c r="L250" s="37" t="s">
        <v>615</v>
      </c>
    </row>
    <row r="251" spans="1:14" x14ac:dyDescent="0.2">
      <c r="A251" s="37" t="s">
        <v>609</v>
      </c>
      <c r="B251" s="37" t="s">
        <v>8</v>
      </c>
      <c r="C251" s="37" t="s">
        <v>636</v>
      </c>
      <c r="D251" s="37">
        <v>309424</v>
      </c>
      <c r="E251" s="43">
        <v>0.38469999999999999</v>
      </c>
      <c r="F251" s="37">
        <v>494892</v>
      </c>
      <c r="G251" s="43">
        <v>0.61529999999999996</v>
      </c>
      <c r="H251" s="37" t="s">
        <v>709</v>
      </c>
      <c r="I251" s="37" t="s">
        <v>618</v>
      </c>
      <c r="J251" s="37" t="s">
        <v>613</v>
      </c>
      <c r="K251" s="37" t="s">
        <v>614</v>
      </c>
      <c r="L251" s="37" t="s">
        <v>619</v>
      </c>
      <c r="M251" s="37" t="s">
        <v>620</v>
      </c>
      <c r="N251" s="37" t="s">
        <v>621</v>
      </c>
    </row>
    <row r="252" spans="1:14" x14ac:dyDescent="0.2">
      <c r="A252" s="37" t="s">
        <v>609</v>
      </c>
      <c r="B252" s="37" t="s">
        <v>8</v>
      </c>
      <c r="C252" s="37" t="s">
        <v>637</v>
      </c>
      <c r="D252" s="37">
        <v>854761</v>
      </c>
      <c r="H252" s="37" t="s">
        <v>611</v>
      </c>
    </row>
    <row r="253" spans="1:14" x14ac:dyDescent="0.2">
      <c r="A253" s="37" t="s">
        <v>609</v>
      </c>
      <c r="B253" s="37" t="s">
        <v>8</v>
      </c>
      <c r="C253" s="37" t="s">
        <v>637</v>
      </c>
      <c r="D253" s="37">
        <v>686601</v>
      </c>
      <c r="E253" s="43">
        <v>0.80330000000000001</v>
      </c>
      <c r="F253" s="37">
        <v>168160</v>
      </c>
      <c r="G253" s="43">
        <v>0.19670000000000001</v>
      </c>
      <c r="H253" s="37" t="s">
        <v>708</v>
      </c>
      <c r="I253" s="37" t="s">
        <v>612</v>
      </c>
      <c r="J253" s="37" t="s">
        <v>613</v>
      </c>
      <c r="K253" s="37" t="s">
        <v>614</v>
      </c>
      <c r="L253" s="37" t="s">
        <v>615</v>
      </c>
      <c r="M253" s="37" t="s">
        <v>616</v>
      </c>
      <c r="N253" s="37" t="s">
        <v>617</v>
      </c>
    </row>
    <row r="254" spans="1:14" x14ac:dyDescent="0.2">
      <c r="A254" s="37" t="s">
        <v>609</v>
      </c>
      <c r="B254" s="37" t="s">
        <v>8</v>
      </c>
      <c r="C254" s="37" t="s">
        <v>637</v>
      </c>
      <c r="D254" s="37">
        <v>663897</v>
      </c>
      <c r="E254" s="43">
        <v>0.77669999999999995</v>
      </c>
      <c r="F254" s="37">
        <v>190864</v>
      </c>
      <c r="G254" s="43">
        <v>0.2233</v>
      </c>
      <c r="H254" s="37" t="s">
        <v>710</v>
      </c>
      <c r="I254" s="37" t="s">
        <v>612</v>
      </c>
      <c r="J254" s="37" t="s">
        <v>622</v>
      </c>
      <c r="K254" s="37" t="s">
        <v>623</v>
      </c>
      <c r="L254" s="37" t="s">
        <v>615</v>
      </c>
    </row>
    <row r="255" spans="1:14" x14ac:dyDescent="0.2">
      <c r="A255" s="37" t="s">
        <v>609</v>
      </c>
      <c r="B255" s="37" t="s">
        <v>8</v>
      </c>
      <c r="C255" s="37" t="s">
        <v>637</v>
      </c>
      <c r="D255" s="37">
        <v>314215</v>
      </c>
      <c r="E255" s="43">
        <v>0.36759999999999998</v>
      </c>
      <c r="F255" s="37">
        <v>540546</v>
      </c>
      <c r="G255" s="43">
        <v>0.63239999999999996</v>
      </c>
      <c r="H255" s="37" t="s">
        <v>709</v>
      </c>
      <c r="I255" s="37" t="s">
        <v>618</v>
      </c>
      <c r="J255" s="37" t="s">
        <v>613</v>
      </c>
      <c r="K255" s="37" t="s">
        <v>614</v>
      </c>
      <c r="L255" s="37" t="s">
        <v>619</v>
      </c>
      <c r="M255" s="37" t="s">
        <v>620</v>
      </c>
      <c r="N255" s="37" t="s">
        <v>621</v>
      </c>
    </row>
    <row r="256" spans="1:14" x14ac:dyDescent="0.2">
      <c r="A256" s="37" t="s">
        <v>609</v>
      </c>
      <c r="B256" s="37" t="s">
        <v>8</v>
      </c>
      <c r="C256" s="37" t="s">
        <v>638</v>
      </c>
      <c r="D256" s="37">
        <v>798131</v>
      </c>
      <c r="H256" s="37" t="s">
        <v>611</v>
      </c>
    </row>
    <row r="257" spans="1:14" x14ac:dyDescent="0.2">
      <c r="A257" s="37" t="s">
        <v>609</v>
      </c>
      <c r="B257" s="37" t="s">
        <v>8</v>
      </c>
      <c r="C257" s="37" t="s">
        <v>638</v>
      </c>
      <c r="D257" s="37">
        <v>643780</v>
      </c>
      <c r="E257" s="43">
        <v>0.80659999999999998</v>
      </c>
      <c r="F257" s="37">
        <v>154351</v>
      </c>
      <c r="G257" s="43">
        <v>0.19339999999999999</v>
      </c>
      <c r="H257" s="37" t="s">
        <v>708</v>
      </c>
      <c r="I257" s="37" t="s">
        <v>612</v>
      </c>
      <c r="J257" s="37" t="s">
        <v>613</v>
      </c>
      <c r="K257" s="37" t="s">
        <v>614</v>
      </c>
      <c r="L257" s="37" t="s">
        <v>615</v>
      </c>
      <c r="M257" s="37" t="s">
        <v>616</v>
      </c>
      <c r="N257" s="37" t="s">
        <v>617</v>
      </c>
    </row>
    <row r="258" spans="1:14" x14ac:dyDescent="0.2">
      <c r="A258" s="37" t="s">
        <v>609</v>
      </c>
      <c r="B258" s="37" t="s">
        <v>8</v>
      </c>
      <c r="C258" s="37" t="s">
        <v>638</v>
      </c>
      <c r="D258" s="37">
        <v>622251</v>
      </c>
      <c r="E258" s="43">
        <v>0.77959999999999996</v>
      </c>
      <c r="F258" s="37">
        <v>175880</v>
      </c>
      <c r="G258" s="43">
        <v>0.22040000000000001</v>
      </c>
      <c r="H258" s="37" t="s">
        <v>710</v>
      </c>
      <c r="I258" s="37" t="s">
        <v>612</v>
      </c>
      <c r="J258" s="37" t="s">
        <v>622</v>
      </c>
      <c r="K258" s="37" t="s">
        <v>623</v>
      </c>
      <c r="L258" s="37" t="s">
        <v>615</v>
      </c>
    </row>
    <row r="259" spans="1:14" x14ac:dyDescent="0.2">
      <c r="A259" s="37" t="s">
        <v>609</v>
      </c>
      <c r="B259" s="37" t="s">
        <v>8</v>
      </c>
      <c r="C259" s="37" t="s">
        <v>638</v>
      </c>
      <c r="D259" s="37">
        <v>297310</v>
      </c>
      <c r="E259" s="43">
        <v>0.3725</v>
      </c>
      <c r="F259" s="37">
        <v>500821</v>
      </c>
      <c r="G259" s="43">
        <v>0.62749999999999995</v>
      </c>
      <c r="H259" s="37" t="s">
        <v>709</v>
      </c>
      <c r="I259" s="37" t="s">
        <v>618</v>
      </c>
      <c r="J259" s="37" t="s">
        <v>613</v>
      </c>
      <c r="K259" s="37" t="s">
        <v>614</v>
      </c>
      <c r="L259" s="37" t="s">
        <v>619</v>
      </c>
      <c r="M259" s="37" t="s">
        <v>620</v>
      </c>
      <c r="N259" s="37" t="s">
        <v>621</v>
      </c>
    </row>
    <row r="260" spans="1:14" x14ac:dyDescent="0.2">
      <c r="A260" s="37" t="s">
        <v>609</v>
      </c>
      <c r="B260" s="37" t="s">
        <v>8</v>
      </c>
      <c r="C260" s="37" t="s">
        <v>639</v>
      </c>
      <c r="D260" s="37">
        <v>893938</v>
      </c>
      <c r="H260" s="37" t="s">
        <v>611</v>
      </c>
    </row>
    <row r="261" spans="1:14" x14ac:dyDescent="0.2">
      <c r="A261" s="37" t="s">
        <v>609</v>
      </c>
      <c r="B261" s="37" t="s">
        <v>8</v>
      </c>
      <c r="C261" s="37" t="s">
        <v>639</v>
      </c>
      <c r="D261" s="37">
        <v>721808</v>
      </c>
      <c r="E261" s="43">
        <v>0.80740000000000001</v>
      </c>
      <c r="F261" s="37">
        <v>172130</v>
      </c>
      <c r="G261" s="43">
        <v>0.19259999999999999</v>
      </c>
      <c r="H261" s="37" t="s">
        <v>708</v>
      </c>
      <c r="I261" s="37" t="s">
        <v>612</v>
      </c>
      <c r="J261" s="37" t="s">
        <v>613</v>
      </c>
      <c r="K261" s="37" t="s">
        <v>614</v>
      </c>
      <c r="L261" s="37" t="s">
        <v>615</v>
      </c>
      <c r="M261" s="37" t="s">
        <v>616</v>
      </c>
      <c r="N261" s="37" t="s">
        <v>617</v>
      </c>
    </row>
    <row r="262" spans="1:14" x14ac:dyDescent="0.2">
      <c r="A262" s="37" t="s">
        <v>609</v>
      </c>
      <c r="B262" s="37" t="s">
        <v>8</v>
      </c>
      <c r="C262" s="37" t="s">
        <v>639</v>
      </c>
      <c r="D262" s="37">
        <v>697757</v>
      </c>
      <c r="E262" s="43">
        <v>0.78049999999999997</v>
      </c>
      <c r="F262" s="37">
        <v>196181</v>
      </c>
      <c r="G262" s="43">
        <v>0.2195</v>
      </c>
      <c r="H262" s="37" t="s">
        <v>710</v>
      </c>
      <c r="I262" s="37" t="s">
        <v>612</v>
      </c>
      <c r="J262" s="37" t="s">
        <v>622</v>
      </c>
      <c r="K262" s="37" t="s">
        <v>623</v>
      </c>
      <c r="L262" s="37" t="s">
        <v>615</v>
      </c>
    </row>
    <row r="263" spans="1:14" x14ac:dyDescent="0.2">
      <c r="A263" s="37" t="s">
        <v>609</v>
      </c>
      <c r="B263" s="37" t="s">
        <v>8</v>
      </c>
      <c r="C263" s="37" t="s">
        <v>639</v>
      </c>
      <c r="D263" s="37">
        <v>337290</v>
      </c>
      <c r="E263" s="43">
        <v>0.37730000000000002</v>
      </c>
      <c r="F263" s="37">
        <v>556648</v>
      </c>
      <c r="G263" s="43">
        <v>0.62270000000000003</v>
      </c>
      <c r="H263" s="37" t="s">
        <v>709</v>
      </c>
      <c r="I263" s="37" t="s">
        <v>618</v>
      </c>
      <c r="J263" s="37" t="s">
        <v>613</v>
      </c>
      <c r="K263" s="37" t="s">
        <v>614</v>
      </c>
      <c r="L263" s="37" t="s">
        <v>619</v>
      </c>
      <c r="M263" s="37" t="s">
        <v>620</v>
      </c>
      <c r="N263" s="37" t="s">
        <v>621</v>
      </c>
    </row>
    <row r="264" spans="1:14" x14ac:dyDescent="0.2">
      <c r="A264" s="37" t="s">
        <v>609</v>
      </c>
      <c r="B264" s="37" t="s">
        <v>8</v>
      </c>
      <c r="C264" s="37" t="s">
        <v>640</v>
      </c>
      <c r="D264" s="37">
        <v>791590</v>
      </c>
      <c r="H264" s="37" t="s">
        <v>611</v>
      </c>
    </row>
    <row r="265" spans="1:14" x14ac:dyDescent="0.2">
      <c r="A265" s="37" t="s">
        <v>609</v>
      </c>
      <c r="B265" s="37" t="s">
        <v>8</v>
      </c>
      <c r="C265" s="37" t="s">
        <v>640</v>
      </c>
      <c r="D265" s="37">
        <v>641475</v>
      </c>
      <c r="E265" s="43">
        <v>0.81040000000000001</v>
      </c>
      <c r="F265" s="37">
        <v>150115</v>
      </c>
      <c r="G265" s="43">
        <v>0.18959999999999999</v>
      </c>
      <c r="H265" s="37" t="s">
        <v>708</v>
      </c>
      <c r="I265" s="37" t="s">
        <v>612</v>
      </c>
      <c r="J265" s="37" t="s">
        <v>613</v>
      </c>
      <c r="K265" s="37" t="s">
        <v>614</v>
      </c>
      <c r="L265" s="37" t="s">
        <v>615</v>
      </c>
      <c r="M265" s="37" t="s">
        <v>616</v>
      </c>
      <c r="N265" s="37" t="s">
        <v>617</v>
      </c>
    </row>
    <row r="266" spans="1:14" x14ac:dyDescent="0.2">
      <c r="A266" s="37" t="s">
        <v>609</v>
      </c>
      <c r="B266" s="37" t="s">
        <v>8</v>
      </c>
      <c r="C266" s="37" t="s">
        <v>640</v>
      </c>
      <c r="D266" s="37">
        <v>620830</v>
      </c>
      <c r="E266" s="43">
        <v>0.7843</v>
      </c>
      <c r="F266" s="37">
        <v>170760</v>
      </c>
      <c r="G266" s="43">
        <v>0.2157</v>
      </c>
      <c r="H266" s="37" t="s">
        <v>710</v>
      </c>
      <c r="I266" s="37" t="s">
        <v>612</v>
      </c>
      <c r="J266" s="37" t="s">
        <v>622</v>
      </c>
      <c r="K266" s="37" t="s">
        <v>623</v>
      </c>
      <c r="L266" s="37" t="s">
        <v>615</v>
      </c>
    </row>
    <row r="267" spans="1:14" x14ac:dyDescent="0.2">
      <c r="A267" s="37" t="s">
        <v>609</v>
      </c>
      <c r="B267" s="37" t="s">
        <v>8</v>
      </c>
      <c r="C267" s="37" t="s">
        <v>640</v>
      </c>
      <c r="D267" s="37">
        <v>302612</v>
      </c>
      <c r="E267" s="43">
        <v>0.38229999999999997</v>
      </c>
      <c r="F267" s="37">
        <v>488978</v>
      </c>
      <c r="G267" s="43">
        <v>0.61770000000000003</v>
      </c>
      <c r="H267" s="37" t="s">
        <v>709</v>
      </c>
      <c r="I267" s="37" t="s">
        <v>618</v>
      </c>
      <c r="J267" s="37" t="s">
        <v>613</v>
      </c>
      <c r="K267" s="37" t="s">
        <v>614</v>
      </c>
      <c r="L267" s="37" t="s">
        <v>619</v>
      </c>
      <c r="M267" s="37" t="s">
        <v>620</v>
      </c>
      <c r="N267" s="37" t="s">
        <v>621</v>
      </c>
    </row>
    <row r="268" spans="1:14" x14ac:dyDescent="0.2">
      <c r="A268" s="37" t="s">
        <v>609</v>
      </c>
      <c r="B268" s="37" t="s">
        <v>8</v>
      </c>
      <c r="C268" s="37" t="s">
        <v>641</v>
      </c>
      <c r="D268" s="37">
        <v>884408</v>
      </c>
      <c r="H268" s="37" t="s">
        <v>611</v>
      </c>
    </row>
    <row r="269" spans="1:14" x14ac:dyDescent="0.2">
      <c r="A269" s="37" t="s">
        <v>609</v>
      </c>
      <c r="B269" s="37" t="s">
        <v>8</v>
      </c>
      <c r="C269" s="37" t="s">
        <v>641</v>
      </c>
      <c r="D269" s="37">
        <v>716598</v>
      </c>
      <c r="E269" s="43">
        <v>0.81030000000000002</v>
      </c>
      <c r="F269" s="37">
        <v>167810</v>
      </c>
      <c r="G269" s="43">
        <v>0.18970000000000001</v>
      </c>
      <c r="H269" s="37" t="s">
        <v>708</v>
      </c>
      <c r="I269" s="37" t="s">
        <v>612</v>
      </c>
      <c r="J269" s="37" t="s">
        <v>613</v>
      </c>
      <c r="K269" s="37" t="s">
        <v>614</v>
      </c>
      <c r="L269" s="37" t="s">
        <v>615</v>
      </c>
      <c r="M269" s="37" t="s">
        <v>616</v>
      </c>
      <c r="N269" s="37" t="s">
        <v>617</v>
      </c>
    </row>
    <row r="270" spans="1:14" x14ac:dyDescent="0.2">
      <c r="A270" s="37" t="s">
        <v>609</v>
      </c>
      <c r="B270" s="37" t="s">
        <v>8</v>
      </c>
      <c r="C270" s="37" t="s">
        <v>641</v>
      </c>
      <c r="D270" s="37">
        <v>693428</v>
      </c>
      <c r="E270" s="43">
        <v>0.78410000000000002</v>
      </c>
      <c r="F270" s="37">
        <v>190980</v>
      </c>
      <c r="G270" s="43">
        <v>0.21590000000000001</v>
      </c>
      <c r="H270" s="37" t="s">
        <v>710</v>
      </c>
      <c r="I270" s="37" t="s">
        <v>612</v>
      </c>
      <c r="J270" s="37" t="s">
        <v>622</v>
      </c>
      <c r="K270" s="37" t="s">
        <v>623</v>
      </c>
      <c r="L270" s="37" t="s">
        <v>615</v>
      </c>
    </row>
    <row r="271" spans="1:14" x14ac:dyDescent="0.2">
      <c r="A271" s="37" t="s">
        <v>609</v>
      </c>
      <c r="B271" s="37" t="s">
        <v>8</v>
      </c>
      <c r="C271" s="37" t="s">
        <v>641</v>
      </c>
      <c r="D271" s="37">
        <v>337195</v>
      </c>
      <c r="E271" s="43">
        <v>0.38129999999999997</v>
      </c>
      <c r="F271" s="37">
        <v>547213</v>
      </c>
      <c r="G271" s="43">
        <v>0.61870000000000003</v>
      </c>
      <c r="H271" s="37" t="s">
        <v>709</v>
      </c>
      <c r="I271" s="37" t="s">
        <v>618</v>
      </c>
      <c r="J271" s="37" t="s">
        <v>613</v>
      </c>
      <c r="K271" s="37" t="s">
        <v>614</v>
      </c>
      <c r="L271" s="37" t="s">
        <v>619</v>
      </c>
      <c r="M271" s="37" t="s">
        <v>620</v>
      </c>
      <c r="N271" s="37" t="s">
        <v>621</v>
      </c>
    </row>
    <row r="272" spans="1:14" x14ac:dyDescent="0.2">
      <c r="A272" s="37" t="s">
        <v>609</v>
      </c>
      <c r="B272" s="37" t="s">
        <v>8</v>
      </c>
      <c r="C272" s="37" t="s">
        <v>642</v>
      </c>
      <c r="D272" s="37">
        <v>879349</v>
      </c>
      <c r="H272" s="37" t="s">
        <v>611</v>
      </c>
    </row>
    <row r="273" spans="1:14" x14ac:dyDescent="0.2">
      <c r="A273" s="37" t="s">
        <v>609</v>
      </c>
      <c r="B273" s="37" t="s">
        <v>8</v>
      </c>
      <c r="C273" s="37" t="s">
        <v>642</v>
      </c>
      <c r="D273" s="37">
        <v>712447</v>
      </c>
      <c r="E273" s="43">
        <v>0.81020000000000003</v>
      </c>
      <c r="F273" s="37">
        <v>166902</v>
      </c>
      <c r="G273" s="43">
        <v>0.1898</v>
      </c>
      <c r="H273" s="37" t="s">
        <v>708</v>
      </c>
      <c r="I273" s="37" t="s">
        <v>612</v>
      </c>
      <c r="J273" s="37" t="s">
        <v>613</v>
      </c>
      <c r="K273" s="37" t="s">
        <v>614</v>
      </c>
      <c r="L273" s="37" t="s">
        <v>615</v>
      </c>
      <c r="M273" s="37" t="s">
        <v>616</v>
      </c>
      <c r="N273" s="37" t="s">
        <v>617</v>
      </c>
    </row>
    <row r="274" spans="1:14" x14ac:dyDescent="0.2">
      <c r="A274" s="37" t="s">
        <v>609</v>
      </c>
      <c r="B274" s="37" t="s">
        <v>8</v>
      </c>
      <c r="C274" s="37" t="s">
        <v>642</v>
      </c>
      <c r="D274" s="37">
        <v>689405</v>
      </c>
      <c r="E274" s="43">
        <v>0.78400000000000003</v>
      </c>
      <c r="F274" s="37">
        <v>189944</v>
      </c>
      <c r="G274" s="43">
        <v>0.216</v>
      </c>
      <c r="H274" s="37" t="s">
        <v>710</v>
      </c>
      <c r="I274" s="37" t="s">
        <v>612</v>
      </c>
      <c r="J274" s="37" t="s">
        <v>622</v>
      </c>
      <c r="K274" s="37" t="s">
        <v>623</v>
      </c>
      <c r="L274" s="37" t="s">
        <v>615</v>
      </c>
    </row>
    <row r="275" spans="1:14" x14ac:dyDescent="0.2">
      <c r="A275" s="37" t="s">
        <v>609</v>
      </c>
      <c r="B275" s="37" t="s">
        <v>8</v>
      </c>
      <c r="C275" s="37" t="s">
        <v>642</v>
      </c>
      <c r="D275" s="37">
        <v>334297</v>
      </c>
      <c r="E275" s="43">
        <v>0.38019999999999998</v>
      </c>
      <c r="F275" s="37">
        <v>545052</v>
      </c>
      <c r="G275" s="43">
        <v>0.61980000000000002</v>
      </c>
      <c r="H275" s="37" t="s">
        <v>709</v>
      </c>
      <c r="I275" s="37" t="s">
        <v>618</v>
      </c>
      <c r="J275" s="37" t="s">
        <v>613</v>
      </c>
      <c r="K275" s="37" t="s">
        <v>614</v>
      </c>
      <c r="L275" s="37" t="s">
        <v>619</v>
      </c>
      <c r="M275" s="37" t="s">
        <v>620</v>
      </c>
      <c r="N275" s="37" t="s">
        <v>621</v>
      </c>
    </row>
    <row r="276" spans="1:14" x14ac:dyDescent="0.2">
      <c r="A276" s="37" t="s">
        <v>673</v>
      </c>
      <c r="B276" s="37" t="s">
        <v>19</v>
      </c>
      <c r="C276" s="37" t="s">
        <v>688</v>
      </c>
      <c r="D276" s="37">
        <v>474829</v>
      </c>
      <c r="H276" s="37" t="s">
        <v>611</v>
      </c>
    </row>
    <row r="277" spans="1:14" x14ac:dyDescent="0.2">
      <c r="A277" s="37" t="s">
        <v>673</v>
      </c>
      <c r="B277" s="37" t="s">
        <v>19</v>
      </c>
      <c r="C277" s="37" t="s">
        <v>688</v>
      </c>
      <c r="D277" s="37">
        <v>320814</v>
      </c>
      <c r="E277" s="43">
        <v>0.67559999999999998</v>
      </c>
      <c r="F277" s="37">
        <v>154015</v>
      </c>
      <c r="G277" s="43">
        <v>0.32440000000000002</v>
      </c>
      <c r="H277" s="37" t="s">
        <v>708</v>
      </c>
      <c r="I277" s="37" t="s">
        <v>612</v>
      </c>
      <c r="J277" s="37" t="s">
        <v>613</v>
      </c>
      <c r="K277" s="37" t="s">
        <v>614</v>
      </c>
      <c r="L277" s="37" t="s">
        <v>615</v>
      </c>
      <c r="M277" s="37" t="s">
        <v>616</v>
      </c>
      <c r="N277" s="37" t="s">
        <v>617</v>
      </c>
    </row>
    <row r="278" spans="1:14" x14ac:dyDescent="0.2">
      <c r="A278" s="37" t="s">
        <v>673</v>
      </c>
      <c r="B278" s="37" t="s">
        <v>19</v>
      </c>
      <c r="C278" s="37" t="s">
        <v>688</v>
      </c>
      <c r="D278" s="37">
        <v>301099</v>
      </c>
      <c r="E278" s="43">
        <v>0.6341</v>
      </c>
      <c r="F278" s="37">
        <v>173730</v>
      </c>
      <c r="G278" s="43">
        <v>0.3659</v>
      </c>
      <c r="H278" s="37" t="s">
        <v>710</v>
      </c>
      <c r="I278" s="37" t="s">
        <v>612</v>
      </c>
      <c r="J278" s="37" t="s">
        <v>622</v>
      </c>
      <c r="K278" s="37" t="s">
        <v>623</v>
      </c>
      <c r="L278" s="37" t="s">
        <v>615</v>
      </c>
    </row>
    <row r="279" spans="1:14" x14ac:dyDescent="0.2">
      <c r="A279" s="37" t="s">
        <v>673</v>
      </c>
      <c r="B279" s="37" t="s">
        <v>19</v>
      </c>
      <c r="C279" s="37" t="s">
        <v>688</v>
      </c>
      <c r="D279" s="37">
        <v>68804</v>
      </c>
      <c r="E279" s="43">
        <v>0.1449</v>
      </c>
      <c r="F279" s="37">
        <v>406025</v>
      </c>
      <c r="G279" s="43">
        <v>0.85509999999999997</v>
      </c>
      <c r="H279" s="37" t="s">
        <v>709</v>
      </c>
      <c r="I279" s="37" t="s">
        <v>618</v>
      </c>
      <c r="J279" s="37" t="s">
        <v>613</v>
      </c>
      <c r="K279" s="37" t="s">
        <v>614</v>
      </c>
      <c r="L279" s="37" t="s">
        <v>619</v>
      </c>
      <c r="M279" s="37" t="s">
        <v>620</v>
      </c>
      <c r="N279" s="37" t="s">
        <v>621</v>
      </c>
    </row>
    <row r="280" spans="1:14" x14ac:dyDescent="0.2">
      <c r="A280" s="37" t="s">
        <v>673</v>
      </c>
      <c r="B280" s="37" t="s">
        <v>19</v>
      </c>
      <c r="C280" s="37" t="s">
        <v>689</v>
      </c>
      <c r="D280" s="37">
        <v>700654</v>
      </c>
      <c r="H280" s="37" t="s">
        <v>611</v>
      </c>
    </row>
    <row r="281" spans="1:14" x14ac:dyDescent="0.2">
      <c r="A281" s="37" t="s">
        <v>673</v>
      </c>
      <c r="B281" s="37" t="s">
        <v>19</v>
      </c>
      <c r="C281" s="37" t="s">
        <v>689</v>
      </c>
      <c r="D281" s="37">
        <v>568305</v>
      </c>
      <c r="E281" s="43">
        <v>0.81110000000000004</v>
      </c>
      <c r="F281" s="37">
        <v>132349</v>
      </c>
      <c r="G281" s="43">
        <v>0.18890000000000001</v>
      </c>
      <c r="H281" s="37" t="s">
        <v>708</v>
      </c>
      <c r="I281" s="37" t="s">
        <v>612</v>
      </c>
      <c r="J281" s="37" t="s">
        <v>613</v>
      </c>
      <c r="K281" s="37" t="s">
        <v>614</v>
      </c>
      <c r="L281" s="37" t="s">
        <v>615</v>
      </c>
      <c r="M281" s="37" t="s">
        <v>616</v>
      </c>
      <c r="N281" s="37" t="s">
        <v>617</v>
      </c>
    </row>
    <row r="282" spans="1:14" x14ac:dyDescent="0.2">
      <c r="A282" s="37" t="s">
        <v>673</v>
      </c>
      <c r="B282" s="37" t="s">
        <v>19</v>
      </c>
      <c r="C282" s="37" t="s">
        <v>689</v>
      </c>
      <c r="D282" s="37">
        <v>549493</v>
      </c>
      <c r="E282" s="43">
        <v>0.7843</v>
      </c>
      <c r="F282" s="37">
        <v>151161</v>
      </c>
      <c r="G282" s="43">
        <v>0.2157</v>
      </c>
      <c r="H282" s="37" t="s">
        <v>710</v>
      </c>
      <c r="I282" s="37" t="s">
        <v>612</v>
      </c>
      <c r="J282" s="37" t="s">
        <v>622</v>
      </c>
      <c r="K282" s="37" t="s">
        <v>623</v>
      </c>
      <c r="L282" s="37" t="s">
        <v>615</v>
      </c>
    </row>
    <row r="283" spans="1:14" x14ac:dyDescent="0.2">
      <c r="A283" s="37" t="s">
        <v>673</v>
      </c>
      <c r="B283" s="37" t="s">
        <v>19</v>
      </c>
      <c r="C283" s="37" t="s">
        <v>689</v>
      </c>
      <c r="D283" s="37">
        <v>270722</v>
      </c>
      <c r="E283" s="43">
        <v>0.38640000000000002</v>
      </c>
      <c r="F283" s="37">
        <v>429932</v>
      </c>
      <c r="G283" s="43">
        <v>0.61360000000000003</v>
      </c>
      <c r="H283" s="37" t="s">
        <v>709</v>
      </c>
      <c r="I283" s="37" t="s">
        <v>618</v>
      </c>
      <c r="J283" s="37" t="s">
        <v>613</v>
      </c>
      <c r="K283" s="37" t="s">
        <v>614</v>
      </c>
      <c r="L283" s="37" t="s">
        <v>619</v>
      </c>
      <c r="M283" s="37" t="s">
        <v>620</v>
      </c>
      <c r="N283" s="37" t="s">
        <v>621</v>
      </c>
    </row>
    <row r="284" spans="1:14" x14ac:dyDescent="0.2">
      <c r="A284" s="37" t="s">
        <v>673</v>
      </c>
      <c r="B284" s="37" t="s">
        <v>19</v>
      </c>
      <c r="C284" s="37" t="s">
        <v>690</v>
      </c>
      <c r="D284" s="37">
        <v>466562</v>
      </c>
      <c r="H284" s="37" t="s">
        <v>611</v>
      </c>
    </row>
    <row r="285" spans="1:14" x14ac:dyDescent="0.2">
      <c r="A285" s="37" t="s">
        <v>673</v>
      </c>
      <c r="B285" s="37" t="s">
        <v>19</v>
      </c>
      <c r="C285" s="37" t="s">
        <v>690</v>
      </c>
      <c r="D285" s="37">
        <v>313620</v>
      </c>
      <c r="E285" s="43">
        <v>0.67220000000000002</v>
      </c>
      <c r="F285" s="37">
        <v>152942</v>
      </c>
      <c r="G285" s="43">
        <v>0.32779999999999998</v>
      </c>
      <c r="H285" s="37" t="s">
        <v>708</v>
      </c>
      <c r="I285" s="37" t="s">
        <v>612</v>
      </c>
      <c r="J285" s="37" t="s">
        <v>613</v>
      </c>
      <c r="K285" s="37" t="s">
        <v>614</v>
      </c>
      <c r="L285" s="37" t="s">
        <v>615</v>
      </c>
      <c r="M285" s="37" t="s">
        <v>616</v>
      </c>
      <c r="N285" s="37" t="s">
        <v>617</v>
      </c>
    </row>
    <row r="286" spans="1:14" x14ac:dyDescent="0.2">
      <c r="A286" s="37" t="s">
        <v>673</v>
      </c>
      <c r="B286" s="37" t="s">
        <v>19</v>
      </c>
      <c r="C286" s="37" t="s">
        <v>690</v>
      </c>
      <c r="D286" s="37">
        <v>294364</v>
      </c>
      <c r="E286" s="43">
        <v>0.63090000000000002</v>
      </c>
      <c r="F286" s="37">
        <v>172198</v>
      </c>
      <c r="G286" s="43">
        <v>0.36909999999999998</v>
      </c>
      <c r="H286" s="37" t="s">
        <v>710</v>
      </c>
      <c r="I286" s="37" t="s">
        <v>612</v>
      </c>
      <c r="J286" s="37" t="s">
        <v>622</v>
      </c>
      <c r="K286" s="37" t="s">
        <v>623</v>
      </c>
      <c r="L286" s="37" t="s">
        <v>615</v>
      </c>
    </row>
    <row r="287" spans="1:14" x14ac:dyDescent="0.2">
      <c r="A287" s="37" t="s">
        <v>673</v>
      </c>
      <c r="B287" s="37" t="s">
        <v>19</v>
      </c>
      <c r="C287" s="37" t="s">
        <v>690</v>
      </c>
      <c r="D287" s="37">
        <v>65136</v>
      </c>
      <c r="E287" s="43">
        <v>0.1396</v>
      </c>
      <c r="F287" s="37">
        <v>401426</v>
      </c>
      <c r="G287" s="43">
        <v>0.86040000000000005</v>
      </c>
      <c r="H287" s="37" t="s">
        <v>709</v>
      </c>
      <c r="I287" s="37" t="s">
        <v>618</v>
      </c>
      <c r="J287" s="37" t="s">
        <v>613</v>
      </c>
      <c r="K287" s="37" t="s">
        <v>614</v>
      </c>
      <c r="L287" s="37" t="s">
        <v>619</v>
      </c>
      <c r="M287" s="37" t="s">
        <v>620</v>
      </c>
      <c r="N287" s="37" t="s">
        <v>621</v>
      </c>
    </row>
    <row r="288" spans="1:14" x14ac:dyDescent="0.2">
      <c r="A288" s="37" t="s">
        <v>673</v>
      </c>
      <c r="B288" s="37" t="s">
        <v>19</v>
      </c>
      <c r="C288" s="37" t="s">
        <v>691</v>
      </c>
      <c r="D288" s="37">
        <v>892521</v>
      </c>
      <c r="H288" s="37" t="s">
        <v>611</v>
      </c>
    </row>
    <row r="289" spans="1:14" x14ac:dyDescent="0.2">
      <c r="A289" s="37" t="s">
        <v>673</v>
      </c>
      <c r="B289" s="37" t="s">
        <v>19</v>
      </c>
      <c r="C289" s="37" t="s">
        <v>691</v>
      </c>
      <c r="D289" s="37">
        <v>717578</v>
      </c>
      <c r="E289" s="43">
        <v>0.80400000000000005</v>
      </c>
      <c r="F289" s="37">
        <v>174943</v>
      </c>
      <c r="G289" s="43">
        <v>0.19600000000000001</v>
      </c>
      <c r="H289" s="37" t="s">
        <v>708</v>
      </c>
      <c r="I289" s="37" t="s">
        <v>612</v>
      </c>
      <c r="J289" s="37" t="s">
        <v>613</v>
      </c>
      <c r="K289" s="37" t="s">
        <v>614</v>
      </c>
      <c r="L289" s="37" t="s">
        <v>615</v>
      </c>
      <c r="M289" s="37" t="s">
        <v>616</v>
      </c>
      <c r="N289" s="37" t="s">
        <v>617</v>
      </c>
    </row>
    <row r="290" spans="1:14" x14ac:dyDescent="0.2">
      <c r="A290" s="37" t="s">
        <v>673</v>
      </c>
      <c r="B290" s="37" t="s">
        <v>19</v>
      </c>
      <c r="C290" s="37" t="s">
        <v>691</v>
      </c>
      <c r="D290" s="37">
        <v>693517</v>
      </c>
      <c r="E290" s="43">
        <v>0.77700000000000002</v>
      </c>
      <c r="F290" s="37">
        <v>199004</v>
      </c>
      <c r="G290" s="43">
        <v>0.223</v>
      </c>
      <c r="H290" s="37" t="s">
        <v>710</v>
      </c>
      <c r="I290" s="37" t="s">
        <v>612</v>
      </c>
      <c r="J290" s="37" t="s">
        <v>622</v>
      </c>
      <c r="K290" s="37" t="s">
        <v>623</v>
      </c>
      <c r="L290" s="37" t="s">
        <v>615</v>
      </c>
    </row>
    <row r="291" spans="1:14" x14ac:dyDescent="0.2">
      <c r="A291" s="37" t="s">
        <v>673</v>
      </c>
      <c r="B291" s="37" t="s">
        <v>19</v>
      </c>
      <c r="C291" s="37" t="s">
        <v>691</v>
      </c>
      <c r="D291" s="37">
        <v>327034</v>
      </c>
      <c r="E291" s="43">
        <v>0.3664</v>
      </c>
      <c r="F291" s="37">
        <v>565487</v>
      </c>
      <c r="G291" s="43">
        <v>0.63360000000000005</v>
      </c>
      <c r="H291" s="37" t="s">
        <v>709</v>
      </c>
      <c r="I291" s="37" t="s">
        <v>618</v>
      </c>
      <c r="J291" s="37" t="s">
        <v>613</v>
      </c>
      <c r="K291" s="37" t="s">
        <v>614</v>
      </c>
      <c r="L291" s="37" t="s">
        <v>619</v>
      </c>
      <c r="M291" s="37" t="s">
        <v>620</v>
      </c>
      <c r="N291" s="37" t="s">
        <v>621</v>
      </c>
    </row>
    <row r="292" spans="1:14" x14ac:dyDescent="0.2">
      <c r="A292" s="37" t="s">
        <v>673</v>
      </c>
      <c r="B292" s="37" t="s">
        <v>19</v>
      </c>
      <c r="C292" s="37" t="s">
        <v>692</v>
      </c>
      <c r="D292" s="37">
        <v>852384</v>
      </c>
      <c r="H292" s="37" t="s">
        <v>611</v>
      </c>
    </row>
    <row r="293" spans="1:14" x14ac:dyDescent="0.2">
      <c r="A293" s="37" t="s">
        <v>673</v>
      </c>
      <c r="B293" s="37" t="s">
        <v>19</v>
      </c>
      <c r="C293" s="37" t="s">
        <v>692</v>
      </c>
      <c r="D293" s="37">
        <v>688619</v>
      </c>
      <c r="E293" s="43">
        <v>0.80789999999999995</v>
      </c>
      <c r="F293" s="37">
        <v>163765</v>
      </c>
      <c r="G293" s="43">
        <v>0.19209999999999999</v>
      </c>
      <c r="H293" s="37" t="s">
        <v>708</v>
      </c>
      <c r="I293" s="37" t="s">
        <v>612</v>
      </c>
      <c r="J293" s="37" t="s">
        <v>613</v>
      </c>
      <c r="K293" s="37" t="s">
        <v>614</v>
      </c>
      <c r="L293" s="37" t="s">
        <v>615</v>
      </c>
      <c r="M293" s="37" t="s">
        <v>616</v>
      </c>
      <c r="N293" s="37" t="s">
        <v>617</v>
      </c>
    </row>
    <row r="294" spans="1:14" x14ac:dyDescent="0.2">
      <c r="A294" s="37" t="s">
        <v>673</v>
      </c>
      <c r="B294" s="37" t="s">
        <v>19</v>
      </c>
      <c r="C294" s="37" t="s">
        <v>692</v>
      </c>
      <c r="D294" s="37">
        <v>666194</v>
      </c>
      <c r="E294" s="43">
        <v>0.78159999999999996</v>
      </c>
      <c r="F294" s="37">
        <v>186190</v>
      </c>
      <c r="G294" s="43">
        <v>0.21840000000000001</v>
      </c>
      <c r="H294" s="37" t="s">
        <v>710</v>
      </c>
      <c r="I294" s="37" t="s">
        <v>612</v>
      </c>
      <c r="J294" s="37" t="s">
        <v>622</v>
      </c>
      <c r="K294" s="37" t="s">
        <v>623</v>
      </c>
      <c r="L294" s="37" t="s">
        <v>615</v>
      </c>
    </row>
    <row r="295" spans="1:14" x14ac:dyDescent="0.2">
      <c r="A295" s="37" t="s">
        <v>673</v>
      </c>
      <c r="B295" s="37" t="s">
        <v>19</v>
      </c>
      <c r="C295" s="37" t="s">
        <v>692</v>
      </c>
      <c r="D295" s="37">
        <v>315487</v>
      </c>
      <c r="E295" s="43">
        <v>0.37009999999999998</v>
      </c>
      <c r="F295" s="37">
        <v>536897</v>
      </c>
      <c r="G295" s="43">
        <v>0.62990000000000002</v>
      </c>
      <c r="H295" s="37" t="s">
        <v>709</v>
      </c>
      <c r="I295" s="37" t="s">
        <v>618</v>
      </c>
      <c r="J295" s="37" t="s">
        <v>613</v>
      </c>
      <c r="K295" s="37" t="s">
        <v>614</v>
      </c>
      <c r="L295" s="37" t="s">
        <v>619</v>
      </c>
      <c r="M295" s="37" t="s">
        <v>620</v>
      </c>
      <c r="N295" s="37" t="s">
        <v>621</v>
      </c>
    </row>
    <row r="296" spans="1:14" x14ac:dyDescent="0.2">
      <c r="A296" s="37" t="s">
        <v>673</v>
      </c>
      <c r="B296" s="37" t="s">
        <v>19</v>
      </c>
      <c r="C296" s="37" t="s">
        <v>693</v>
      </c>
      <c r="D296" s="37">
        <v>898858</v>
      </c>
      <c r="H296" s="37" t="s">
        <v>611</v>
      </c>
    </row>
    <row r="297" spans="1:14" x14ac:dyDescent="0.2">
      <c r="A297" s="37" t="s">
        <v>673</v>
      </c>
      <c r="B297" s="37" t="s">
        <v>19</v>
      </c>
      <c r="C297" s="37" t="s">
        <v>693</v>
      </c>
      <c r="D297" s="37">
        <v>724956</v>
      </c>
      <c r="E297" s="43">
        <v>0.80649999999999999</v>
      </c>
      <c r="F297" s="37">
        <v>173902</v>
      </c>
      <c r="G297" s="43">
        <v>0.19350000000000001</v>
      </c>
      <c r="H297" s="37" t="s">
        <v>708</v>
      </c>
      <c r="I297" s="37" t="s">
        <v>612</v>
      </c>
      <c r="J297" s="37" t="s">
        <v>613</v>
      </c>
      <c r="K297" s="37" t="s">
        <v>614</v>
      </c>
      <c r="L297" s="37" t="s">
        <v>615</v>
      </c>
      <c r="M297" s="37" t="s">
        <v>616</v>
      </c>
      <c r="N297" s="37" t="s">
        <v>617</v>
      </c>
    </row>
    <row r="298" spans="1:14" x14ac:dyDescent="0.2">
      <c r="A298" s="37" t="s">
        <v>673</v>
      </c>
      <c r="B298" s="37" t="s">
        <v>19</v>
      </c>
      <c r="C298" s="37" t="s">
        <v>693</v>
      </c>
      <c r="D298" s="37">
        <v>701343</v>
      </c>
      <c r="E298" s="43">
        <v>0.78029999999999999</v>
      </c>
      <c r="F298" s="37">
        <v>197515</v>
      </c>
      <c r="G298" s="43">
        <v>0.21970000000000001</v>
      </c>
      <c r="H298" s="37" t="s">
        <v>710</v>
      </c>
      <c r="I298" s="37" t="s">
        <v>612</v>
      </c>
      <c r="J298" s="37" t="s">
        <v>622</v>
      </c>
      <c r="K298" s="37" t="s">
        <v>623</v>
      </c>
      <c r="L298" s="37" t="s">
        <v>615</v>
      </c>
    </row>
    <row r="299" spans="1:14" x14ac:dyDescent="0.2">
      <c r="A299" s="37" t="s">
        <v>673</v>
      </c>
      <c r="B299" s="37" t="s">
        <v>19</v>
      </c>
      <c r="C299" s="37" t="s">
        <v>693</v>
      </c>
      <c r="D299" s="37">
        <v>333981</v>
      </c>
      <c r="E299" s="43">
        <v>0.37159999999999999</v>
      </c>
      <c r="F299" s="37">
        <v>564877</v>
      </c>
      <c r="G299" s="43">
        <v>0.62839999999999996</v>
      </c>
      <c r="H299" s="37" t="s">
        <v>709</v>
      </c>
      <c r="I299" s="37" t="s">
        <v>618</v>
      </c>
      <c r="J299" s="37" t="s">
        <v>613</v>
      </c>
      <c r="K299" s="37" t="s">
        <v>614</v>
      </c>
      <c r="L299" s="37" t="s">
        <v>619</v>
      </c>
      <c r="M299" s="37" t="s">
        <v>620</v>
      </c>
      <c r="N299" s="37" t="s">
        <v>621</v>
      </c>
    </row>
    <row r="300" spans="1:14" x14ac:dyDescent="0.2">
      <c r="A300" s="37" t="s">
        <v>673</v>
      </c>
      <c r="B300" s="37" t="s">
        <v>19</v>
      </c>
      <c r="C300" s="37" t="s">
        <v>694</v>
      </c>
      <c r="D300" s="37">
        <v>758489</v>
      </c>
      <c r="H300" s="37" t="s">
        <v>611</v>
      </c>
    </row>
    <row r="301" spans="1:14" x14ac:dyDescent="0.2">
      <c r="A301" s="37" t="s">
        <v>673</v>
      </c>
      <c r="B301" s="37" t="s">
        <v>19</v>
      </c>
      <c r="C301" s="37" t="s">
        <v>694</v>
      </c>
      <c r="D301" s="37">
        <v>615038</v>
      </c>
      <c r="E301" s="43">
        <v>0.81089999999999995</v>
      </c>
      <c r="F301" s="37">
        <v>143451</v>
      </c>
      <c r="G301" s="43">
        <v>0.18909999999999999</v>
      </c>
      <c r="H301" s="37" t="s">
        <v>708</v>
      </c>
      <c r="I301" s="37" t="s">
        <v>612</v>
      </c>
      <c r="J301" s="37" t="s">
        <v>613</v>
      </c>
      <c r="K301" s="37" t="s">
        <v>614</v>
      </c>
      <c r="L301" s="37" t="s">
        <v>615</v>
      </c>
      <c r="M301" s="37" t="s">
        <v>616</v>
      </c>
      <c r="N301" s="37" t="s">
        <v>617</v>
      </c>
    </row>
    <row r="302" spans="1:14" x14ac:dyDescent="0.2">
      <c r="A302" s="37" t="s">
        <v>673</v>
      </c>
      <c r="B302" s="37" t="s">
        <v>19</v>
      </c>
      <c r="C302" s="37" t="s">
        <v>694</v>
      </c>
      <c r="D302" s="37">
        <v>595003</v>
      </c>
      <c r="E302" s="43">
        <v>0.78449999999999998</v>
      </c>
      <c r="F302" s="37">
        <v>163486</v>
      </c>
      <c r="G302" s="43">
        <v>0.2155</v>
      </c>
      <c r="H302" s="37" t="s">
        <v>710</v>
      </c>
      <c r="I302" s="37" t="s">
        <v>612</v>
      </c>
      <c r="J302" s="37" t="s">
        <v>622</v>
      </c>
      <c r="K302" s="37" t="s">
        <v>623</v>
      </c>
      <c r="L302" s="37" t="s">
        <v>615</v>
      </c>
    </row>
    <row r="303" spans="1:14" x14ac:dyDescent="0.2">
      <c r="A303" s="37" t="s">
        <v>673</v>
      </c>
      <c r="B303" s="37" t="s">
        <v>19</v>
      </c>
      <c r="C303" s="37" t="s">
        <v>694</v>
      </c>
      <c r="D303" s="37">
        <v>286738</v>
      </c>
      <c r="E303" s="43">
        <v>0.378</v>
      </c>
      <c r="F303" s="37">
        <v>471751</v>
      </c>
      <c r="G303" s="43">
        <v>0.622</v>
      </c>
      <c r="H303" s="37" t="s">
        <v>709</v>
      </c>
      <c r="I303" s="37" t="s">
        <v>618</v>
      </c>
      <c r="J303" s="37" t="s">
        <v>613</v>
      </c>
      <c r="K303" s="37" t="s">
        <v>614</v>
      </c>
      <c r="L303" s="37" t="s">
        <v>619</v>
      </c>
      <c r="M303" s="37" t="s">
        <v>620</v>
      </c>
      <c r="N303" s="37" t="s">
        <v>621</v>
      </c>
    </row>
    <row r="304" spans="1:14" x14ac:dyDescent="0.2">
      <c r="A304" s="37" t="s">
        <v>673</v>
      </c>
      <c r="B304" s="37" t="s">
        <v>19</v>
      </c>
      <c r="C304" s="37" t="s">
        <v>695</v>
      </c>
      <c r="D304" s="37">
        <v>855507</v>
      </c>
      <c r="H304" s="37" t="s">
        <v>611</v>
      </c>
    </row>
    <row r="305" spans="1:14" x14ac:dyDescent="0.2">
      <c r="A305" s="37" t="s">
        <v>673</v>
      </c>
      <c r="B305" s="37" t="s">
        <v>19</v>
      </c>
      <c r="C305" s="37" t="s">
        <v>695</v>
      </c>
      <c r="D305" s="37">
        <v>694087</v>
      </c>
      <c r="E305" s="43">
        <v>0.81130000000000002</v>
      </c>
      <c r="F305" s="37">
        <v>161420</v>
      </c>
      <c r="G305" s="43">
        <v>0.18870000000000001</v>
      </c>
      <c r="H305" s="37" t="s">
        <v>708</v>
      </c>
      <c r="I305" s="37" t="s">
        <v>612</v>
      </c>
      <c r="J305" s="37" t="s">
        <v>613</v>
      </c>
      <c r="K305" s="37" t="s">
        <v>614</v>
      </c>
      <c r="L305" s="37" t="s">
        <v>615</v>
      </c>
      <c r="M305" s="37" t="s">
        <v>616</v>
      </c>
      <c r="N305" s="37" t="s">
        <v>617</v>
      </c>
    </row>
    <row r="306" spans="1:14" x14ac:dyDescent="0.2">
      <c r="A306" s="37" t="s">
        <v>673</v>
      </c>
      <c r="B306" s="37" t="s">
        <v>19</v>
      </c>
      <c r="C306" s="37" t="s">
        <v>695</v>
      </c>
      <c r="D306" s="37">
        <v>671380</v>
      </c>
      <c r="E306" s="43">
        <v>0.78480000000000005</v>
      </c>
      <c r="F306" s="37">
        <v>184127</v>
      </c>
      <c r="G306" s="43">
        <v>0.2152</v>
      </c>
      <c r="H306" s="37" t="s">
        <v>710</v>
      </c>
      <c r="I306" s="37" t="s">
        <v>612</v>
      </c>
      <c r="J306" s="37" t="s">
        <v>622</v>
      </c>
      <c r="K306" s="37" t="s">
        <v>623</v>
      </c>
      <c r="L306" s="37" t="s">
        <v>615</v>
      </c>
    </row>
    <row r="307" spans="1:14" x14ac:dyDescent="0.2">
      <c r="A307" s="37" t="s">
        <v>673</v>
      </c>
      <c r="B307" s="37" t="s">
        <v>19</v>
      </c>
      <c r="C307" s="37" t="s">
        <v>695</v>
      </c>
      <c r="D307" s="37">
        <v>329337</v>
      </c>
      <c r="E307" s="43">
        <v>0.38500000000000001</v>
      </c>
      <c r="F307" s="37">
        <v>526170</v>
      </c>
      <c r="G307" s="43">
        <v>0.61499999999999999</v>
      </c>
      <c r="H307" s="37" t="s">
        <v>709</v>
      </c>
      <c r="I307" s="37" t="s">
        <v>618</v>
      </c>
      <c r="J307" s="37" t="s">
        <v>613</v>
      </c>
      <c r="K307" s="37" t="s">
        <v>614</v>
      </c>
      <c r="L307" s="37" t="s">
        <v>619</v>
      </c>
      <c r="M307" s="37" t="s">
        <v>620</v>
      </c>
      <c r="N307" s="37" t="s">
        <v>621</v>
      </c>
    </row>
    <row r="308" spans="1:14" x14ac:dyDescent="0.2">
      <c r="A308" s="37" t="s">
        <v>673</v>
      </c>
      <c r="B308" s="37" t="s">
        <v>19</v>
      </c>
      <c r="C308" s="37" t="s">
        <v>696</v>
      </c>
      <c r="D308" s="37">
        <v>847958</v>
      </c>
      <c r="H308" s="37" t="s">
        <v>611</v>
      </c>
    </row>
    <row r="309" spans="1:14" x14ac:dyDescent="0.2">
      <c r="A309" s="37" t="s">
        <v>673</v>
      </c>
      <c r="B309" s="37" t="s">
        <v>19</v>
      </c>
      <c r="C309" s="37" t="s">
        <v>696</v>
      </c>
      <c r="D309" s="37">
        <v>683224</v>
      </c>
      <c r="E309" s="43">
        <v>0.80569999999999997</v>
      </c>
      <c r="F309" s="37">
        <v>164734</v>
      </c>
      <c r="G309" s="43">
        <v>0.1943</v>
      </c>
      <c r="H309" s="37" t="s">
        <v>708</v>
      </c>
      <c r="I309" s="37" t="s">
        <v>612</v>
      </c>
      <c r="J309" s="37" t="s">
        <v>613</v>
      </c>
      <c r="K309" s="37" t="s">
        <v>614</v>
      </c>
      <c r="L309" s="37" t="s">
        <v>615</v>
      </c>
      <c r="M309" s="37" t="s">
        <v>616</v>
      </c>
      <c r="N309" s="37" t="s">
        <v>617</v>
      </c>
    </row>
    <row r="310" spans="1:14" x14ac:dyDescent="0.2">
      <c r="A310" s="37" t="s">
        <v>673</v>
      </c>
      <c r="B310" s="37" t="s">
        <v>19</v>
      </c>
      <c r="C310" s="37" t="s">
        <v>696</v>
      </c>
      <c r="D310" s="37">
        <v>661149</v>
      </c>
      <c r="E310" s="43">
        <v>0.77969999999999995</v>
      </c>
      <c r="F310" s="37">
        <v>186809</v>
      </c>
      <c r="G310" s="43">
        <v>0.2203</v>
      </c>
      <c r="H310" s="37" t="s">
        <v>710</v>
      </c>
      <c r="I310" s="37" t="s">
        <v>612</v>
      </c>
      <c r="J310" s="37" t="s">
        <v>622</v>
      </c>
      <c r="K310" s="37" t="s">
        <v>623</v>
      </c>
      <c r="L310" s="37" t="s">
        <v>615</v>
      </c>
    </row>
    <row r="311" spans="1:14" x14ac:dyDescent="0.2">
      <c r="A311" s="37" t="s">
        <v>673</v>
      </c>
      <c r="B311" s="37" t="s">
        <v>19</v>
      </c>
      <c r="C311" s="37" t="s">
        <v>696</v>
      </c>
      <c r="D311" s="37">
        <v>317852</v>
      </c>
      <c r="E311" s="43">
        <v>0.37480000000000002</v>
      </c>
      <c r="F311" s="37">
        <v>530106</v>
      </c>
      <c r="G311" s="43">
        <v>0.62519999999999998</v>
      </c>
      <c r="H311" s="37" t="s">
        <v>709</v>
      </c>
      <c r="I311" s="37" t="s">
        <v>618</v>
      </c>
      <c r="J311" s="37" t="s">
        <v>613</v>
      </c>
      <c r="K311" s="37" t="s">
        <v>614</v>
      </c>
      <c r="L311" s="37" t="s">
        <v>619</v>
      </c>
      <c r="M311" s="37" t="s">
        <v>620</v>
      </c>
      <c r="N311" s="37" t="s">
        <v>621</v>
      </c>
    </row>
    <row r="312" spans="1:14" x14ac:dyDescent="0.2">
      <c r="A312" s="37" t="s">
        <v>673</v>
      </c>
      <c r="B312" s="37" t="s">
        <v>19</v>
      </c>
      <c r="C312" s="37" t="s">
        <v>697</v>
      </c>
      <c r="D312" s="37">
        <v>761193</v>
      </c>
      <c r="H312" s="37" t="s">
        <v>611</v>
      </c>
    </row>
    <row r="313" spans="1:14" x14ac:dyDescent="0.2">
      <c r="A313" s="37" t="s">
        <v>673</v>
      </c>
      <c r="B313" s="37" t="s">
        <v>19</v>
      </c>
      <c r="C313" s="37" t="s">
        <v>697</v>
      </c>
      <c r="D313" s="37">
        <v>615255</v>
      </c>
      <c r="E313" s="43">
        <v>0.80830000000000002</v>
      </c>
      <c r="F313" s="37">
        <v>145938</v>
      </c>
      <c r="G313" s="43">
        <v>0.19170000000000001</v>
      </c>
      <c r="H313" s="37" t="s">
        <v>708</v>
      </c>
      <c r="I313" s="37" t="s">
        <v>612</v>
      </c>
      <c r="J313" s="37" t="s">
        <v>613</v>
      </c>
      <c r="K313" s="37" t="s">
        <v>614</v>
      </c>
      <c r="L313" s="37" t="s">
        <v>615</v>
      </c>
      <c r="M313" s="37" t="s">
        <v>616</v>
      </c>
      <c r="N313" s="37" t="s">
        <v>617</v>
      </c>
    </row>
    <row r="314" spans="1:14" x14ac:dyDescent="0.2">
      <c r="A314" s="37" t="s">
        <v>673</v>
      </c>
      <c r="B314" s="37" t="s">
        <v>19</v>
      </c>
      <c r="C314" s="37" t="s">
        <v>697</v>
      </c>
      <c r="D314" s="37">
        <v>595320</v>
      </c>
      <c r="E314" s="43">
        <v>0.78210000000000002</v>
      </c>
      <c r="F314" s="37">
        <v>165873</v>
      </c>
      <c r="G314" s="43">
        <v>0.21790000000000001</v>
      </c>
      <c r="H314" s="37" t="s">
        <v>710</v>
      </c>
      <c r="I314" s="37" t="s">
        <v>612</v>
      </c>
      <c r="J314" s="37" t="s">
        <v>622</v>
      </c>
      <c r="K314" s="37" t="s">
        <v>623</v>
      </c>
      <c r="L314" s="37" t="s">
        <v>615</v>
      </c>
    </row>
    <row r="315" spans="1:14" x14ac:dyDescent="0.2">
      <c r="A315" s="37" t="s">
        <v>673</v>
      </c>
      <c r="B315" s="37" t="s">
        <v>19</v>
      </c>
      <c r="C315" s="37" t="s">
        <v>697</v>
      </c>
      <c r="D315" s="37">
        <v>289574</v>
      </c>
      <c r="E315" s="43">
        <v>0.38040000000000002</v>
      </c>
      <c r="F315" s="37">
        <v>471619</v>
      </c>
      <c r="G315" s="43">
        <v>0.61960000000000004</v>
      </c>
      <c r="H315" s="37" t="s">
        <v>709</v>
      </c>
      <c r="I315" s="37" t="s">
        <v>618</v>
      </c>
      <c r="J315" s="37" t="s">
        <v>613</v>
      </c>
      <c r="K315" s="37" t="s">
        <v>614</v>
      </c>
      <c r="L315" s="37" t="s">
        <v>619</v>
      </c>
      <c r="M315" s="37" t="s">
        <v>620</v>
      </c>
      <c r="N315" s="37" t="s">
        <v>621</v>
      </c>
    </row>
    <row r="316" spans="1:14" x14ac:dyDescent="0.2">
      <c r="A316" s="37" t="s">
        <v>673</v>
      </c>
      <c r="B316" s="37" t="s">
        <v>19</v>
      </c>
      <c r="C316" s="37" t="s">
        <v>698</v>
      </c>
      <c r="D316" s="37">
        <v>827819</v>
      </c>
      <c r="H316" s="37" t="s">
        <v>611</v>
      </c>
    </row>
    <row r="317" spans="1:14" x14ac:dyDescent="0.2">
      <c r="A317" s="37" t="s">
        <v>673</v>
      </c>
      <c r="B317" s="37" t="s">
        <v>19</v>
      </c>
      <c r="C317" s="37" t="s">
        <v>698</v>
      </c>
      <c r="D317" s="37">
        <v>664986</v>
      </c>
      <c r="E317" s="43">
        <v>0.80330000000000001</v>
      </c>
      <c r="F317" s="37">
        <v>162833</v>
      </c>
      <c r="G317" s="43">
        <v>0.19670000000000001</v>
      </c>
      <c r="H317" s="37" t="s">
        <v>708</v>
      </c>
      <c r="I317" s="37" t="s">
        <v>612</v>
      </c>
      <c r="J317" s="37" t="s">
        <v>613</v>
      </c>
      <c r="K317" s="37" t="s">
        <v>614</v>
      </c>
      <c r="L317" s="37" t="s">
        <v>615</v>
      </c>
      <c r="M317" s="37" t="s">
        <v>616</v>
      </c>
      <c r="N317" s="37" t="s">
        <v>617</v>
      </c>
    </row>
    <row r="318" spans="1:14" x14ac:dyDescent="0.2">
      <c r="A318" s="37" t="s">
        <v>673</v>
      </c>
      <c r="B318" s="37" t="s">
        <v>19</v>
      </c>
      <c r="C318" s="37" t="s">
        <v>698</v>
      </c>
      <c r="D318" s="37">
        <v>643026</v>
      </c>
      <c r="E318" s="43">
        <v>0.77680000000000005</v>
      </c>
      <c r="F318" s="37">
        <v>184793</v>
      </c>
      <c r="G318" s="43">
        <v>0.22320000000000001</v>
      </c>
      <c r="H318" s="37" t="s">
        <v>710</v>
      </c>
      <c r="I318" s="37" t="s">
        <v>612</v>
      </c>
      <c r="J318" s="37" t="s">
        <v>622</v>
      </c>
      <c r="K318" s="37" t="s">
        <v>623</v>
      </c>
      <c r="L318" s="37" t="s">
        <v>615</v>
      </c>
    </row>
    <row r="319" spans="1:14" x14ac:dyDescent="0.2">
      <c r="A319" s="37" t="s">
        <v>673</v>
      </c>
      <c r="B319" s="37" t="s">
        <v>19</v>
      </c>
      <c r="C319" s="37" t="s">
        <v>698</v>
      </c>
      <c r="D319" s="37">
        <v>297038</v>
      </c>
      <c r="E319" s="43">
        <v>0.35880000000000001</v>
      </c>
      <c r="F319" s="37">
        <v>530781</v>
      </c>
      <c r="G319" s="43">
        <v>0.64119999999999999</v>
      </c>
      <c r="H319" s="37" t="s">
        <v>709</v>
      </c>
      <c r="I319" s="37" t="s">
        <v>618</v>
      </c>
      <c r="J319" s="37" t="s">
        <v>613</v>
      </c>
      <c r="K319" s="37" t="s">
        <v>614</v>
      </c>
      <c r="L319" s="37" t="s">
        <v>619</v>
      </c>
      <c r="M319" s="37" t="s">
        <v>620</v>
      </c>
      <c r="N319" s="37" t="s">
        <v>621</v>
      </c>
    </row>
    <row r="320" spans="1:14" x14ac:dyDescent="0.2">
      <c r="A320" s="37" t="s">
        <v>673</v>
      </c>
      <c r="B320" s="37" t="s">
        <v>19</v>
      </c>
      <c r="C320" s="37" t="s">
        <v>699</v>
      </c>
      <c r="D320" s="37">
        <v>787040</v>
      </c>
      <c r="H320" s="37" t="s">
        <v>611</v>
      </c>
    </row>
    <row r="321" spans="1:14" x14ac:dyDescent="0.2">
      <c r="A321" s="37" t="s">
        <v>673</v>
      </c>
      <c r="B321" s="37" t="s">
        <v>19</v>
      </c>
      <c r="C321" s="37" t="s">
        <v>699</v>
      </c>
      <c r="D321" s="37">
        <v>637341</v>
      </c>
      <c r="E321" s="43">
        <v>0.80979999999999996</v>
      </c>
      <c r="F321" s="37">
        <v>149699</v>
      </c>
      <c r="G321" s="43">
        <v>0.19020000000000001</v>
      </c>
      <c r="H321" s="37" t="s">
        <v>708</v>
      </c>
      <c r="I321" s="37" t="s">
        <v>612</v>
      </c>
      <c r="J321" s="37" t="s">
        <v>613</v>
      </c>
      <c r="K321" s="37" t="s">
        <v>614</v>
      </c>
      <c r="L321" s="37" t="s">
        <v>615</v>
      </c>
      <c r="M321" s="37" t="s">
        <v>616</v>
      </c>
      <c r="N321" s="37" t="s">
        <v>617</v>
      </c>
    </row>
    <row r="322" spans="1:14" x14ac:dyDescent="0.2">
      <c r="A322" s="37" t="s">
        <v>673</v>
      </c>
      <c r="B322" s="37" t="s">
        <v>19</v>
      </c>
      <c r="C322" s="37" t="s">
        <v>699</v>
      </c>
      <c r="D322" s="37">
        <v>616829</v>
      </c>
      <c r="E322" s="43">
        <v>0.78369999999999995</v>
      </c>
      <c r="F322" s="37">
        <v>170211</v>
      </c>
      <c r="G322" s="43">
        <v>0.21629999999999999</v>
      </c>
      <c r="H322" s="37" t="s">
        <v>710</v>
      </c>
      <c r="I322" s="37" t="s">
        <v>612</v>
      </c>
      <c r="J322" s="37" t="s">
        <v>622</v>
      </c>
      <c r="K322" s="37" t="s">
        <v>623</v>
      </c>
      <c r="L322" s="37" t="s">
        <v>615</v>
      </c>
    </row>
    <row r="323" spans="1:14" x14ac:dyDescent="0.2">
      <c r="A323" s="37" t="s">
        <v>673</v>
      </c>
      <c r="B323" s="37" t="s">
        <v>19</v>
      </c>
      <c r="C323" s="37" t="s">
        <v>699</v>
      </c>
      <c r="D323" s="37">
        <v>301344</v>
      </c>
      <c r="E323" s="43">
        <v>0.38290000000000002</v>
      </c>
      <c r="F323" s="37">
        <v>485696</v>
      </c>
      <c r="G323" s="43">
        <v>0.61709999999999998</v>
      </c>
      <c r="H323" s="37" t="s">
        <v>709</v>
      </c>
      <c r="I323" s="37" t="s">
        <v>618</v>
      </c>
      <c r="J323" s="37" t="s">
        <v>613</v>
      </c>
      <c r="K323" s="37" t="s">
        <v>614</v>
      </c>
      <c r="L323" s="37" t="s">
        <v>619</v>
      </c>
      <c r="M323" s="37" t="s">
        <v>620</v>
      </c>
      <c r="N323" s="37" t="s">
        <v>621</v>
      </c>
    </row>
    <row r="327" spans="1:14" x14ac:dyDescent="0.2">
      <c r="A327" s="37" t="s">
        <v>717</v>
      </c>
      <c r="C327" s="37">
        <f>AVERAGEIF(H8:H323, "RAW_READS", D8:D323)</f>
        <v>813706.82278481009</v>
      </c>
    </row>
  </sheetData>
  <autoFilter ref="A7:N323" xr:uid="{BF0BC7E8-83F5-2C4A-A8BE-06FFE78BC812}">
    <sortState xmlns:xlrd2="http://schemas.microsoft.com/office/spreadsheetml/2017/richdata2" ref="A8:N323">
      <sortCondition ref="C7:C323"/>
    </sortState>
  </autoFilter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435E9-698C-954B-987B-5A0E22CD5334}">
  <dimension ref="A1:H15"/>
  <sheetViews>
    <sheetView tabSelected="1" zoomScale="120" zoomScaleNormal="120" workbookViewId="0">
      <selection activeCell="C21" sqref="C21"/>
    </sheetView>
  </sheetViews>
  <sheetFormatPr baseColWidth="10" defaultRowHeight="16" x14ac:dyDescent="0.2"/>
  <cols>
    <col min="1" max="1" width="20.1640625" customWidth="1"/>
    <col min="2" max="2" width="21.6640625" customWidth="1"/>
    <col min="3" max="3" width="19.33203125" customWidth="1"/>
    <col min="4" max="4" width="23.6640625" customWidth="1"/>
    <col min="5" max="5" width="17.6640625" customWidth="1"/>
    <col min="6" max="6" width="22.33203125" customWidth="1"/>
  </cols>
  <sheetData>
    <row r="1" spans="1:8" x14ac:dyDescent="0.2">
      <c r="A1" s="38" t="s">
        <v>721</v>
      </c>
    </row>
    <row r="2" spans="1:8" x14ac:dyDescent="0.2">
      <c r="A2" s="37" t="s">
        <v>599</v>
      </c>
      <c r="B2" s="37"/>
      <c r="C2" s="37"/>
      <c r="D2" s="37"/>
      <c r="E2" s="37"/>
      <c r="F2" s="37"/>
      <c r="G2" s="37"/>
      <c r="H2" s="37"/>
    </row>
    <row r="3" spans="1:8" x14ac:dyDescent="0.2">
      <c r="B3" s="37"/>
      <c r="C3" s="37"/>
      <c r="D3" s="37"/>
      <c r="E3" s="37"/>
      <c r="F3" s="37"/>
      <c r="G3" s="37"/>
      <c r="H3" s="37"/>
    </row>
    <row r="4" spans="1:8" ht="34" x14ac:dyDescent="0.2">
      <c r="A4" s="40" t="s">
        <v>588</v>
      </c>
      <c r="B4" s="41" t="s">
        <v>589</v>
      </c>
      <c r="C4" s="41" t="s">
        <v>590</v>
      </c>
      <c r="D4" s="41" t="s">
        <v>591</v>
      </c>
      <c r="E4" s="41" t="s">
        <v>592</v>
      </c>
      <c r="G4" s="37"/>
      <c r="H4" s="37"/>
    </row>
    <row r="5" spans="1:8" x14ac:dyDescent="0.2">
      <c r="A5" s="37" t="s">
        <v>720</v>
      </c>
      <c r="B5" s="39" t="s">
        <v>593</v>
      </c>
      <c r="C5" s="37" t="s">
        <v>594</v>
      </c>
      <c r="D5" s="50">
        <v>4087</v>
      </c>
      <c r="E5" s="50">
        <v>3429</v>
      </c>
      <c r="G5" s="37"/>
      <c r="H5" s="37"/>
    </row>
    <row r="6" spans="1:8" x14ac:dyDescent="0.2">
      <c r="A6" s="37" t="s">
        <v>718</v>
      </c>
      <c r="B6" s="39" t="s">
        <v>593</v>
      </c>
      <c r="C6" s="37" t="s">
        <v>594</v>
      </c>
      <c r="D6" s="50">
        <v>3582</v>
      </c>
      <c r="E6" s="50">
        <v>2965</v>
      </c>
      <c r="G6" s="37"/>
      <c r="H6" s="37"/>
    </row>
    <row r="7" spans="1:8" x14ac:dyDescent="0.2">
      <c r="A7" s="37" t="s">
        <v>719</v>
      </c>
      <c r="B7" s="39" t="s">
        <v>593</v>
      </c>
      <c r="C7" s="37" t="s">
        <v>594</v>
      </c>
      <c r="D7" s="50">
        <v>986</v>
      </c>
      <c r="E7" s="50">
        <v>628</v>
      </c>
      <c r="G7" s="37"/>
      <c r="H7" s="37"/>
    </row>
    <row r="8" spans="1:8" x14ac:dyDescent="0.2">
      <c r="A8" s="37" t="s">
        <v>720</v>
      </c>
      <c r="B8" s="37" t="s">
        <v>595</v>
      </c>
      <c r="C8" s="39" t="s">
        <v>596</v>
      </c>
      <c r="D8" s="50">
        <v>7611</v>
      </c>
      <c r="E8" s="52">
        <v>5426</v>
      </c>
      <c r="G8" s="37"/>
      <c r="H8" s="37"/>
    </row>
    <row r="9" spans="1:8" x14ac:dyDescent="0.2">
      <c r="A9" s="37" t="s">
        <v>718</v>
      </c>
      <c r="B9" s="37" t="s">
        <v>595</v>
      </c>
      <c r="C9" s="39" t="s">
        <v>596</v>
      </c>
      <c r="D9" s="50">
        <v>5382</v>
      </c>
      <c r="E9" s="51">
        <v>4230</v>
      </c>
      <c r="G9" s="37"/>
      <c r="H9" s="37"/>
    </row>
    <row r="10" spans="1:8" x14ac:dyDescent="0.2">
      <c r="A10" s="37" t="s">
        <v>719</v>
      </c>
      <c r="B10" s="37" t="s">
        <v>595</v>
      </c>
      <c r="C10" s="39" t="s">
        <v>596</v>
      </c>
      <c r="D10" s="50">
        <v>1815</v>
      </c>
      <c r="E10" s="51">
        <v>1027</v>
      </c>
      <c r="G10" s="37"/>
      <c r="H10" s="37"/>
    </row>
    <row r="11" spans="1:8" x14ac:dyDescent="0.2">
      <c r="A11" s="37" t="s">
        <v>720</v>
      </c>
      <c r="B11" s="37" t="s">
        <v>595</v>
      </c>
      <c r="C11" s="39" t="s">
        <v>597</v>
      </c>
      <c r="D11" s="50">
        <v>7559</v>
      </c>
      <c r="E11" s="51">
        <v>5415</v>
      </c>
      <c r="G11" s="37"/>
      <c r="H11" s="37"/>
    </row>
    <row r="12" spans="1:8" x14ac:dyDescent="0.2">
      <c r="A12" s="37" t="s">
        <v>718</v>
      </c>
      <c r="B12" s="37" t="s">
        <v>595</v>
      </c>
      <c r="C12" s="39" t="s">
        <v>597</v>
      </c>
      <c r="D12" s="50">
        <v>5487</v>
      </c>
      <c r="E12" s="51">
        <v>4374</v>
      </c>
      <c r="G12" s="37"/>
      <c r="H12" s="37"/>
    </row>
    <row r="13" spans="1:8" x14ac:dyDescent="0.2">
      <c r="A13" s="37" t="s">
        <v>719</v>
      </c>
      <c r="B13" s="37" t="s">
        <v>595</v>
      </c>
      <c r="C13" s="39" t="s">
        <v>597</v>
      </c>
      <c r="D13" s="50">
        <v>1946</v>
      </c>
      <c r="E13" s="51">
        <v>1076</v>
      </c>
      <c r="G13" s="37"/>
      <c r="H13" s="37"/>
    </row>
    <row r="14" spans="1:8" x14ac:dyDescent="0.2">
      <c r="A14" s="37"/>
      <c r="B14" s="37"/>
      <c r="C14" s="37"/>
      <c r="D14" s="50"/>
      <c r="E14" s="51"/>
      <c r="F14" s="37"/>
      <c r="G14" s="37"/>
      <c r="H14" s="37"/>
    </row>
    <row r="15" spans="1:8" x14ac:dyDescent="0.2">
      <c r="D15" s="4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E25F0-466D-9944-AF0A-1ABAEF812E45}">
  <dimension ref="A1:F13"/>
  <sheetViews>
    <sheetView workbookViewId="0">
      <selection activeCell="G17" sqref="G17"/>
    </sheetView>
  </sheetViews>
  <sheetFormatPr baseColWidth="10" defaultRowHeight="16" x14ac:dyDescent="0.2"/>
  <sheetData>
    <row r="1" spans="1:6" x14ac:dyDescent="0.2">
      <c r="A1" s="37" t="s">
        <v>744</v>
      </c>
      <c r="B1" s="37"/>
      <c r="C1" s="37"/>
      <c r="D1" s="37"/>
      <c r="E1" s="37"/>
      <c r="F1" s="37"/>
    </row>
    <row r="2" spans="1:6" x14ac:dyDescent="0.2">
      <c r="A2" s="37"/>
      <c r="B2" s="37"/>
      <c r="C2" s="37"/>
      <c r="D2" s="37"/>
      <c r="E2" s="37"/>
      <c r="F2" s="37"/>
    </row>
    <row r="3" spans="1:6" x14ac:dyDescent="0.2">
      <c r="A3" s="38" t="s">
        <v>722</v>
      </c>
      <c r="B3" s="38" t="s">
        <v>745</v>
      </c>
      <c r="C3" s="38" t="s">
        <v>723</v>
      </c>
      <c r="D3" s="37"/>
      <c r="E3" s="37"/>
      <c r="F3" s="37"/>
    </row>
    <row r="4" spans="1:6" x14ac:dyDescent="0.2">
      <c r="A4" s="38" t="s">
        <v>724</v>
      </c>
      <c r="B4" s="37" t="s">
        <v>747</v>
      </c>
      <c r="C4" s="37" t="s">
        <v>738</v>
      </c>
      <c r="D4" s="37"/>
      <c r="E4" s="37"/>
      <c r="F4" s="37"/>
    </row>
    <row r="5" spans="1:6" x14ac:dyDescent="0.2">
      <c r="A5" s="38" t="s">
        <v>725</v>
      </c>
      <c r="B5" s="37" t="s">
        <v>726</v>
      </c>
      <c r="C5" s="37" t="s">
        <v>739</v>
      </c>
      <c r="D5" s="37"/>
      <c r="E5" s="37"/>
      <c r="F5" s="37"/>
    </row>
    <row r="6" spans="1:6" x14ac:dyDescent="0.2">
      <c r="A6" s="38" t="s">
        <v>727</v>
      </c>
      <c r="B6" s="37" t="s">
        <v>728</v>
      </c>
      <c r="C6" s="37" t="s">
        <v>740</v>
      </c>
      <c r="D6" s="37"/>
      <c r="E6" s="37"/>
      <c r="F6" s="37"/>
    </row>
    <row r="7" spans="1:6" x14ac:dyDescent="0.2">
      <c r="A7" s="38" t="s">
        <v>729</v>
      </c>
      <c r="B7" s="37" t="s">
        <v>730</v>
      </c>
      <c r="C7" s="37" t="s">
        <v>741</v>
      </c>
      <c r="D7" s="37"/>
      <c r="E7" s="37"/>
      <c r="F7" s="37"/>
    </row>
    <row r="8" spans="1:6" x14ac:dyDescent="0.2">
      <c r="A8" s="38" t="s">
        <v>731</v>
      </c>
      <c r="B8" s="37" t="s">
        <v>732</v>
      </c>
      <c r="C8" s="37" t="s">
        <v>742</v>
      </c>
      <c r="D8" s="37"/>
      <c r="E8" s="37"/>
      <c r="F8" s="37"/>
    </row>
    <row r="9" spans="1:6" x14ac:dyDescent="0.2">
      <c r="A9" s="38" t="s">
        <v>733</v>
      </c>
      <c r="B9" s="37" t="s">
        <v>734</v>
      </c>
      <c r="C9" s="37" t="s">
        <v>743</v>
      </c>
      <c r="D9" s="37"/>
      <c r="E9" s="37"/>
      <c r="F9" s="37"/>
    </row>
    <row r="10" spans="1:6" x14ac:dyDescent="0.2">
      <c r="A10" s="38" t="s">
        <v>735</v>
      </c>
      <c r="B10" s="37" t="s">
        <v>736</v>
      </c>
      <c r="C10" s="45" t="s">
        <v>737</v>
      </c>
      <c r="D10" s="37"/>
      <c r="E10" s="37"/>
      <c r="F10" s="37"/>
    </row>
    <row r="11" spans="1:6" x14ac:dyDescent="0.2">
      <c r="A11" s="37"/>
      <c r="B11" s="37"/>
      <c r="C11" s="37"/>
      <c r="D11" s="37"/>
      <c r="E11" s="37"/>
      <c r="F11" s="37"/>
    </row>
    <row r="12" spans="1:6" x14ac:dyDescent="0.2">
      <c r="A12" s="37"/>
      <c r="B12" s="37"/>
      <c r="C12" s="37"/>
      <c r="D12" s="37"/>
      <c r="E12" s="37"/>
      <c r="F12" s="37"/>
    </row>
    <row r="13" spans="1:6" x14ac:dyDescent="0.2">
      <c r="A13" s="37" t="s">
        <v>746</v>
      </c>
    </row>
  </sheetData>
  <hyperlinks>
    <hyperlink ref="C10" r:id="rId1" display="https://cran.r-project.org/package=viridis" xr:uid="{F5A4CF87-DACA-784B-8A79-DE2A9C493B0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7"/>
  <sheetViews>
    <sheetView zoomScale="152" zoomScaleNormal="152" workbookViewId="0">
      <selection activeCell="G22" sqref="G22"/>
    </sheetView>
  </sheetViews>
  <sheetFormatPr baseColWidth="10" defaultColWidth="10.5" defaultRowHeight="16" x14ac:dyDescent="0.2"/>
  <sheetData>
    <row r="1" spans="1:11" x14ac:dyDescent="0.2">
      <c r="A1" s="11" t="s">
        <v>24</v>
      </c>
    </row>
    <row r="3" spans="1:11" x14ac:dyDescent="0.2">
      <c r="A3" s="15" t="s">
        <v>25</v>
      </c>
      <c r="B3" s="15" t="s">
        <v>26</v>
      </c>
      <c r="C3" s="15" t="s">
        <v>27</v>
      </c>
      <c r="F3" s="16" t="s">
        <v>28</v>
      </c>
      <c r="G3" s="16" t="s">
        <v>29</v>
      </c>
      <c r="H3" s="16" t="s">
        <v>27</v>
      </c>
      <c r="J3" s="16" t="s">
        <v>30</v>
      </c>
      <c r="K3" s="16" t="s">
        <v>31</v>
      </c>
    </row>
    <row r="4" spans="1:11" x14ac:dyDescent="0.2">
      <c r="A4" s="17" t="s">
        <v>32</v>
      </c>
      <c r="B4" s="17" t="s">
        <v>32</v>
      </c>
      <c r="C4" s="17">
        <v>0</v>
      </c>
      <c r="F4" t="s">
        <v>33</v>
      </c>
      <c r="G4" t="s">
        <v>33</v>
      </c>
      <c r="H4">
        <v>0</v>
      </c>
      <c r="J4" t="s">
        <v>34</v>
      </c>
      <c r="K4">
        <v>2.8899999999999999E-2</v>
      </c>
    </row>
    <row r="5" spans="1:11" x14ac:dyDescent="0.2">
      <c r="A5" s="17" t="s">
        <v>35</v>
      </c>
      <c r="B5" s="17" t="s">
        <v>32</v>
      </c>
      <c r="C5" s="17">
        <v>1.7018999999999999E-2</v>
      </c>
      <c r="F5" t="s">
        <v>36</v>
      </c>
      <c r="G5" t="s">
        <v>33</v>
      </c>
      <c r="H5">
        <v>2.53155625113154E-2</v>
      </c>
    </row>
    <row r="6" spans="1:11" x14ac:dyDescent="0.2">
      <c r="A6" s="17" t="s">
        <v>37</v>
      </c>
      <c r="B6" s="17" t="s">
        <v>32</v>
      </c>
      <c r="C6" s="17">
        <v>1.2706E-2</v>
      </c>
      <c r="F6" t="s">
        <v>33</v>
      </c>
      <c r="G6" t="s">
        <v>36</v>
      </c>
      <c r="H6">
        <v>2.53155625113154E-2</v>
      </c>
    </row>
    <row r="7" spans="1:11" x14ac:dyDescent="0.2">
      <c r="A7" s="17" t="s">
        <v>38</v>
      </c>
      <c r="B7" s="17" t="s">
        <v>32</v>
      </c>
      <c r="C7" s="17">
        <v>1.4718E-2</v>
      </c>
      <c r="F7" t="s">
        <v>36</v>
      </c>
      <c r="G7" t="s">
        <v>36</v>
      </c>
      <c r="H7">
        <v>0</v>
      </c>
    </row>
    <row r="8" spans="1:11" x14ac:dyDescent="0.2">
      <c r="A8" s="17" t="s">
        <v>39</v>
      </c>
      <c r="B8" s="17" t="s">
        <v>32</v>
      </c>
      <c r="C8" s="17">
        <v>1.5570000000000001E-2</v>
      </c>
    </row>
    <row r="9" spans="1:11" x14ac:dyDescent="0.2">
      <c r="A9" s="17" t="s">
        <v>40</v>
      </c>
      <c r="B9" s="17" t="s">
        <v>32</v>
      </c>
      <c r="C9" s="17">
        <v>2.6401000000000001E-2</v>
      </c>
    </row>
    <row r="10" spans="1:11" x14ac:dyDescent="0.2">
      <c r="A10" s="17" t="s">
        <v>41</v>
      </c>
      <c r="B10" s="17" t="s">
        <v>32</v>
      </c>
      <c r="C10" s="17">
        <v>5.9877E-2</v>
      </c>
    </row>
    <row r="11" spans="1:11" x14ac:dyDescent="0.2">
      <c r="A11" s="17" t="s">
        <v>42</v>
      </c>
      <c r="B11" s="17" t="s">
        <v>32</v>
      </c>
      <c r="C11" s="17">
        <v>2.0761000000000002E-2</v>
      </c>
    </row>
    <row r="12" spans="1:11" x14ac:dyDescent="0.2">
      <c r="A12" s="17" t="s">
        <v>43</v>
      </c>
      <c r="B12" s="17" t="s">
        <v>32</v>
      </c>
      <c r="C12" s="17">
        <v>4.7098000000000001E-2</v>
      </c>
    </row>
    <row r="13" spans="1:11" x14ac:dyDescent="0.2">
      <c r="A13" s="17" t="s">
        <v>32</v>
      </c>
      <c r="B13" s="17" t="s">
        <v>35</v>
      </c>
      <c r="C13" s="17">
        <v>1.7018999999999999E-2</v>
      </c>
    </row>
    <row r="14" spans="1:11" x14ac:dyDescent="0.2">
      <c r="A14" s="17" t="s">
        <v>35</v>
      </c>
      <c r="B14" s="17" t="s">
        <v>35</v>
      </c>
      <c r="C14" s="17">
        <v>0</v>
      </c>
    </row>
    <row r="15" spans="1:11" x14ac:dyDescent="0.2">
      <c r="A15" s="17" t="s">
        <v>37</v>
      </c>
      <c r="B15" s="17" t="s">
        <v>35</v>
      </c>
      <c r="C15" s="17">
        <v>7.4710000000000002E-3</v>
      </c>
    </row>
    <row r="16" spans="1:11" x14ac:dyDescent="0.2">
      <c r="A16" s="17" t="s">
        <v>38</v>
      </c>
      <c r="B16" s="17" t="s">
        <v>35</v>
      </c>
      <c r="C16" s="17">
        <v>1.4168E-2</v>
      </c>
    </row>
    <row r="17" spans="1:3" x14ac:dyDescent="0.2">
      <c r="A17" s="17" t="s">
        <v>39</v>
      </c>
      <c r="B17" s="17" t="s">
        <v>35</v>
      </c>
      <c r="C17" s="17">
        <v>1.5273E-2</v>
      </c>
    </row>
    <row r="18" spans="1:3" x14ac:dyDescent="0.2">
      <c r="A18" s="17" t="s">
        <v>40</v>
      </c>
      <c r="B18" s="17" t="s">
        <v>35</v>
      </c>
      <c r="C18" s="17">
        <v>2.9746000000000002E-2</v>
      </c>
    </row>
    <row r="19" spans="1:3" x14ac:dyDescent="0.2">
      <c r="A19" s="17" t="s">
        <v>41</v>
      </c>
      <c r="B19" s="17" t="s">
        <v>35</v>
      </c>
      <c r="C19" s="17">
        <v>6.3497999999999999E-2</v>
      </c>
    </row>
    <row r="20" spans="1:3" x14ac:dyDescent="0.2">
      <c r="A20" s="17" t="s">
        <v>42</v>
      </c>
      <c r="B20" s="17" t="s">
        <v>35</v>
      </c>
      <c r="C20" s="17">
        <v>3.1566999999999998E-2</v>
      </c>
    </row>
    <row r="21" spans="1:3" x14ac:dyDescent="0.2">
      <c r="A21" s="17" t="s">
        <v>43</v>
      </c>
      <c r="B21" s="17" t="s">
        <v>35</v>
      </c>
      <c r="C21" s="17">
        <v>5.1281E-2</v>
      </c>
    </row>
    <row r="22" spans="1:3" x14ac:dyDescent="0.2">
      <c r="A22" s="17" t="s">
        <v>32</v>
      </c>
      <c r="B22" s="17" t="s">
        <v>37</v>
      </c>
      <c r="C22" s="17">
        <v>1.2706E-2</v>
      </c>
    </row>
    <row r="23" spans="1:3" x14ac:dyDescent="0.2">
      <c r="A23" s="17" t="s">
        <v>35</v>
      </c>
      <c r="B23" s="17" t="s">
        <v>37</v>
      </c>
      <c r="C23" s="17">
        <v>7.4710000000000002E-3</v>
      </c>
    </row>
    <row r="24" spans="1:3" x14ac:dyDescent="0.2">
      <c r="A24" s="17" t="s">
        <v>37</v>
      </c>
      <c r="B24" s="17" t="s">
        <v>37</v>
      </c>
      <c r="C24" s="17">
        <v>0</v>
      </c>
    </row>
    <row r="25" spans="1:3" x14ac:dyDescent="0.2">
      <c r="A25" s="17" t="s">
        <v>38</v>
      </c>
      <c r="B25" s="17" t="s">
        <v>37</v>
      </c>
      <c r="C25" s="17">
        <v>3.2590000000000002E-3</v>
      </c>
    </row>
    <row r="26" spans="1:3" x14ac:dyDescent="0.2">
      <c r="A26" s="17" t="s">
        <v>39</v>
      </c>
      <c r="B26" s="17" t="s">
        <v>37</v>
      </c>
      <c r="C26" s="17">
        <v>7.646E-3</v>
      </c>
    </row>
    <row r="27" spans="1:3" x14ac:dyDescent="0.2">
      <c r="A27" s="17" t="s">
        <v>40</v>
      </c>
      <c r="B27" s="17" t="s">
        <v>37</v>
      </c>
      <c r="C27" s="17">
        <v>1.5415E-2</v>
      </c>
    </row>
    <row r="28" spans="1:3" x14ac:dyDescent="0.2">
      <c r="A28" s="17" t="s">
        <v>41</v>
      </c>
      <c r="B28" s="17" t="s">
        <v>37</v>
      </c>
      <c r="C28" s="17">
        <v>5.5072999999999997E-2</v>
      </c>
    </row>
    <row r="29" spans="1:3" x14ac:dyDescent="0.2">
      <c r="A29" s="17" t="s">
        <v>42</v>
      </c>
      <c r="B29" s="17" t="s">
        <v>37</v>
      </c>
      <c r="C29" s="17">
        <v>2.0403999999999999E-2</v>
      </c>
    </row>
    <row r="30" spans="1:3" x14ac:dyDescent="0.2">
      <c r="A30" s="17" t="s">
        <v>43</v>
      </c>
      <c r="B30" s="17" t="s">
        <v>37</v>
      </c>
      <c r="C30" s="17">
        <v>4.4669E-2</v>
      </c>
    </row>
    <row r="31" spans="1:3" x14ac:dyDescent="0.2">
      <c r="A31" s="17" t="s">
        <v>32</v>
      </c>
      <c r="B31" s="17" t="s">
        <v>38</v>
      </c>
      <c r="C31" s="17">
        <v>1.4718E-2</v>
      </c>
    </row>
    <row r="32" spans="1:3" x14ac:dyDescent="0.2">
      <c r="A32" s="17" t="s">
        <v>35</v>
      </c>
      <c r="B32" s="17" t="s">
        <v>38</v>
      </c>
      <c r="C32" s="17">
        <v>1.4168E-2</v>
      </c>
    </row>
    <row r="33" spans="1:3" x14ac:dyDescent="0.2">
      <c r="A33" s="17" t="s">
        <v>37</v>
      </c>
      <c r="B33" s="17" t="s">
        <v>38</v>
      </c>
      <c r="C33" s="17">
        <v>3.2590000000000002E-3</v>
      </c>
    </row>
    <row r="34" spans="1:3" x14ac:dyDescent="0.2">
      <c r="A34" s="17" t="s">
        <v>38</v>
      </c>
      <c r="B34" s="17" t="s">
        <v>38</v>
      </c>
      <c r="C34" s="17">
        <v>0</v>
      </c>
    </row>
    <row r="35" spans="1:3" x14ac:dyDescent="0.2">
      <c r="A35" s="17" t="s">
        <v>39</v>
      </c>
      <c r="B35" s="17" t="s">
        <v>38</v>
      </c>
      <c r="C35" s="17">
        <v>8.5229999999999993E-3</v>
      </c>
    </row>
    <row r="36" spans="1:3" x14ac:dyDescent="0.2">
      <c r="A36" s="17" t="s">
        <v>40</v>
      </c>
      <c r="B36" s="17" t="s">
        <v>38</v>
      </c>
      <c r="C36" s="17">
        <v>2.3642E-2</v>
      </c>
    </row>
    <row r="37" spans="1:3" x14ac:dyDescent="0.2">
      <c r="A37" s="17" t="s">
        <v>41</v>
      </c>
      <c r="B37" s="17" t="s">
        <v>38</v>
      </c>
      <c r="C37" s="17">
        <v>6.0593000000000001E-2</v>
      </c>
    </row>
    <row r="38" spans="1:3" x14ac:dyDescent="0.2">
      <c r="A38" s="17" t="s">
        <v>42</v>
      </c>
      <c r="B38" s="17" t="s">
        <v>38</v>
      </c>
      <c r="C38" s="17">
        <v>2.6478999999999999E-2</v>
      </c>
    </row>
    <row r="39" spans="1:3" x14ac:dyDescent="0.2">
      <c r="A39" s="17" t="s">
        <v>43</v>
      </c>
      <c r="B39" s="17" t="s">
        <v>38</v>
      </c>
      <c r="C39" s="17">
        <v>4.2576000000000003E-2</v>
      </c>
    </row>
    <row r="40" spans="1:3" x14ac:dyDescent="0.2">
      <c r="A40" s="17" t="s">
        <v>32</v>
      </c>
      <c r="B40" s="17" t="s">
        <v>39</v>
      </c>
      <c r="C40" s="17">
        <v>1.5570000000000001E-2</v>
      </c>
    </row>
    <row r="41" spans="1:3" x14ac:dyDescent="0.2">
      <c r="A41" s="17" t="s">
        <v>35</v>
      </c>
      <c r="B41" s="17" t="s">
        <v>39</v>
      </c>
      <c r="C41" s="17">
        <v>1.5273E-2</v>
      </c>
    </row>
    <row r="42" spans="1:3" x14ac:dyDescent="0.2">
      <c r="A42" s="17" t="s">
        <v>37</v>
      </c>
      <c r="B42" s="17" t="s">
        <v>39</v>
      </c>
      <c r="C42" s="17">
        <v>7.646E-3</v>
      </c>
    </row>
    <row r="43" spans="1:3" x14ac:dyDescent="0.2">
      <c r="A43" s="17" t="s">
        <v>38</v>
      </c>
      <c r="B43" s="17" t="s">
        <v>39</v>
      </c>
      <c r="C43" s="17">
        <v>8.5229999999999993E-3</v>
      </c>
    </row>
    <row r="44" spans="1:3" x14ac:dyDescent="0.2">
      <c r="A44" s="17" t="s">
        <v>39</v>
      </c>
      <c r="B44" s="17" t="s">
        <v>39</v>
      </c>
      <c r="C44" s="17">
        <v>0</v>
      </c>
    </row>
    <row r="45" spans="1:3" x14ac:dyDescent="0.2">
      <c r="A45" s="17" t="s">
        <v>40</v>
      </c>
      <c r="B45" s="17" t="s">
        <v>39</v>
      </c>
      <c r="C45" s="17">
        <v>2.8500000000000001E-2</v>
      </c>
    </row>
    <row r="46" spans="1:3" x14ac:dyDescent="0.2">
      <c r="A46" s="17" t="s">
        <v>41</v>
      </c>
      <c r="B46" s="17" t="s">
        <v>39</v>
      </c>
      <c r="C46" s="17">
        <v>6.2330000000000003E-2</v>
      </c>
    </row>
    <row r="47" spans="1:3" x14ac:dyDescent="0.2">
      <c r="A47" s="17" t="s">
        <v>42</v>
      </c>
      <c r="B47" s="17" t="s">
        <v>39</v>
      </c>
      <c r="C47" s="17">
        <v>2.5850000000000001E-2</v>
      </c>
    </row>
    <row r="48" spans="1:3" x14ac:dyDescent="0.2">
      <c r="A48" s="17" t="s">
        <v>43</v>
      </c>
      <c r="B48" s="17" t="s">
        <v>39</v>
      </c>
      <c r="C48" s="17">
        <v>5.3247000000000003E-2</v>
      </c>
    </row>
    <row r="49" spans="1:3" x14ac:dyDescent="0.2">
      <c r="A49" s="17" t="s">
        <v>32</v>
      </c>
      <c r="B49" s="17" t="s">
        <v>40</v>
      </c>
      <c r="C49" s="17">
        <v>2.6401000000000001E-2</v>
      </c>
    </row>
    <row r="50" spans="1:3" x14ac:dyDescent="0.2">
      <c r="A50" s="17" t="s">
        <v>35</v>
      </c>
      <c r="B50" s="17" t="s">
        <v>40</v>
      </c>
      <c r="C50" s="17">
        <v>2.9746000000000002E-2</v>
      </c>
    </row>
    <row r="51" spans="1:3" x14ac:dyDescent="0.2">
      <c r="A51" s="17" t="s">
        <v>37</v>
      </c>
      <c r="B51" s="17" t="s">
        <v>40</v>
      </c>
      <c r="C51" s="17">
        <v>1.5415E-2</v>
      </c>
    </row>
    <row r="52" spans="1:3" x14ac:dyDescent="0.2">
      <c r="A52" s="17" t="s">
        <v>38</v>
      </c>
      <c r="B52" s="17" t="s">
        <v>40</v>
      </c>
      <c r="C52" s="17">
        <v>2.3642E-2</v>
      </c>
    </row>
    <row r="53" spans="1:3" x14ac:dyDescent="0.2">
      <c r="A53" s="17" t="s">
        <v>39</v>
      </c>
      <c r="B53" s="17" t="s">
        <v>40</v>
      </c>
      <c r="C53" s="17">
        <v>2.8500000000000001E-2</v>
      </c>
    </row>
    <row r="54" spans="1:3" x14ac:dyDescent="0.2">
      <c r="A54" s="17" t="s">
        <v>40</v>
      </c>
      <c r="B54" s="17" t="s">
        <v>40</v>
      </c>
      <c r="C54" s="17">
        <v>0</v>
      </c>
    </row>
    <row r="55" spans="1:3" x14ac:dyDescent="0.2">
      <c r="A55" s="17" t="s">
        <v>41</v>
      </c>
      <c r="B55" s="17" t="s">
        <v>40</v>
      </c>
      <c r="C55" s="17">
        <v>5.8493999999999997E-2</v>
      </c>
    </row>
    <row r="56" spans="1:3" x14ac:dyDescent="0.2">
      <c r="A56" s="17" t="s">
        <v>42</v>
      </c>
      <c r="B56" s="17" t="s">
        <v>40</v>
      </c>
      <c r="C56" s="17">
        <v>7.0689999999999998E-3</v>
      </c>
    </row>
    <row r="57" spans="1:3" x14ac:dyDescent="0.2">
      <c r="A57" s="17" t="s">
        <v>43</v>
      </c>
      <c r="B57" s="17" t="s">
        <v>40</v>
      </c>
      <c r="C57" s="17">
        <v>4.6597E-2</v>
      </c>
    </row>
    <row r="58" spans="1:3" x14ac:dyDescent="0.2">
      <c r="A58" s="17" t="s">
        <v>32</v>
      </c>
      <c r="B58" s="17" t="s">
        <v>41</v>
      </c>
      <c r="C58" s="17">
        <v>5.9877E-2</v>
      </c>
    </row>
    <row r="59" spans="1:3" x14ac:dyDescent="0.2">
      <c r="A59" s="17" t="s">
        <v>35</v>
      </c>
      <c r="B59" s="17" t="s">
        <v>41</v>
      </c>
      <c r="C59" s="17">
        <v>6.3497999999999999E-2</v>
      </c>
    </row>
    <row r="60" spans="1:3" x14ac:dyDescent="0.2">
      <c r="A60" s="17" t="s">
        <v>37</v>
      </c>
      <c r="B60" s="17" t="s">
        <v>41</v>
      </c>
      <c r="C60" s="17">
        <v>5.5072999999999997E-2</v>
      </c>
    </row>
    <row r="61" spans="1:3" x14ac:dyDescent="0.2">
      <c r="A61" s="17" t="s">
        <v>38</v>
      </c>
      <c r="B61" s="17" t="s">
        <v>41</v>
      </c>
      <c r="C61" s="17">
        <v>6.0593000000000001E-2</v>
      </c>
    </row>
    <row r="62" spans="1:3" x14ac:dyDescent="0.2">
      <c r="A62" s="17" t="s">
        <v>39</v>
      </c>
      <c r="B62" s="17" t="s">
        <v>41</v>
      </c>
      <c r="C62" s="17">
        <v>6.2330000000000003E-2</v>
      </c>
    </row>
    <row r="63" spans="1:3" x14ac:dyDescent="0.2">
      <c r="A63" s="17" t="s">
        <v>40</v>
      </c>
      <c r="B63" s="17" t="s">
        <v>41</v>
      </c>
      <c r="C63" s="17">
        <v>5.8493999999999997E-2</v>
      </c>
    </row>
    <row r="64" spans="1:3" x14ac:dyDescent="0.2">
      <c r="A64" s="17" t="s">
        <v>41</v>
      </c>
      <c r="B64" s="17" t="s">
        <v>41</v>
      </c>
      <c r="C64" s="17">
        <v>0</v>
      </c>
    </row>
    <row r="65" spans="1:3" x14ac:dyDescent="0.2">
      <c r="A65" s="17" t="s">
        <v>42</v>
      </c>
      <c r="B65" s="17" t="s">
        <v>41</v>
      </c>
      <c r="C65" s="17">
        <v>2.0712000000000001E-2</v>
      </c>
    </row>
    <row r="66" spans="1:3" x14ac:dyDescent="0.2">
      <c r="A66" s="17" t="s">
        <v>43</v>
      </c>
      <c r="B66" s="17" t="s">
        <v>41</v>
      </c>
      <c r="C66" s="17">
        <v>7.8682000000000002E-2</v>
      </c>
    </row>
    <row r="67" spans="1:3" x14ac:dyDescent="0.2">
      <c r="A67" s="17" t="s">
        <v>32</v>
      </c>
      <c r="B67" s="17" t="s">
        <v>42</v>
      </c>
      <c r="C67" s="17">
        <v>2.0761000000000002E-2</v>
      </c>
    </row>
    <row r="68" spans="1:3" x14ac:dyDescent="0.2">
      <c r="A68" s="17" t="s">
        <v>35</v>
      </c>
      <c r="B68" s="17" t="s">
        <v>42</v>
      </c>
      <c r="C68" s="17">
        <v>3.1566999999999998E-2</v>
      </c>
    </row>
    <row r="69" spans="1:3" x14ac:dyDescent="0.2">
      <c r="A69" s="17" t="s">
        <v>37</v>
      </c>
      <c r="B69" s="17" t="s">
        <v>42</v>
      </c>
      <c r="C69" s="17">
        <v>2.0403999999999999E-2</v>
      </c>
    </row>
    <row r="70" spans="1:3" x14ac:dyDescent="0.2">
      <c r="A70" s="17" t="s">
        <v>38</v>
      </c>
      <c r="B70" s="17" t="s">
        <v>42</v>
      </c>
      <c r="C70" s="17">
        <v>2.6478999999999999E-2</v>
      </c>
    </row>
    <row r="71" spans="1:3" x14ac:dyDescent="0.2">
      <c r="A71" s="17" t="s">
        <v>39</v>
      </c>
      <c r="B71" s="17" t="s">
        <v>42</v>
      </c>
      <c r="C71" s="17">
        <v>2.5850000000000001E-2</v>
      </c>
    </row>
    <row r="72" spans="1:3" x14ac:dyDescent="0.2">
      <c r="A72" s="17" t="s">
        <v>40</v>
      </c>
      <c r="B72" s="17" t="s">
        <v>42</v>
      </c>
      <c r="C72" s="17">
        <v>7.0689999999999998E-3</v>
      </c>
    </row>
    <row r="73" spans="1:3" x14ac:dyDescent="0.2">
      <c r="A73" s="17" t="s">
        <v>41</v>
      </c>
      <c r="B73" s="17" t="s">
        <v>42</v>
      </c>
      <c r="C73" s="17">
        <v>2.0712000000000001E-2</v>
      </c>
    </row>
    <row r="74" spans="1:3" x14ac:dyDescent="0.2">
      <c r="A74" s="17" t="s">
        <v>42</v>
      </c>
      <c r="B74" s="17" t="s">
        <v>42</v>
      </c>
      <c r="C74" s="17">
        <v>0</v>
      </c>
    </row>
    <row r="75" spans="1:3" x14ac:dyDescent="0.2">
      <c r="A75" s="17" t="s">
        <v>43</v>
      </c>
      <c r="B75" s="17" t="s">
        <v>42</v>
      </c>
      <c r="C75" s="17">
        <v>4.5020999999999999E-2</v>
      </c>
    </row>
    <row r="76" spans="1:3" x14ac:dyDescent="0.2">
      <c r="A76" s="17" t="s">
        <v>32</v>
      </c>
      <c r="B76" s="17" t="s">
        <v>43</v>
      </c>
      <c r="C76" s="17">
        <v>4.7098000000000001E-2</v>
      </c>
    </row>
    <row r="77" spans="1:3" x14ac:dyDescent="0.2">
      <c r="A77" s="17" t="s">
        <v>35</v>
      </c>
      <c r="B77" s="17" t="s">
        <v>43</v>
      </c>
      <c r="C77" s="17">
        <v>5.1281E-2</v>
      </c>
    </row>
    <row r="78" spans="1:3" x14ac:dyDescent="0.2">
      <c r="A78" s="17" t="s">
        <v>37</v>
      </c>
      <c r="B78" s="17" t="s">
        <v>43</v>
      </c>
      <c r="C78" s="17">
        <v>4.4669E-2</v>
      </c>
    </row>
    <row r="79" spans="1:3" x14ac:dyDescent="0.2">
      <c r="A79" s="17" t="s">
        <v>38</v>
      </c>
      <c r="B79" s="17" t="s">
        <v>43</v>
      </c>
      <c r="C79" s="17">
        <v>4.2576000000000003E-2</v>
      </c>
    </row>
    <row r="80" spans="1:3" x14ac:dyDescent="0.2">
      <c r="A80" s="17" t="s">
        <v>39</v>
      </c>
      <c r="B80" s="17" t="s">
        <v>43</v>
      </c>
      <c r="C80" s="17">
        <v>5.3247000000000003E-2</v>
      </c>
    </row>
    <row r="81" spans="1:3" x14ac:dyDescent="0.2">
      <c r="A81" s="17" t="s">
        <v>40</v>
      </c>
      <c r="B81" s="17" t="s">
        <v>43</v>
      </c>
      <c r="C81" s="17">
        <v>4.6597E-2</v>
      </c>
    </row>
    <row r="82" spans="1:3" x14ac:dyDescent="0.2">
      <c r="A82" s="17" t="s">
        <v>41</v>
      </c>
      <c r="B82" s="17" t="s">
        <v>43</v>
      </c>
      <c r="C82" s="17">
        <v>7.8682000000000002E-2</v>
      </c>
    </row>
    <row r="83" spans="1:3" x14ac:dyDescent="0.2">
      <c r="A83" s="17" t="s">
        <v>42</v>
      </c>
      <c r="B83" s="17" t="s">
        <v>43</v>
      </c>
      <c r="C83" s="17">
        <v>4.5020999999999999E-2</v>
      </c>
    </row>
    <row r="84" spans="1:3" x14ac:dyDescent="0.2">
      <c r="A84" s="17" t="s">
        <v>43</v>
      </c>
      <c r="B84" s="17" t="s">
        <v>43</v>
      </c>
      <c r="C84" s="17">
        <v>0</v>
      </c>
    </row>
    <row r="86" spans="1:3" x14ac:dyDescent="0.2">
      <c r="B86" s="17" t="s">
        <v>44</v>
      </c>
      <c r="C86">
        <v>3.2590000000000002E-3</v>
      </c>
    </row>
    <row r="87" spans="1:3" x14ac:dyDescent="0.2">
      <c r="B87" s="17" t="s">
        <v>45</v>
      </c>
      <c r="C87">
        <v>7.8682000000000002E-2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9:N37"/>
  <sheetViews>
    <sheetView zoomScaleNormal="100" workbookViewId="0">
      <selection activeCell="I29" sqref="I29"/>
    </sheetView>
  </sheetViews>
  <sheetFormatPr baseColWidth="10" defaultColWidth="10.5" defaultRowHeight="16" x14ac:dyDescent="0.2"/>
  <cols>
    <col min="13" max="13" width="13" customWidth="1"/>
  </cols>
  <sheetData>
    <row r="9" spans="2:14" x14ac:dyDescent="0.2">
      <c r="B9" s="47"/>
      <c r="C9" s="47" t="s">
        <v>536</v>
      </c>
      <c r="D9" s="1" t="s">
        <v>537</v>
      </c>
      <c r="E9" s="1" t="s">
        <v>537</v>
      </c>
      <c r="F9" s="1" t="s">
        <v>538</v>
      </c>
      <c r="G9" s="1" t="s">
        <v>538</v>
      </c>
      <c r="H9" s="48" t="s">
        <v>539</v>
      </c>
      <c r="I9" s="48" t="s">
        <v>540</v>
      </c>
      <c r="J9" s="1" t="s">
        <v>541</v>
      </c>
      <c r="K9" s="1" t="s">
        <v>542</v>
      </c>
      <c r="L9" s="48" t="s">
        <v>543</v>
      </c>
    </row>
    <row r="10" spans="2:14" x14ac:dyDescent="0.2">
      <c r="B10" s="47"/>
      <c r="C10" s="47"/>
      <c r="D10" s="30" t="s">
        <v>544</v>
      </c>
      <c r="E10" s="30" t="s">
        <v>545</v>
      </c>
      <c r="F10" s="30" t="s">
        <v>544</v>
      </c>
      <c r="G10" s="30" t="s">
        <v>545</v>
      </c>
      <c r="H10" s="48"/>
      <c r="I10" s="48"/>
      <c r="J10" s="30" t="s">
        <v>546</v>
      </c>
      <c r="K10" s="1"/>
      <c r="L10" s="48"/>
      <c r="M10" s="31" t="s">
        <v>547</v>
      </c>
      <c r="N10" s="31" t="s">
        <v>548</v>
      </c>
    </row>
    <row r="11" spans="2:14" x14ac:dyDescent="0.2">
      <c r="B11" s="2" t="s">
        <v>5</v>
      </c>
      <c r="C11" s="2" t="s">
        <v>6</v>
      </c>
      <c r="D11" s="32">
        <v>0.10299999999999999</v>
      </c>
      <c r="E11" s="32">
        <v>0.11</v>
      </c>
      <c r="F11" s="32">
        <v>0.10299999999999999</v>
      </c>
      <c r="G11" s="32">
        <v>0.11600000000000001</v>
      </c>
      <c r="H11" s="32">
        <v>0.109</v>
      </c>
      <c r="I11" s="32">
        <v>0.11600000000000001</v>
      </c>
      <c r="J11" s="32">
        <v>0.17799999999999999</v>
      </c>
      <c r="K11" s="32">
        <v>-1.742</v>
      </c>
      <c r="L11" s="32">
        <v>5.0999999999999997E-2</v>
      </c>
      <c r="M11" s="32">
        <v>518</v>
      </c>
      <c r="N11" s="32">
        <v>8100</v>
      </c>
    </row>
    <row r="12" spans="2:14" x14ac:dyDescent="0.2">
      <c r="C12" s="2" t="s">
        <v>8</v>
      </c>
      <c r="D12" s="32">
        <v>0.10199999999999999</v>
      </c>
      <c r="E12" s="32">
        <v>0.106</v>
      </c>
      <c r="F12" s="32">
        <v>0.10199999999999999</v>
      </c>
      <c r="G12" s="32">
        <v>0.111</v>
      </c>
      <c r="H12" s="32">
        <v>0.107</v>
      </c>
      <c r="I12" s="32" t="s">
        <v>549</v>
      </c>
      <c r="J12" s="32">
        <v>0.159</v>
      </c>
      <c r="K12" s="32">
        <v>-1.522</v>
      </c>
      <c r="L12" s="32">
        <v>4.4999999999999998E-2</v>
      </c>
      <c r="M12" s="32">
        <v>284</v>
      </c>
      <c r="N12" s="32">
        <v>7807</v>
      </c>
    </row>
    <row r="13" spans="2:14" x14ac:dyDescent="0.2">
      <c r="C13" s="2" t="s">
        <v>10</v>
      </c>
      <c r="D13" s="32">
        <v>0.10100000000000001</v>
      </c>
      <c r="E13" s="32">
        <v>0.105</v>
      </c>
      <c r="F13" s="32">
        <v>0.104</v>
      </c>
      <c r="G13" s="32">
        <v>0.114</v>
      </c>
      <c r="H13" s="32">
        <v>0.11</v>
      </c>
      <c r="I13" s="32" t="s">
        <v>550</v>
      </c>
      <c r="J13" s="32">
        <v>0.16700000000000001</v>
      </c>
      <c r="K13" s="32">
        <v>-1.59</v>
      </c>
      <c r="L13" s="32">
        <v>8.5000000000000006E-2</v>
      </c>
      <c r="M13" s="32">
        <v>256</v>
      </c>
      <c r="N13" s="32">
        <v>7937</v>
      </c>
    </row>
    <row r="14" spans="2:14" x14ac:dyDescent="0.2">
      <c r="C14" s="2" t="s">
        <v>12</v>
      </c>
      <c r="D14" s="32">
        <v>0.10299999999999999</v>
      </c>
      <c r="E14" s="32">
        <v>0.107</v>
      </c>
      <c r="F14" s="32">
        <v>0.10199999999999999</v>
      </c>
      <c r="G14" s="32">
        <v>0.112</v>
      </c>
      <c r="H14" s="32">
        <v>0.107</v>
      </c>
      <c r="I14" s="32">
        <v>0.111</v>
      </c>
      <c r="J14" s="32">
        <v>0.16200000000000001</v>
      </c>
      <c r="K14" s="32">
        <v>-1.5669999999999999</v>
      </c>
      <c r="L14" s="32">
        <v>3.9E-2</v>
      </c>
      <c r="M14" s="32">
        <v>280</v>
      </c>
      <c r="N14" s="32">
        <v>7855</v>
      </c>
    </row>
    <row r="15" spans="2:14" x14ac:dyDescent="0.2">
      <c r="C15" s="2" t="s">
        <v>14</v>
      </c>
      <c r="D15" s="32">
        <v>0.10199999999999999</v>
      </c>
      <c r="E15" s="32">
        <v>0.106</v>
      </c>
      <c r="F15" s="32">
        <v>0.1</v>
      </c>
      <c r="G15" s="32">
        <v>0.109</v>
      </c>
      <c r="H15" s="32">
        <v>0.105</v>
      </c>
      <c r="I15" s="32" t="s">
        <v>551</v>
      </c>
      <c r="J15" s="32">
        <v>0.157</v>
      </c>
      <c r="K15" s="32">
        <v>-1.544</v>
      </c>
      <c r="L15" s="32">
        <v>0.03</v>
      </c>
      <c r="M15" s="32">
        <v>276</v>
      </c>
      <c r="N15" s="32">
        <v>7785</v>
      </c>
    </row>
    <row r="16" spans="2:14" x14ac:dyDescent="0.2">
      <c r="B16" s="2" t="s">
        <v>16</v>
      </c>
      <c r="C16" s="2" t="s">
        <v>17</v>
      </c>
      <c r="D16" s="32">
        <v>0.105</v>
      </c>
      <c r="E16" s="32">
        <v>0.108</v>
      </c>
      <c r="F16" s="32">
        <v>9.6000000000000002E-2</v>
      </c>
      <c r="G16" s="32">
        <v>0.114</v>
      </c>
      <c r="H16" s="32">
        <v>0.109</v>
      </c>
      <c r="I16" s="32" t="s">
        <v>550</v>
      </c>
      <c r="J16" s="32">
        <v>0.16900000000000001</v>
      </c>
      <c r="K16" s="32">
        <v>-3.45</v>
      </c>
      <c r="L16" s="32">
        <v>0.05</v>
      </c>
      <c r="M16" s="32">
        <v>119</v>
      </c>
      <c r="N16" s="32">
        <v>7056</v>
      </c>
    </row>
    <row r="17" spans="2:14" x14ac:dyDescent="0.2">
      <c r="C17" s="2" t="s">
        <v>19</v>
      </c>
      <c r="D17" s="32">
        <v>0.10100000000000001</v>
      </c>
      <c r="E17" s="32">
        <v>0.10299999999999999</v>
      </c>
      <c r="F17" s="32">
        <v>9.6000000000000002E-2</v>
      </c>
      <c r="G17" s="32">
        <v>0.10299999999999999</v>
      </c>
      <c r="H17" s="32">
        <v>0.10100000000000001</v>
      </c>
      <c r="I17" s="32">
        <v>0.10299999999999999</v>
      </c>
      <c r="J17" s="32">
        <v>0.13600000000000001</v>
      </c>
      <c r="K17" s="32">
        <v>-1.151</v>
      </c>
      <c r="L17" s="32">
        <v>-2E-3</v>
      </c>
      <c r="M17" s="32">
        <v>296</v>
      </c>
      <c r="N17" s="32">
        <v>7601</v>
      </c>
    </row>
    <row r="18" spans="2:14" x14ac:dyDescent="0.2">
      <c r="C18" s="2" t="s">
        <v>21</v>
      </c>
      <c r="D18" s="32">
        <v>0.105</v>
      </c>
      <c r="E18" s="32">
        <v>0.107</v>
      </c>
      <c r="F18" s="32">
        <v>0.10100000000000001</v>
      </c>
      <c r="G18" s="32">
        <v>0.109</v>
      </c>
      <c r="H18" s="32">
        <v>0.107</v>
      </c>
      <c r="I18" s="32">
        <v>0.109</v>
      </c>
      <c r="J18" s="32">
        <v>0.155</v>
      </c>
      <c r="K18" s="32">
        <v>-1.4790000000000001</v>
      </c>
      <c r="L18" s="32">
        <v>0.02</v>
      </c>
      <c r="M18" s="32">
        <v>201</v>
      </c>
      <c r="N18" s="32">
        <v>7748</v>
      </c>
    </row>
    <row r="19" spans="2:14" ht="22" x14ac:dyDescent="0.25">
      <c r="C19" s="2" t="s">
        <v>23</v>
      </c>
      <c r="D19" s="32">
        <v>0.10199999999999999</v>
      </c>
      <c r="E19" s="32">
        <v>0.105</v>
      </c>
      <c r="F19" s="32">
        <v>8.5999999999999993E-2</v>
      </c>
      <c r="G19" s="32">
        <v>0.108</v>
      </c>
      <c r="H19" s="32">
        <v>0.10299999999999999</v>
      </c>
      <c r="I19" s="32">
        <v>0.108</v>
      </c>
      <c r="J19" s="32">
        <v>0.16500000000000001</v>
      </c>
      <c r="K19" s="32" t="s">
        <v>552</v>
      </c>
      <c r="L19" s="32">
        <v>2.1000000000000001E-2</v>
      </c>
      <c r="M19" s="32">
        <v>84</v>
      </c>
      <c r="N19" s="32">
        <v>6717</v>
      </c>
    </row>
    <row r="20" spans="2:14" x14ac:dyDescent="0.2">
      <c r="B20" s="46" t="s">
        <v>553</v>
      </c>
      <c r="C20" s="46"/>
      <c r="D20" s="32">
        <v>9.6000000000000002E-2</v>
      </c>
      <c r="E20" s="32">
        <v>0.107</v>
      </c>
      <c r="F20" s="32">
        <v>0.10199999999999999</v>
      </c>
      <c r="G20" s="32">
        <v>0.114</v>
      </c>
      <c r="H20" s="32">
        <v>0.10299999999999999</v>
      </c>
      <c r="I20" s="32">
        <v>0.113</v>
      </c>
      <c r="J20" s="32">
        <v>0.19400000000000001</v>
      </c>
      <c r="K20" s="32">
        <v>-1.5209999999999999</v>
      </c>
      <c r="L20" s="32">
        <v>5.8999999999999997E-2</v>
      </c>
      <c r="M20" s="32">
        <v>4342</v>
      </c>
      <c r="N20" s="32">
        <v>10066</v>
      </c>
    </row>
    <row r="21" spans="2:14" x14ac:dyDescent="0.2">
      <c r="B21" s="46" t="s">
        <v>554</v>
      </c>
      <c r="C21" s="46"/>
      <c r="D21" s="32">
        <v>9.8000000000000004E-2</v>
      </c>
      <c r="E21" s="32">
        <v>0.106</v>
      </c>
      <c r="F21" s="32">
        <v>0.1</v>
      </c>
      <c r="G21" s="32">
        <v>0.11</v>
      </c>
      <c r="H21" s="32">
        <v>0.10199999999999999</v>
      </c>
      <c r="I21" s="32">
        <v>0.11</v>
      </c>
      <c r="J21" s="32">
        <v>0.157</v>
      </c>
      <c r="K21" s="32">
        <v>-1.18</v>
      </c>
      <c r="L21" s="32">
        <v>0.04</v>
      </c>
      <c r="M21" s="32">
        <v>1355</v>
      </c>
      <c r="N21" s="32">
        <v>8703</v>
      </c>
    </row>
    <row r="22" spans="2:14" x14ac:dyDescent="0.2">
      <c r="B22" s="46" t="s">
        <v>555</v>
      </c>
      <c r="C22" s="46"/>
      <c r="D22" s="32">
        <v>9.7000000000000003E-2</v>
      </c>
      <c r="E22" s="32">
        <v>0.106</v>
      </c>
      <c r="F22" s="32">
        <v>0.10299999999999999</v>
      </c>
      <c r="G22" s="32">
        <v>0.11</v>
      </c>
      <c r="H22" s="32">
        <v>0.104</v>
      </c>
      <c r="I22" s="32">
        <v>0.113</v>
      </c>
      <c r="J22" s="32">
        <v>0.20200000000000001</v>
      </c>
      <c r="K22" s="32">
        <v>-1.534</v>
      </c>
      <c r="L22" s="32" t="s">
        <v>556</v>
      </c>
      <c r="M22" t="s">
        <v>557</v>
      </c>
      <c r="N22" s="32">
        <v>10770</v>
      </c>
    </row>
    <row r="25" spans="2:14" x14ac:dyDescent="0.2">
      <c r="B25" s="2"/>
      <c r="C25" s="2" t="s">
        <v>536</v>
      </c>
      <c r="D25" s="1" t="s">
        <v>537</v>
      </c>
      <c r="E25" s="1" t="s">
        <v>538</v>
      </c>
      <c r="F25" s="1" t="s">
        <v>558</v>
      </c>
      <c r="G25" s="1" t="s">
        <v>541</v>
      </c>
      <c r="H25" s="1" t="s">
        <v>559</v>
      </c>
      <c r="I25" s="1" t="s">
        <v>543</v>
      </c>
      <c r="J25" s="31" t="s">
        <v>547</v>
      </c>
      <c r="K25" s="31" t="s">
        <v>548</v>
      </c>
    </row>
    <row r="26" spans="2:14" x14ac:dyDescent="0.2">
      <c r="B26" s="2" t="s">
        <v>5</v>
      </c>
      <c r="C26" s="2" t="s">
        <v>6</v>
      </c>
      <c r="D26" s="32">
        <v>0.11</v>
      </c>
      <c r="E26" s="32">
        <v>0.11600000000000001</v>
      </c>
      <c r="F26" s="32">
        <v>0.11600000000000001</v>
      </c>
      <c r="G26" s="32">
        <v>0.17799999999999999</v>
      </c>
      <c r="H26" s="32">
        <v>-1.742</v>
      </c>
      <c r="I26" s="32">
        <v>5.0999999999999997E-2</v>
      </c>
      <c r="J26" s="32">
        <v>518</v>
      </c>
      <c r="K26" s="32">
        <v>8100</v>
      </c>
    </row>
    <row r="27" spans="2:14" x14ac:dyDescent="0.2">
      <c r="C27" s="2" t="s">
        <v>8</v>
      </c>
      <c r="D27" s="32">
        <v>0.106</v>
      </c>
      <c r="E27" s="32">
        <v>0.111</v>
      </c>
      <c r="F27" s="32" t="s">
        <v>549</v>
      </c>
      <c r="G27" s="32">
        <v>0.159</v>
      </c>
      <c r="H27" s="32">
        <v>-1.522</v>
      </c>
      <c r="I27" s="32">
        <v>4.4999999999999998E-2</v>
      </c>
      <c r="J27" s="32">
        <v>284</v>
      </c>
      <c r="K27" s="32">
        <v>7807</v>
      </c>
    </row>
    <row r="28" spans="2:14" x14ac:dyDescent="0.2">
      <c r="C28" s="2" t="s">
        <v>10</v>
      </c>
      <c r="D28" s="32">
        <v>0.105</v>
      </c>
      <c r="E28" s="32">
        <v>0.114</v>
      </c>
      <c r="F28" s="32" t="s">
        <v>550</v>
      </c>
      <c r="G28" s="32">
        <v>0.16700000000000001</v>
      </c>
      <c r="H28" s="32">
        <v>-1.59</v>
      </c>
      <c r="I28" s="32">
        <v>8.5000000000000006E-2</v>
      </c>
      <c r="J28" s="32">
        <v>256</v>
      </c>
      <c r="K28" s="32">
        <v>7937</v>
      </c>
    </row>
    <row r="29" spans="2:14" x14ac:dyDescent="0.2">
      <c r="C29" s="2" t="s">
        <v>12</v>
      </c>
      <c r="D29" s="32">
        <v>0.107</v>
      </c>
      <c r="E29" s="32">
        <v>0.112</v>
      </c>
      <c r="F29" s="32">
        <v>0.111</v>
      </c>
      <c r="G29" s="32">
        <v>0.16200000000000001</v>
      </c>
      <c r="H29" s="32">
        <v>-1.5669999999999999</v>
      </c>
      <c r="I29" s="32">
        <v>3.9E-2</v>
      </c>
      <c r="J29" s="32">
        <v>280</v>
      </c>
      <c r="K29" s="32">
        <v>7855</v>
      </c>
    </row>
    <row r="30" spans="2:14" x14ac:dyDescent="0.2">
      <c r="C30" s="2" t="s">
        <v>14</v>
      </c>
      <c r="D30" s="32">
        <v>0.106</v>
      </c>
      <c r="E30" s="32">
        <v>0.109</v>
      </c>
      <c r="F30" s="32" t="s">
        <v>551</v>
      </c>
      <c r="G30" s="32">
        <v>0.157</v>
      </c>
      <c r="H30" s="32">
        <v>-1.544</v>
      </c>
      <c r="I30" s="32">
        <v>0.03</v>
      </c>
      <c r="J30" s="32">
        <v>276</v>
      </c>
      <c r="K30" s="32">
        <v>7785</v>
      </c>
    </row>
    <row r="31" spans="2:14" x14ac:dyDescent="0.2">
      <c r="B31" s="2" t="s">
        <v>16</v>
      </c>
      <c r="C31" s="2" t="s">
        <v>17</v>
      </c>
      <c r="D31" s="32">
        <v>0.108</v>
      </c>
      <c r="E31" s="32">
        <v>0.114</v>
      </c>
      <c r="F31" s="32" t="s">
        <v>550</v>
      </c>
      <c r="G31" s="32">
        <v>0.16900000000000001</v>
      </c>
      <c r="H31" s="32">
        <v>-3.45</v>
      </c>
      <c r="I31" s="32">
        <v>0.05</v>
      </c>
      <c r="J31" s="32">
        <v>119</v>
      </c>
      <c r="K31" s="32">
        <v>7056</v>
      </c>
    </row>
    <row r="32" spans="2:14" x14ac:dyDescent="0.2">
      <c r="C32" s="2" t="s">
        <v>19</v>
      </c>
      <c r="D32" s="32">
        <v>0.10299999999999999</v>
      </c>
      <c r="E32" s="32">
        <v>0.10299999999999999</v>
      </c>
      <c r="F32" s="32">
        <v>0.10299999999999999</v>
      </c>
      <c r="G32" s="32">
        <v>0.13600000000000001</v>
      </c>
      <c r="H32" s="32">
        <v>-1.151</v>
      </c>
      <c r="I32" s="32">
        <v>-2E-3</v>
      </c>
      <c r="J32" s="32">
        <v>296</v>
      </c>
      <c r="K32" s="32">
        <v>7601</v>
      </c>
    </row>
    <row r="33" spans="2:11" x14ac:dyDescent="0.2">
      <c r="C33" s="2" t="s">
        <v>21</v>
      </c>
      <c r="D33" s="32">
        <v>0.107</v>
      </c>
      <c r="E33" s="32">
        <v>0.109</v>
      </c>
      <c r="F33" s="32">
        <v>0.109</v>
      </c>
      <c r="G33" s="32">
        <v>0.155</v>
      </c>
      <c r="H33" s="32">
        <v>-1.4790000000000001</v>
      </c>
      <c r="I33" s="32">
        <v>0.02</v>
      </c>
      <c r="J33" s="32">
        <v>201</v>
      </c>
      <c r="K33" s="32">
        <v>7748</v>
      </c>
    </row>
    <row r="34" spans="2:11" ht="22" x14ac:dyDescent="0.25">
      <c r="C34" s="2" t="s">
        <v>23</v>
      </c>
      <c r="D34" s="32">
        <v>0.105</v>
      </c>
      <c r="E34" s="32">
        <v>0.108</v>
      </c>
      <c r="F34" s="32">
        <v>0.108</v>
      </c>
      <c r="G34" s="32">
        <v>0.16500000000000001</v>
      </c>
      <c r="H34" s="32" t="s">
        <v>552</v>
      </c>
      <c r="I34" s="32">
        <v>2.1000000000000001E-2</v>
      </c>
      <c r="J34" s="32">
        <v>84</v>
      </c>
      <c r="K34" s="32">
        <v>6717</v>
      </c>
    </row>
    <row r="35" spans="2:11" x14ac:dyDescent="0.2">
      <c r="B35" s="46" t="s">
        <v>553</v>
      </c>
      <c r="C35" s="46"/>
      <c r="D35" s="32">
        <v>0.107</v>
      </c>
      <c r="E35" s="32">
        <v>0.114</v>
      </c>
      <c r="F35" s="32">
        <v>0.113</v>
      </c>
      <c r="G35" s="32">
        <v>0.19400000000000001</v>
      </c>
      <c r="H35" s="32">
        <v>-1.5209999999999999</v>
      </c>
      <c r="I35" s="32">
        <v>5.8999999999999997E-2</v>
      </c>
      <c r="J35" s="32">
        <v>4342</v>
      </c>
      <c r="K35" s="32">
        <v>10066</v>
      </c>
    </row>
    <row r="36" spans="2:11" x14ac:dyDescent="0.2">
      <c r="B36" s="46" t="s">
        <v>554</v>
      </c>
      <c r="C36" s="46"/>
      <c r="D36" s="32">
        <v>0.106</v>
      </c>
      <c r="E36" s="32">
        <v>0.11</v>
      </c>
      <c r="F36" s="32">
        <v>0.11</v>
      </c>
      <c r="G36" s="32">
        <v>0.157</v>
      </c>
      <c r="H36" s="32">
        <v>-1.18</v>
      </c>
      <c r="I36" s="32">
        <v>0.04</v>
      </c>
      <c r="J36" s="32">
        <v>1355</v>
      </c>
      <c r="K36" s="32">
        <v>8703</v>
      </c>
    </row>
    <row r="37" spans="2:11" x14ac:dyDescent="0.2">
      <c r="B37" s="46" t="s">
        <v>555</v>
      </c>
      <c r="C37" s="46"/>
      <c r="D37" s="32">
        <v>0.106</v>
      </c>
      <c r="E37" s="32">
        <v>0.11</v>
      </c>
      <c r="F37" s="32">
        <v>0.113</v>
      </c>
      <c r="G37" s="32">
        <v>0.20200000000000001</v>
      </c>
      <c r="H37" s="32">
        <v>-1.534</v>
      </c>
      <c r="I37" s="32" t="s">
        <v>556</v>
      </c>
      <c r="J37" t="s">
        <v>557</v>
      </c>
      <c r="K37" s="32">
        <v>10770</v>
      </c>
    </row>
  </sheetData>
  <mergeCells count="11">
    <mergeCell ref="B9:B10"/>
    <mergeCell ref="C9:C10"/>
    <mergeCell ref="H9:H10"/>
    <mergeCell ref="I9:I10"/>
    <mergeCell ref="L9:L10"/>
    <mergeCell ref="B37:C37"/>
    <mergeCell ref="B20:C20"/>
    <mergeCell ref="B21:C21"/>
    <mergeCell ref="B22:C22"/>
    <mergeCell ref="B35:C35"/>
    <mergeCell ref="B36:C36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30"/>
  <sheetViews>
    <sheetView zoomScale="242" zoomScaleNormal="242" workbookViewId="0">
      <pane xSplit="1" topLeftCell="G1" activePane="topRight" state="frozen"/>
      <selection pane="topRight" activeCell="G28" sqref="G28"/>
    </sheetView>
  </sheetViews>
  <sheetFormatPr baseColWidth="10" defaultColWidth="10.5" defaultRowHeight="16" x14ac:dyDescent="0.2"/>
  <cols>
    <col min="1" max="1" width="19.83203125" customWidth="1"/>
    <col min="2" max="2" width="13.6640625" customWidth="1"/>
    <col min="7" max="7" width="21.6640625" customWidth="1"/>
    <col min="8" max="8" width="23.1640625" customWidth="1"/>
    <col min="9" max="9" width="145.1640625" customWidth="1"/>
    <col min="17" max="17" width="94.33203125" customWidth="1"/>
    <col min="18" max="18" width="27.1640625" customWidth="1"/>
    <col min="19" max="19" width="19.5" customWidth="1"/>
    <col min="25" max="25" width="17" customWidth="1"/>
    <col min="26" max="26" width="17.5" customWidth="1"/>
    <col min="27" max="27" width="81.5" customWidth="1"/>
  </cols>
  <sheetData>
    <row r="1" spans="1:27" x14ac:dyDescent="0.2">
      <c r="A1" s="18" t="s">
        <v>46</v>
      </c>
      <c r="B1" s="18" t="s">
        <v>47</v>
      </c>
      <c r="C1" s="18" t="s">
        <v>48</v>
      </c>
      <c r="D1" s="18" t="s">
        <v>49</v>
      </c>
      <c r="E1" s="18" t="s">
        <v>50</v>
      </c>
      <c r="F1" s="18" t="s">
        <v>51</v>
      </c>
      <c r="G1" s="18" t="s">
        <v>52</v>
      </c>
      <c r="H1" s="18" t="s">
        <v>53</v>
      </c>
      <c r="I1" s="18" t="s">
        <v>54</v>
      </c>
      <c r="J1" s="18" t="s">
        <v>55</v>
      </c>
      <c r="K1" s="18" t="s">
        <v>56</v>
      </c>
      <c r="L1" s="18" t="s">
        <v>57</v>
      </c>
      <c r="M1" s="18" t="s">
        <v>58</v>
      </c>
      <c r="N1" s="18" t="s">
        <v>59</v>
      </c>
      <c r="O1" s="18" t="s">
        <v>60</v>
      </c>
      <c r="P1" s="18" t="s">
        <v>61</v>
      </c>
      <c r="Q1" s="18" t="s">
        <v>62</v>
      </c>
      <c r="R1" t="s">
        <v>63</v>
      </c>
      <c r="S1" s="18" t="s">
        <v>64</v>
      </c>
      <c r="T1" s="18" t="s">
        <v>65</v>
      </c>
      <c r="U1" s="18" t="s">
        <v>66</v>
      </c>
      <c r="V1" s="18" t="s">
        <v>67</v>
      </c>
      <c r="W1" s="18" t="s">
        <v>68</v>
      </c>
      <c r="X1" s="18" t="s">
        <v>69</v>
      </c>
      <c r="Y1" s="18" t="s">
        <v>70</v>
      </c>
      <c r="Z1" s="18" t="s">
        <v>71</v>
      </c>
      <c r="AA1" t="s">
        <v>72</v>
      </c>
    </row>
    <row r="2" spans="1:27" s="20" customFormat="1" x14ac:dyDescent="0.2">
      <c r="A2" s="19" t="s">
        <v>73</v>
      </c>
      <c r="B2" s="19" t="s">
        <v>74</v>
      </c>
      <c r="C2" s="19" t="s">
        <v>75</v>
      </c>
      <c r="D2" s="19">
        <v>0.19487199999999999</v>
      </c>
      <c r="E2" s="19" t="s">
        <v>76</v>
      </c>
      <c r="F2" s="19">
        <v>1</v>
      </c>
      <c r="G2" s="19" t="s">
        <v>74</v>
      </c>
      <c r="H2" s="19" t="s">
        <v>77</v>
      </c>
      <c r="I2" s="19" t="s">
        <v>78</v>
      </c>
      <c r="J2" s="19">
        <v>1</v>
      </c>
      <c r="K2" s="19">
        <v>0</v>
      </c>
      <c r="L2" s="19">
        <v>0</v>
      </c>
      <c r="M2" s="19">
        <v>0</v>
      </c>
      <c r="N2" s="19">
        <v>0</v>
      </c>
      <c r="O2" s="19">
        <v>0</v>
      </c>
      <c r="P2" s="19">
        <v>1</v>
      </c>
      <c r="Q2" s="19" t="s">
        <v>79</v>
      </c>
      <c r="R2" s="20">
        <v>6.0000000000000002E-112</v>
      </c>
      <c r="S2" s="19">
        <v>0.99</v>
      </c>
      <c r="T2" s="19" t="s">
        <v>80</v>
      </c>
      <c r="U2" s="19" t="s">
        <v>81</v>
      </c>
      <c r="V2" s="19" t="s">
        <v>82</v>
      </c>
      <c r="W2" s="19" t="s">
        <v>83</v>
      </c>
      <c r="X2" s="20" t="s">
        <v>83</v>
      </c>
      <c r="Y2" s="21" t="s">
        <v>84</v>
      </c>
      <c r="Z2" s="21" t="s">
        <v>85</v>
      </c>
      <c r="AA2" s="21" t="s">
        <v>86</v>
      </c>
    </row>
    <row r="3" spans="1:27" hidden="1" x14ac:dyDescent="0.2">
      <c r="A3" s="17" t="s">
        <v>87</v>
      </c>
      <c r="B3" s="17" t="s">
        <v>88</v>
      </c>
      <c r="C3" s="17" t="s">
        <v>75</v>
      </c>
      <c r="D3" s="17">
        <v>0.113177</v>
      </c>
      <c r="E3" s="17" t="s">
        <v>76</v>
      </c>
      <c r="F3" s="17">
        <v>2</v>
      </c>
      <c r="G3" s="17" t="s">
        <v>89</v>
      </c>
      <c r="H3" s="17" t="s">
        <v>90</v>
      </c>
      <c r="I3" s="17" t="s">
        <v>91</v>
      </c>
      <c r="J3" s="17">
        <v>1</v>
      </c>
      <c r="K3" s="17">
        <v>1</v>
      </c>
      <c r="L3" s="17">
        <v>0</v>
      </c>
      <c r="M3" s="17">
        <v>0</v>
      </c>
      <c r="N3" s="17">
        <v>0</v>
      </c>
      <c r="O3" s="17">
        <v>0</v>
      </c>
      <c r="P3" s="17">
        <v>2</v>
      </c>
      <c r="Q3" s="17" t="s">
        <v>92</v>
      </c>
      <c r="R3">
        <v>1E-50</v>
      </c>
      <c r="S3" s="17">
        <v>0.8</v>
      </c>
      <c r="T3" s="17" t="s">
        <v>80</v>
      </c>
      <c r="U3" s="17" t="s">
        <v>81</v>
      </c>
      <c r="V3" s="17" t="s">
        <v>82</v>
      </c>
      <c r="W3" s="17" t="s">
        <v>93</v>
      </c>
    </row>
    <row r="4" spans="1:27" hidden="1" x14ac:dyDescent="0.2">
      <c r="A4" s="17" t="s">
        <v>94</v>
      </c>
      <c r="B4" s="17" t="s">
        <v>88</v>
      </c>
      <c r="C4" s="17" t="s">
        <v>75</v>
      </c>
      <c r="D4" s="17">
        <v>0.10534399999999999</v>
      </c>
      <c r="E4" s="17" t="s">
        <v>76</v>
      </c>
      <c r="F4" s="17">
        <v>1</v>
      </c>
      <c r="G4" s="17" t="s">
        <v>88</v>
      </c>
      <c r="H4" s="17" t="s">
        <v>90</v>
      </c>
      <c r="I4" s="17" t="s">
        <v>91</v>
      </c>
      <c r="J4" s="17">
        <v>1</v>
      </c>
      <c r="K4" s="17">
        <v>1</v>
      </c>
      <c r="L4" s="17">
        <v>0</v>
      </c>
      <c r="M4" s="17">
        <v>0</v>
      </c>
      <c r="N4" s="17">
        <v>0</v>
      </c>
      <c r="O4" s="17">
        <v>0</v>
      </c>
      <c r="P4" s="17">
        <v>2</v>
      </c>
      <c r="Q4" s="17" t="s">
        <v>92</v>
      </c>
      <c r="R4">
        <v>1E-50</v>
      </c>
      <c r="S4" s="17">
        <v>0.8</v>
      </c>
      <c r="T4" s="17" t="s">
        <v>95</v>
      </c>
      <c r="U4" s="17" t="s">
        <v>96</v>
      </c>
      <c r="V4" s="17" t="s">
        <v>82</v>
      </c>
      <c r="W4" s="17" t="s">
        <v>93</v>
      </c>
    </row>
    <row r="5" spans="1:27" s="20" customFormat="1" hidden="1" x14ac:dyDescent="0.2">
      <c r="A5" s="19" t="s">
        <v>97</v>
      </c>
      <c r="B5" s="19" t="s">
        <v>74</v>
      </c>
      <c r="C5" s="19" t="s">
        <v>75</v>
      </c>
      <c r="D5" s="19">
        <v>0.27649800000000002</v>
      </c>
      <c r="E5" s="19" t="s">
        <v>76</v>
      </c>
      <c r="F5" s="19">
        <v>1</v>
      </c>
      <c r="G5" s="19" t="s">
        <v>74</v>
      </c>
      <c r="H5" s="19" t="s">
        <v>98</v>
      </c>
      <c r="I5" s="19" t="s">
        <v>99</v>
      </c>
      <c r="J5" s="19">
        <v>0</v>
      </c>
      <c r="K5" s="19">
        <v>1</v>
      </c>
      <c r="L5" s="19">
        <v>0</v>
      </c>
      <c r="M5" s="19">
        <v>0</v>
      </c>
      <c r="N5" s="19">
        <v>1</v>
      </c>
      <c r="O5" s="19">
        <v>0</v>
      </c>
      <c r="P5" s="19">
        <v>2</v>
      </c>
      <c r="Q5" s="19" t="s">
        <v>100</v>
      </c>
      <c r="R5" s="22">
        <v>7.9999999999999996E-6</v>
      </c>
      <c r="S5" s="19">
        <v>0.87</v>
      </c>
      <c r="T5" s="19" t="s">
        <v>95</v>
      </c>
      <c r="U5" s="19" t="s">
        <v>80</v>
      </c>
      <c r="V5" s="19" t="s">
        <v>101</v>
      </c>
      <c r="W5" s="19" t="s">
        <v>83</v>
      </c>
      <c r="X5" s="20" t="s">
        <v>93</v>
      </c>
      <c r="AA5" s="20" t="s">
        <v>102</v>
      </c>
    </row>
    <row r="6" spans="1:27" hidden="1" x14ac:dyDescent="0.2">
      <c r="A6" s="17" t="s">
        <v>103</v>
      </c>
      <c r="B6" s="17" t="s">
        <v>104</v>
      </c>
      <c r="C6" s="17" t="s">
        <v>75</v>
      </c>
      <c r="D6" s="17">
        <v>8.7676000000000004E-2</v>
      </c>
      <c r="E6" s="17" t="s">
        <v>76</v>
      </c>
      <c r="F6" s="17">
        <v>2</v>
      </c>
      <c r="G6" s="17" t="s">
        <v>105</v>
      </c>
      <c r="H6" s="17" t="s">
        <v>106</v>
      </c>
      <c r="I6" s="17" t="s">
        <v>107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 t="s">
        <v>108</v>
      </c>
      <c r="R6">
        <v>2</v>
      </c>
      <c r="S6" s="17">
        <v>0.93</v>
      </c>
      <c r="T6" s="17" t="s">
        <v>81</v>
      </c>
      <c r="U6" s="17" t="s">
        <v>96</v>
      </c>
      <c r="V6" s="17" t="s">
        <v>101</v>
      </c>
      <c r="W6" s="17" t="s">
        <v>93</v>
      </c>
    </row>
    <row r="7" spans="1:27" hidden="1" x14ac:dyDescent="0.2">
      <c r="A7" s="17" t="s">
        <v>109</v>
      </c>
      <c r="B7" s="17" t="s">
        <v>74</v>
      </c>
      <c r="C7" s="17" t="s">
        <v>75</v>
      </c>
      <c r="D7" s="17">
        <v>0.18970699999999999</v>
      </c>
      <c r="E7" s="17" t="s">
        <v>76</v>
      </c>
      <c r="F7" s="17">
        <v>1</v>
      </c>
      <c r="G7" s="17" t="s">
        <v>74</v>
      </c>
      <c r="H7" s="17" t="s">
        <v>106</v>
      </c>
      <c r="I7" s="17" t="s">
        <v>107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 t="s">
        <v>108</v>
      </c>
      <c r="R7">
        <v>2</v>
      </c>
      <c r="S7" s="17">
        <v>0.93</v>
      </c>
      <c r="T7" s="17" t="s">
        <v>96</v>
      </c>
      <c r="U7" s="17" t="s">
        <v>81</v>
      </c>
      <c r="V7" s="17" t="s">
        <v>101</v>
      </c>
      <c r="W7" s="17" t="s">
        <v>93</v>
      </c>
    </row>
    <row r="8" spans="1:27" hidden="1" x14ac:dyDescent="0.2">
      <c r="A8" s="17" t="s">
        <v>110</v>
      </c>
      <c r="B8" s="17" t="s">
        <v>74</v>
      </c>
      <c r="C8" s="17" t="s">
        <v>75</v>
      </c>
      <c r="D8" s="17">
        <v>0.18970699999999999</v>
      </c>
      <c r="E8" s="17" t="s">
        <v>76</v>
      </c>
      <c r="F8" s="17">
        <v>1</v>
      </c>
      <c r="G8" s="17" t="s">
        <v>74</v>
      </c>
      <c r="H8" s="17" t="s">
        <v>106</v>
      </c>
      <c r="I8" s="17" t="s">
        <v>107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 t="s">
        <v>108</v>
      </c>
      <c r="R8">
        <v>2</v>
      </c>
      <c r="S8" s="17">
        <v>0.93</v>
      </c>
      <c r="T8" s="17" t="s">
        <v>96</v>
      </c>
      <c r="U8" s="17" t="s">
        <v>95</v>
      </c>
      <c r="V8" s="17" t="s">
        <v>82</v>
      </c>
      <c r="W8" s="17" t="s">
        <v>93</v>
      </c>
    </row>
    <row r="9" spans="1:27" hidden="1" x14ac:dyDescent="0.2">
      <c r="A9" s="17" t="s">
        <v>111</v>
      </c>
      <c r="B9" s="17" t="s">
        <v>104</v>
      </c>
      <c r="C9" s="17" t="s">
        <v>75</v>
      </c>
      <c r="D9" s="17">
        <v>8.8687000000000002E-2</v>
      </c>
      <c r="E9" s="17" t="s">
        <v>76</v>
      </c>
      <c r="F9" s="17">
        <v>1</v>
      </c>
      <c r="G9" s="17" t="s">
        <v>104</v>
      </c>
      <c r="H9" s="17" t="s">
        <v>112</v>
      </c>
      <c r="I9" s="17" t="s">
        <v>113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 t="s">
        <v>114</v>
      </c>
      <c r="R9">
        <v>2.9999999999999999E-30</v>
      </c>
      <c r="S9" s="17">
        <v>0.82</v>
      </c>
      <c r="T9" s="17" t="s">
        <v>80</v>
      </c>
      <c r="U9" s="17" t="s">
        <v>96</v>
      </c>
      <c r="V9" s="17" t="s">
        <v>101</v>
      </c>
      <c r="W9" s="17" t="s">
        <v>93</v>
      </c>
    </row>
    <row r="10" spans="1:27" hidden="1" x14ac:dyDescent="0.2">
      <c r="A10" s="17" t="s">
        <v>115</v>
      </c>
      <c r="B10" s="17" t="s">
        <v>116</v>
      </c>
      <c r="C10" s="17" t="s">
        <v>117</v>
      </c>
      <c r="D10" s="17">
        <v>1.08E-5</v>
      </c>
      <c r="E10" s="17" t="s">
        <v>76</v>
      </c>
      <c r="F10" s="17">
        <v>3</v>
      </c>
      <c r="G10" s="17" t="s">
        <v>118</v>
      </c>
      <c r="H10" s="17" t="s">
        <v>119</v>
      </c>
      <c r="I10" s="17" t="s">
        <v>120</v>
      </c>
      <c r="J10" s="17">
        <v>1</v>
      </c>
      <c r="K10" s="17">
        <v>2</v>
      </c>
      <c r="L10" s="17">
        <v>0</v>
      </c>
      <c r="M10" s="17">
        <v>0</v>
      </c>
      <c r="N10" s="17">
        <v>0</v>
      </c>
      <c r="O10" s="17">
        <v>0</v>
      </c>
      <c r="P10" s="17">
        <v>3</v>
      </c>
      <c r="Q10" s="17" t="s">
        <v>121</v>
      </c>
      <c r="R10" s="23">
        <v>1E-8</v>
      </c>
      <c r="S10" s="17">
        <v>0.9</v>
      </c>
      <c r="T10" s="17" t="s">
        <v>80</v>
      </c>
      <c r="U10" s="17" t="s">
        <v>81</v>
      </c>
      <c r="V10" s="17" t="s">
        <v>82</v>
      </c>
      <c r="W10" s="17" t="s">
        <v>93</v>
      </c>
    </row>
    <row r="11" spans="1:27" s="20" customFormat="1" hidden="1" x14ac:dyDescent="0.2">
      <c r="A11" s="19" t="s">
        <v>122</v>
      </c>
      <c r="B11" s="19" t="s">
        <v>74</v>
      </c>
      <c r="C11" s="19" t="s">
        <v>75</v>
      </c>
      <c r="D11" s="19">
        <v>0.19487199999999999</v>
      </c>
      <c r="E11" s="19" t="s">
        <v>76</v>
      </c>
      <c r="F11" s="19">
        <v>1</v>
      </c>
      <c r="G11" s="19" t="s">
        <v>74</v>
      </c>
      <c r="H11" s="19" t="s">
        <v>123</v>
      </c>
      <c r="I11" s="19" t="s">
        <v>124</v>
      </c>
      <c r="J11" s="19">
        <v>0</v>
      </c>
      <c r="K11" s="19">
        <v>0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 t="s">
        <v>125</v>
      </c>
      <c r="R11" s="20">
        <v>6.0000000000000006E-20</v>
      </c>
      <c r="S11" s="19">
        <v>0.8</v>
      </c>
      <c r="T11" s="19" t="s">
        <v>80</v>
      </c>
      <c r="U11" s="19" t="s">
        <v>96</v>
      </c>
      <c r="V11" s="19" t="s">
        <v>101</v>
      </c>
      <c r="W11" s="19" t="s">
        <v>83</v>
      </c>
      <c r="X11" s="20" t="s">
        <v>93</v>
      </c>
      <c r="AA11" s="20" t="s">
        <v>126</v>
      </c>
    </row>
    <row r="12" spans="1:27" hidden="1" x14ac:dyDescent="0.2">
      <c r="A12" s="17" t="s">
        <v>127</v>
      </c>
      <c r="B12" s="17" t="s">
        <v>88</v>
      </c>
      <c r="C12" s="17" t="s">
        <v>75</v>
      </c>
      <c r="D12" s="17">
        <v>0.106683</v>
      </c>
      <c r="E12" s="17" t="s">
        <v>76</v>
      </c>
      <c r="F12" s="17">
        <v>2</v>
      </c>
      <c r="G12" s="17" t="s">
        <v>128</v>
      </c>
      <c r="H12" s="17" t="s">
        <v>129</v>
      </c>
      <c r="I12" s="17" t="s">
        <v>130</v>
      </c>
      <c r="J12" s="17">
        <v>0</v>
      </c>
      <c r="K12" s="17">
        <v>0</v>
      </c>
      <c r="L12" s="17">
        <v>1</v>
      </c>
      <c r="M12" s="17">
        <v>0</v>
      </c>
      <c r="N12" s="17">
        <v>0</v>
      </c>
      <c r="O12" s="17">
        <v>0</v>
      </c>
      <c r="P12" s="17">
        <v>1</v>
      </c>
      <c r="Q12" s="17" t="s">
        <v>131</v>
      </c>
      <c r="R12">
        <v>1E-10</v>
      </c>
      <c r="S12" s="17">
        <v>0.72</v>
      </c>
      <c r="T12" s="17" t="s">
        <v>96</v>
      </c>
      <c r="U12" s="17" t="s">
        <v>80</v>
      </c>
      <c r="V12" s="17" t="s">
        <v>101</v>
      </c>
      <c r="W12" s="17" t="s">
        <v>93</v>
      </c>
    </row>
    <row r="13" spans="1:27" hidden="1" x14ac:dyDescent="0.2">
      <c r="A13" s="17" t="s">
        <v>132</v>
      </c>
      <c r="B13" s="17" t="s">
        <v>116</v>
      </c>
      <c r="C13" s="17" t="s">
        <v>117</v>
      </c>
      <c r="D13" s="17">
        <v>1.4399999999999999E-5</v>
      </c>
      <c r="E13" s="17" t="s">
        <v>76</v>
      </c>
      <c r="F13" s="17">
        <v>4</v>
      </c>
      <c r="G13" s="17" t="s">
        <v>133</v>
      </c>
      <c r="H13" s="17" t="s">
        <v>134</v>
      </c>
      <c r="I13" s="17" t="s">
        <v>135</v>
      </c>
      <c r="J13" s="17">
        <v>1</v>
      </c>
      <c r="K13" s="17">
        <v>1</v>
      </c>
      <c r="L13" s="17">
        <v>0</v>
      </c>
      <c r="M13" s="17">
        <v>0</v>
      </c>
      <c r="N13" s="17">
        <v>1</v>
      </c>
      <c r="O13" s="17">
        <v>0</v>
      </c>
      <c r="P13" s="17">
        <v>3</v>
      </c>
      <c r="Q13" s="17" t="s">
        <v>114</v>
      </c>
      <c r="R13">
        <v>6.0000000000000002E-26</v>
      </c>
      <c r="S13" s="17">
        <v>0.88</v>
      </c>
      <c r="T13" s="17" t="s">
        <v>96</v>
      </c>
      <c r="U13" s="17" t="s">
        <v>95</v>
      </c>
      <c r="V13" s="17" t="s">
        <v>82</v>
      </c>
      <c r="W13" s="17" t="s">
        <v>93</v>
      </c>
    </row>
    <row r="14" spans="1:27" hidden="1" x14ac:dyDescent="0.2">
      <c r="A14" s="17" t="s">
        <v>136</v>
      </c>
      <c r="B14" s="17" t="s">
        <v>116</v>
      </c>
      <c r="C14" s="17" t="s">
        <v>117</v>
      </c>
      <c r="D14" s="17">
        <v>1.4399999999999999E-5</v>
      </c>
      <c r="E14" s="17" t="s">
        <v>76</v>
      </c>
      <c r="F14" s="17">
        <v>4</v>
      </c>
      <c r="G14" s="17" t="s">
        <v>133</v>
      </c>
      <c r="H14" s="17" t="s">
        <v>134</v>
      </c>
      <c r="I14" s="17" t="s">
        <v>135</v>
      </c>
      <c r="J14" s="17">
        <v>1</v>
      </c>
      <c r="K14" s="17">
        <v>1</v>
      </c>
      <c r="L14" s="17">
        <v>0</v>
      </c>
      <c r="M14" s="17">
        <v>0</v>
      </c>
      <c r="N14" s="17">
        <v>1</v>
      </c>
      <c r="O14" s="17">
        <v>0</v>
      </c>
      <c r="P14" s="17">
        <v>3</v>
      </c>
      <c r="Q14" s="17" t="s">
        <v>114</v>
      </c>
      <c r="R14">
        <v>6.0000000000000002E-26</v>
      </c>
      <c r="S14" s="17">
        <v>0.88</v>
      </c>
      <c r="T14" s="17" t="s">
        <v>80</v>
      </c>
      <c r="U14" s="17" t="s">
        <v>95</v>
      </c>
      <c r="V14" s="17" t="s">
        <v>101</v>
      </c>
      <c r="W14" s="17" t="s">
        <v>93</v>
      </c>
    </row>
    <row r="15" spans="1:27" hidden="1" x14ac:dyDescent="0.2">
      <c r="A15" s="17" t="s">
        <v>137</v>
      </c>
      <c r="B15" s="17" t="s">
        <v>74</v>
      </c>
      <c r="C15" s="17" t="s">
        <v>75</v>
      </c>
      <c r="D15" s="17">
        <v>0.19164800000000001</v>
      </c>
      <c r="E15" s="17" t="s">
        <v>76</v>
      </c>
      <c r="F15" s="17">
        <v>1</v>
      </c>
      <c r="G15" s="17" t="s">
        <v>74</v>
      </c>
      <c r="H15" s="17" t="s">
        <v>138</v>
      </c>
      <c r="I15" s="17" t="s">
        <v>139</v>
      </c>
      <c r="J15" s="17">
        <v>0</v>
      </c>
      <c r="K15" s="17">
        <v>0</v>
      </c>
      <c r="L15" s="17">
        <v>0</v>
      </c>
      <c r="M15" s="17">
        <v>1</v>
      </c>
      <c r="N15" s="17">
        <v>0</v>
      </c>
      <c r="O15" s="17">
        <v>0</v>
      </c>
      <c r="P15" s="17">
        <v>1</v>
      </c>
      <c r="Q15" s="17" t="s">
        <v>140</v>
      </c>
      <c r="R15">
        <v>4.1000000000000002E-2</v>
      </c>
      <c r="S15" s="17">
        <v>0.87</v>
      </c>
      <c r="T15" s="17" t="s">
        <v>95</v>
      </c>
      <c r="U15" s="17" t="s">
        <v>81</v>
      </c>
      <c r="V15" s="17" t="s">
        <v>101</v>
      </c>
      <c r="W15" s="17" t="s">
        <v>93</v>
      </c>
    </row>
    <row r="16" spans="1:27" s="20" customFormat="1" hidden="1" x14ac:dyDescent="0.2">
      <c r="A16" s="19" t="s">
        <v>141</v>
      </c>
      <c r="B16" s="19" t="s">
        <v>74</v>
      </c>
      <c r="C16" s="19" t="s">
        <v>75</v>
      </c>
      <c r="D16" s="19">
        <v>0.19487199999999999</v>
      </c>
      <c r="E16" s="19" t="s">
        <v>76</v>
      </c>
      <c r="F16" s="19">
        <v>1</v>
      </c>
      <c r="G16" s="19" t="s">
        <v>74</v>
      </c>
      <c r="H16" s="19" t="s">
        <v>142</v>
      </c>
      <c r="I16" s="19" t="s">
        <v>143</v>
      </c>
      <c r="J16" s="19">
        <v>2</v>
      </c>
      <c r="K16" s="19">
        <v>1</v>
      </c>
      <c r="L16" s="19">
        <v>0</v>
      </c>
      <c r="M16" s="19">
        <v>0</v>
      </c>
      <c r="N16" s="19">
        <v>0</v>
      </c>
      <c r="O16" s="19">
        <v>2</v>
      </c>
      <c r="P16" s="19">
        <v>5</v>
      </c>
      <c r="Q16" s="19" t="s">
        <v>144</v>
      </c>
      <c r="R16" s="20">
        <v>4.9999999999999997E-30</v>
      </c>
      <c r="S16" s="19">
        <v>0.89</v>
      </c>
      <c r="T16" s="19" t="s">
        <v>81</v>
      </c>
      <c r="U16" s="19" t="s">
        <v>80</v>
      </c>
      <c r="V16" s="19" t="s">
        <v>82</v>
      </c>
      <c r="W16" s="19" t="s">
        <v>83</v>
      </c>
      <c r="X16" s="20" t="s">
        <v>83</v>
      </c>
      <c r="Y16" s="20" t="s">
        <v>145</v>
      </c>
      <c r="Z16" s="20" t="s">
        <v>146</v>
      </c>
      <c r="AA16" s="20" t="s">
        <v>147</v>
      </c>
    </row>
    <row r="17" spans="1:27" s="20" customFormat="1" hidden="1" x14ac:dyDescent="0.2">
      <c r="A17" s="19" t="s">
        <v>148</v>
      </c>
      <c r="B17" s="19" t="s">
        <v>104</v>
      </c>
      <c r="C17" s="19" t="s">
        <v>75</v>
      </c>
      <c r="D17" s="19">
        <v>0.110995</v>
      </c>
      <c r="E17" s="19" t="s">
        <v>76</v>
      </c>
      <c r="F17" s="19">
        <v>1</v>
      </c>
      <c r="G17" s="19" t="s">
        <v>104</v>
      </c>
      <c r="H17" s="19" t="s">
        <v>149</v>
      </c>
      <c r="I17" s="19" t="s">
        <v>150</v>
      </c>
      <c r="J17" s="19">
        <v>0</v>
      </c>
      <c r="K17" s="19">
        <v>0</v>
      </c>
      <c r="L17" s="19">
        <v>1</v>
      </c>
      <c r="M17" s="19">
        <v>0</v>
      </c>
      <c r="N17" s="19">
        <v>0</v>
      </c>
      <c r="O17" s="19">
        <v>0</v>
      </c>
      <c r="P17" s="19">
        <v>1</v>
      </c>
      <c r="Q17" s="19" t="s">
        <v>151</v>
      </c>
      <c r="R17" s="20">
        <v>8.0000000000000007E-31</v>
      </c>
      <c r="S17" s="19">
        <v>0.9</v>
      </c>
      <c r="T17" s="19" t="s">
        <v>95</v>
      </c>
      <c r="U17" s="19" t="s">
        <v>81</v>
      </c>
      <c r="V17" s="19" t="s">
        <v>101</v>
      </c>
      <c r="W17" s="19" t="s">
        <v>83</v>
      </c>
      <c r="X17" s="20" t="s">
        <v>83</v>
      </c>
      <c r="AA17" s="20" t="s">
        <v>152</v>
      </c>
    </row>
    <row r="18" spans="1:27" s="20" customFormat="1" x14ac:dyDescent="0.2">
      <c r="A18" s="19" t="s">
        <v>153</v>
      </c>
      <c r="B18" s="19" t="s">
        <v>116</v>
      </c>
      <c r="C18" s="19" t="s">
        <v>117</v>
      </c>
      <c r="D18" s="19">
        <v>1.57E-6</v>
      </c>
      <c r="E18" s="19" t="s">
        <v>76</v>
      </c>
      <c r="F18" s="19">
        <v>4</v>
      </c>
      <c r="G18" s="19" t="s">
        <v>133</v>
      </c>
      <c r="H18" s="19" t="s">
        <v>154</v>
      </c>
      <c r="I18" s="19" t="s">
        <v>155</v>
      </c>
      <c r="J18" s="19">
        <v>0</v>
      </c>
      <c r="K18" s="19">
        <v>0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 t="s">
        <v>156</v>
      </c>
      <c r="R18" s="20">
        <v>9.0000000000000004E-62</v>
      </c>
      <c r="S18" s="19">
        <v>0.99</v>
      </c>
      <c r="T18" s="19" t="s">
        <v>95</v>
      </c>
      <c r="U18" s="19" t="s">
        <v>96</v>
      </c>
      <c r="V18" s="19" t="s">
        <v>82</v>
      </c>
      <c r="W18" s="19" t="s">
        <v>83</v>
      </c>
      <c r="X18" s="20" t="s">
        <v>83</v>
      </c>
      <c r="Y18" s="24" t="s">
        <v>145</v>
      </c>
      <c r="Z18" s="24" t="s">
        <v>145</v>
      </c>
      <c r="AA18" s="24" t="s">
        <v>157</v>
      </c>
    </row>
    <row r="19" spans="1:27" hidden="1" x14ac:dyDescent="0.2">
      <c r="A19" s="17" t="s">
        <v>158</v>
      </c>
      <c r="B19" s="17" t="s">
        <v>116</v>
      </c>
      <c r="C19" s="17" t="s">
        <v>117</v>
      </c>
      <c r="D19" s="17">
        <v>2.6499999999999999E-11</v>
      </c>
      <c r="E19" s="17" t="s">
        <v>76</v>
      </c>
      <c r="F19" s="17">
        <v>4</v>
      </c>
      <c r="G19" s="17" t="s">
        <v>133</v>
      </c>
      <c r="H19" s="17" t="s">
        <v>159</v>
      </c>
      <c r="I19" s="17" t="s">
        <v>160</v>
      </c>
      <c r="J19" s="17">
        <v>0</v>
      </c>
      <c r="K19" s="17">
        <v>0</v>
      </c>
      <c r="L19" s="17">
        <v>0</v>
      </c>
      <c r="M19" s="17">
        <v>1</v>
      </c>
      <c r="N19" s="17">
        <v>0</v>
      </c>
      <c r="O19" s="17">
        <v>0</v>
      </c>
      <c r="P19" s="17">
        <v>1</v>
      </c>
      <c r="Q19" s="17" t="s">
        <v>161</v>
      </c>
      <c r="R19" s="23">
        <v>8.9999999999999995E-24</v>
      </c>
      <c r="S19" s="17">
        <v>0.84</v>
      </c>
      <c r="T19" s="17" t="s">
        <v>81</v>
      </c>
      <c r="U19" s="17" t="s">
        <v>95</v>
      </c>
      <c r="V19" s="17" t="s">
        <v>101</v>
      </c>
      <c r="W19" s="17" t="s">
        <v>93</v>
      </c>
      <c r="AA19" t="s">
        <v>162</v>
      </c>
    </row>
    <row r="20" spans="1:27" hidden="1" x14ac:dyDescent="0.2">
      <c r="A20" s="17" t="s">
        <v>163</v>
      </c>
      <c r="B20" s="17" t="s">
        <v>116</v>
      </c>
      <c r="C20" s="17" t="s">
        <v>117</v>
      </c>
      <c r="D20" s="17">
        <v>7.2900000000000002E-13</v>
      </c>
      <c r="E20" s="17" t="s">
        <v>76</v>
      </c>
      <c r="F20" s="17">
        <v>4</v>
      </c>
      <c r="G20" s="17" t="s">
        <v>133</v>
      </c>
      <c r="H20" s="17" t="s">
        <v>164</v>
      </c>
      <c r="I20" s="17" t="s">
        <v>165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 t="s">
        <v>166</v>
      </c>
      <c r="R20">
        <v>2E-66</v>
      </c>
      <c r="S20" s="17">
        <v>0.88</v>
      </c>
      <c r="T20" s="17" t="s">
        <v>96</v>
      </c>
      <c r="U20" s="17" t="s">
        <v>95</v>
      </c>
      <c r="V20" s="17" t="s">
        <v>82</v>
      </c>
      <c r="W20" s="17" t="s">
        <v>93</v>
      </c>
    </row>
    <row r="21" spans="1:27" hidden="1" x14ac:dyDescent="0.2">
      <c r="A21" s="17" t="s">
        <v>167</v>
      </c>
      <c r="B21" s="17" t="s">
        <v>74</v>
      </c>
      <c r="C21" s="17" t="s">
        <v>75</v>
      </c>
      <c r="D21" s="17">
        <v>0.20494999999999999</v>
      </c>
      <c r="E21" s="17" t="s">
        <v>76</v>
      </c>
      <c r="F21" s="17">
        <v>1</v>
      </c>
      <c r="G21" s="17" t="s">
        <v>74</v>
      </c>
      <c r="H21" s="17" t="s">
        <v>168</v>
      </c>
      <c r="I21" s="17" t="s">
        <v>169</v>
      </c>
      <c r="J21" s="17">
        <v>1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1</v>
      </c>
      <c r="Q21" s="17" t="s">
        <v>170</v>
      </c>
      <c r="R21">
        <v>3.0000000000000001E-62</v>
      </c>
      <c r="S21" s="17">
        <v>0.99</v>
      </c>
      <c r="T21" s="17" t="s">
        <v>81</v>
      </c>
      <c r="U21" s="17" t="s">
        <v>80</v>
      </c>
      <c r="V21" s="17" t="s">
        <v>82</v>
      </c>
      <c r="W21" s="17" t="s">
        <v>93</v>
      </c>
    </row>
    <row r="22" spans="1:27" hidden="1" x14ac:dyDescent="0.2">
      <c r="A22" s="17" t="s">
        <v>171</v>
      </c>
      <c r="B22" s="17" t="s">
        <v>74</v>
      </c>
      <c r="C22" s="17" t="s">
        <v>75</v>
      </c>
      <c r="D22" s="17">
        <v>0.20494999999999999</v>
      </c>
      <c r="E22" s="17" t="s">
        <v>76</v>
      </c>
      <c r="F22" s="17">
        <v>1</v>
      </c>
      <c r="G22" s="17" t="s">
        <v>74</v>
      </c>
      <c r="H22" s="17" t="s">
        <v>168</v>
      </c>
      <c r="I22" s="17" t="s">
        <v>169</v>
      </c>
      <c r="J22" s="17">
        <v>1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1</v>
      </c>
      <c r="Q22" s="17" t="s">
        <v>170</v>
      </c>
      <c r="R22">
        <v>3.0000000000000001E-62</v>
      </c>
      <c r="S22" s="17">
        <v>0.99</v>
      </c>
      <c r="T22" s="17" t="s">
        <v>96</v>
      </c>
      <c r="U22" s="17" t="s">
        <v>81</v>
      </c>
      <c r="V22" s="17" t="s">
        <v>101</v>
      </c>
      <c r="W22" s="17" t="s">
        <v>93</v>
      </c>
    </row>
    <row r="23" spans="1:27" hidden="1" x14ac:dyDescent="0.2">
      <c r="A23" s="17" t="s">
        <v>172</v>
      </c>
      <c r="B23" s="17" t="s">
        <v>88</v>
      </c>
      <c r="C23" s="17" t="s">
        <v>75</v>
      </c>
      <c r="D23" s="17">
        <v>0.123721</v>
      </c>
      <c r="E23" s="17" t="s">
        <v>76</v>
      </c>
      <c r="F23" s="17">
        <v>1</v>
      </c>
      <c r="G23" s="17" t="s">
        <v>88</v>
      </c>
      <c r="H23" s="17" t="s">
        <v>173</v>
      </c>
      <c r="I23" s="17" t="s">
        <v>174</v>
      </c>
      <c r="J23" s="17">
        <v>1</v>
      </c>
      <c r="K23" s="17">
        <v>1</v>
      </c>
      <c r="L23" s="17">
        <v>0</v>
      </c>
      <c r="M23" s="17">
        <v>0</v>
      </c>
      <c r="N23" s="17">
        <v>0</v>
      </c>
      <c r="O23" s="17">
        <v>0</v>
      </c>
      <c r="P23" s="17">
        <v>2</v>
      </c>
      <c r="Q23" s="17" t="s">
        <v>175</v>
      </c>
      <c r="R23">
        <v>4.9999999999999996E-40</v>
      </c>
      <c r="S23" s="17">
        <v>0.88</v>
      </c>
      <c r="T23" s="17" t="s">
        <v>81</v>
      </c>
      <c r="U23" s="17" t="s">
        <v>95</v>
      </c>
      <c r="V23" s="17" t="s">
        <v>101</v>
      </c>
      <c r="W23" s="17" t="s">
        <v>93</v>
      </c>
    </row>
    <row r="24" spans="1:27" hidden="1" x14ac:dyDescent="0.2">
      <c r="A24" s="17" t="s">
        <v>176</v>
      </c>
      <c r="B24" s="17" t="s">
        <v>74</v>
      </c>
      <c r="C24" s="17" t="s">
        <v>75</v>
      </c>
      <c r="D24" s="17">
        <v>0.19897999999999999</v>
      </c>
      <c r="E24" s="17" t="s">
        <v>76</v>
      </c>
      <c r="F24" s="17">
        <v>1</v>
      </c>
      <c r="G24" s="17" t="s">
        <v>74</v>
      </c>
      <c r="H24" s="17" t="s">
        <v>177</v>
      </c>
      <c r="I24" s="17" t="s">
        <v>178</v>
      </c>
      <c r="J24" s="17">
        <v>0</v>
      </c>
      <c r="K24" s="17">
        <v>1</v>
      </c>
      <c r="L24" s="17">
        <v>0</v>
      </c>
      <c r="M24" s="17">
        <v>0</v>
      </c>
      <c r="N24" s="17">
        <v>0</v>
      </c>
      <c r="O24" s="17">
        <v>0</v>
      </c>
      <c r="P24" s="17">
        <v>1</v>
      </c>
      <c r="Q24" s="17" t="s">
        <v>179</v>
      </c>
      <c r="R24">
        <v>4.9999999999999997E-21</v>
      </c>
      <c r="S24" s="17">
        <v>0.81</v>
      </c>
      <c r="T24" s="17" t="s">
        <v>95</v>
      </c>
      <c r="U24" s="17" t="s">
        <v>96</v>
      </c>
      <c r="V24" s="17" t="s">
        <v>82</v>
      </c>
      <c r="W24" s="17" t="s">
        <v>93</v>
      </c>
    </row>
    <row r="25" spans="1:27" hidden="1" x14ac:dyDescent="0.2">
      <c r="A25" s="17" t="s">
        <v>180</v>
      </c>
      <c r="B25" s="17" t="s">
        <v>116</v>
      </c>
      <c r="C25" s="17" t="s">
        <v>117</v>
      </c>
      <c r="D25" s="17">
        <v>1.88E-8</v>
      </c>
      <c r="E25" s="17" t="s">
        <v>76</v>
      </c>
      <c r="F25" s="17">
        <v>3</v>
      </c>
      <c r="G25" s="17" t="s">
        <v>181</v>
      </c>
      <c r="H25" s="17" t="s">
        <v>177</v>
      </c>
      <c r="I25" s="17" t="s">
        <v>178</v>
      </c>
      <c r="J25" s="17">
        <v>0</v>
      </c>
      <c r="K25" s="17">
        <v>1</v>
      </c>
      <c r="L25" s="17">
        <v>0</v>
      </c>
      <c r="M25" s="17">
        <v>0</v>
      </c>
      <c r="N25" s="17">
        <v>0</v>
      </c>
      <c r="O25" s="17">
        <v>0</v>
      </c>
      <c r="P25" s="17">
        <v>1</v>
      </c>
      <c r="Q25" s="17" t="s">
        <v>179</v>
      </c>
      <c r="R25">
        <v>4.9999999999999997E-21</v>
      </c>
      <c r="S25" s="17">
        <v>0.81</v>
      </c>
      <c r="T25" s="17" t="s">
        <v>81</v>
      </c>
      <c r="U25" s="17" t="s">
        <v>80</v>
      </c>
      <c r="V25" s="17" t="s">
        <v>82</v>
      </c>
      <c r="W25" s="17" t="s">
        <v>93</v>
      </c>
    </row>
    <row r="26" spans="1:27" hidden="1" x14ac:dyDescent="0.2">
      <c r="A26" s="17" t="s">
        <v>182</v>
      </c>
      <c r="B26" s="17" t="s">
        <v>74</v>
      </c>
      <c r="C26" s="17" t="s">
        <v>75</v>
      </c>
      <c r="D26" s="17">
        <v>0.19164800000000001</v>
      </c>
      <c r="E26" s="17" t="s">
        <v>76</v>
      </c>
      <c r="F26" s="17">
        <v>1</v>
      </c>
      <c r="G26" s="17" t="s">
        <v>74</v>
      </c>
      <c r="H26" s="17" t="s">
        <v>183</v>
      </c>
      <c r="I26" s="17" t="s">
        <v>184</v>
      </c>
      <c r="J26" s="17">
        <v>1</v>
      </c>
      <c r="K26" s="17">
        <v>0</v>
      </c>
      <c r="L26" s="17">
        <v>0</v>
      </c>
      <c r="M26" s="17">
        <v>0</v>
      </c>
      <c r="N26" s="17">
        <v>0</v>
      </c>
      <c r="O26" s="17">
        <v>0</v>
      </c>
      <c r="P26" s="17">
        <v>1</v>
      </c>
      <c r="Q26" s="17" t="s">
        <v>185</v>
      </c>
      <c r="R26">
        <v>6.0000000000000002E-86</v>
      </c>
      <c r="S26" s="17">
        <v>0.91</v>
      </c>
      <c r="T26" s="17" t="s">
        <v>96</v>
      </c>
      <c r="U26" s="17" t="s">
        <v>95</v>
      </c>
      <c r="V26" s="17" t="s">
        <v>82</v>
      </c>
      <c r="W26" s="17" t="s">
        <v>93</v>
      </c>
    </row>
    <row r="27" spans="1:27" hidden="1" x14ac:dyDescent="0.2">
      <c r="A27" s="17" t="s">
        <v>186</v>
      </c>
      <c r="B27" s="17" t="s">
        <v>88</v>
      </c>
      <c r="C27" s="17" t="s">
        <v>75</v>
      </c>
      <c r="D27" s="17">
        <v>0.107462</v>
      </c>
      <c r="E27" s="17" t="s">
        <v>76</v>
      </c>
      <c r="F27" s="17">
        <v>1</v>
      </c>
      <c r="G27" s="17" t="s">
        <v>88</v>
      </c>
      <c r="H27" s="17" t="s">
        <v>187</v>
      </c>
      <c r="I27" s="17" t="s">
        <v>188</v>
      </c>
      <c r="J27" s="17">
        <v>0</v>
      </c>
      <c r="K27" s="17">
        <v>0</v>
      </c>
      <c r="L27" s="17">
        <v>0</v>
      </c>
      <c r="M27" s="17">
        <v>0</v>
      </c>
      <c r="N27" s="17">
        <v>0</v>
      </c>
      <c r="O27" s="17">
        <v>1</v>
      </c>
      <c r="P27" s="17">
        <v>1</v>
      </c>
      <c r="Q27" s="17" t="s">
        <v>189</v>
      </c>
      <c r="R27">
        <v>2.9999999999999997E-4</v>
      </c>
      <c r="S27" s="17">
        <v>0.8</v>
      </c>
      <c r="T27" s="17" t="s">
        <v>95</v>
      </c>
      <c r="U27" s="17" t="s">
        <v>96</v>
      </c>
      <c r="V27" s="17" t="s">
        <v>82</v>
      </c>
      <c r="W27" s="17" t="s">
        <v>93</v>
      </c>
    </row>
    <row r="28" spans="1:27" s="20" customFormat="1" x14ac:dyDescent="0.2">
      <c r="A28" s="19" t="s">
        <v>190</v>
      </c>
      <c r="B28" s="19" t="s">
        <v>74</v>
      </c>
      <c r="C28" s="19" t="s">
        <v>75</v>
      </c>
      <c r="D28" s="19">
        <v>0.19487199999999999</v>
      </c>
      <c r="E28" s="19" t="s">
        <v>76</v>
      </c>
      <c r="F28" s="19">
        <v>1</v>
      </c>
      <c r="G28" s="19" t="s">
        <v>74</v>
      </c>
      <c r="H28" s="19" t="s">
        <v>191</v>
      </c>
      <c r="I28" s="19" t="s">
        <v>192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 t="s">
        <v>193</v>
      </c>
      <c r="R28" s="20">
        <v>2.0000000000000001E-63</v>
      </c>
      <c r="S28" s="19">
        <v>1</v>
      </c>
      <c r="T28" s="19" t="s">
        <v>80</v>
      </c>
      <c r="U28" s="19" t="s">
        <v>81</v>
      </c>
      <c r="V28" s="19" t="s">
        <v>82</v>
      </c>
      <c r="W28" s="19" t="s">
        <v>83</v>
      </c>
      <c r="X28" s="20" t="s">
        <v>83</v>
      </c>
      <c r="Y28" s="25" t="s">
        <v>145</v>
      </c>
      <c r="Z28" s="25" t="s">
        <v>194</v>
      </c>
      <c r="AA28" s="26" t="s">
        <v>195</v>
      </c>
    </row>
    <row r="29" spans="1:27" hidden="1" x14ac:dyDescent="0.2">
      <c r="A29" s="17" t="s">
        <v>196</v>
      </c>
      <c r="B29" s="17" t="s">
        <v>74</v>
      </c>
      <c r="C29" s="17" t="s">
        <v>75</v>
      </c>
      <c r="D29" s="17">
        <v>0.28636400000000001</v>
      </c>
      <c r="E29" s="17" t="s">
        <v>76</v>
      </c>
      <c r="F29" s="17">
        <v>1</v>
      </c>
      <c r="G29" s="17" t="s">
        <v>74</v>
      </c>
      <c r="H29" s="17" t="s">
        <v>197</v>
      </c>
      <c r="I29" s="17" t="s">
        <v>198</v>
      </c>
      <c r="J29" s="17">
        <v>1</v>
      </c>
      <c r="K29" s="17">
        <v>0</v>
      </c>
      <c r="L29" s="17">
        <v>0</v>
      </c>
      <c r="M29" s="17">
        <v>0</v>
      </c>
      <c r="N29" s="17">
        <v>0</v>
      </c>
      <c r="O29" s="17">
        <v>1</v>
      </c>
      <c r="P29" s="17">
        <v>2</v>
      </c>
      <c r="Q29" s="17" t="s">
        <v>199</v>
      </c>
      <c r="R29">
        <v>0.56999999999999995</v>
      </c>
      <c r="S29" s="17">
        <v>0.8</v>
      </c>
      <c r="T29" s="17" t="s">
        <v>96</v>
      </c>
      <c r="U29" s="17" t="s">
        <v>81</v>
      </c>
      <c r="V29" s="17" t="s">
        <v>101</v>
      </c>
      <c r="W29" s="17" t="s">
        <v>93</v>
      </c>
    </row>
    <row r="30" spans="1:27" hidden="1" x14ac:dyDescent="0.2">
      <c r="A30" s="17" t="s">
        <v>200</v>
      </c>
      <c r="B30" s="17" t="s">
        <v>116</v>
      </c>
      <c r="C30" s="17" t="s">
        <v>117</v>
      </c>
      <c r="D30" s="17">
        <v>8.9899999999999999E-7</v>
      </c>
      <c r="E30" s="17" t="s">
        <v>76</v>
      </c>
      <c r="F30" s="17">
        <v>1</v>
      </c>
      <c r="G30" s="17" t="s">
        <v>116</v>
      </c>
      <c r="H30" s="17" t="s">
        <v>201</v>
      </c>
      <c r="I30" s="17" t="s">
        <v>202</v>
      </c>
      <c r="J30" s="17">
        <v>0</v>
      </c>
      <c r="K30" s="17">
        <v>0</v>
      </c>
      <c r="L30" s="17">
        <v>0</v>
      </c>
      <c r="M30" s="17">
        <v>1</v>
      </c>
      <c r="N30" s="17">
        <v>0</v>
      </c>
      <c r="O30" s="17">
        <v>0</v>
      </c>
      <c r="P30" s="17">
        <v>1</v>
      </c>
      <c r="Q30" s="17" t="s">
        <v>203</v>
      </c>
      <c r="R30">
        <v>4.7E-2</v>
      </c>
      <c r="S30" s="17">
        <v>0.86</v>
      </c>
      <c r="T30" s="17" t="s">
        <v>80</v>
      </c>
      <c r="U30" s="17" t="s">
        <v>95</v>
      </c>
      <c r="V30" s="17" t="s">
        <v>101</v>
      </c>
      <c r="W30" s="17" t="s">
        <v>93</v>
      </c>
    </row>
    <row r="31" spans="1:27" x14ac:dyDescent="0.2">
      <c r="A31" s="19" t="s">
        <v>204</v>
      </c>
      <c r="B31" s="19" t="s">
        <v>88</v>
      </c>
      <c r="C31" s="19" t="s">
        <v>75</v>
      </c>
      <c r="D31" s="19">
        <v>0.116813</v>
      </c>
      <c r="E31" s="19" t="s">
        <v>76</v>
      </c>
      <c r="F31" s="19">
        <v>2</v>
      </c>
      <c r="G31" s="19" t="s">
        <v>128</v>
      </c>
      <c r="H31" s="19" t="s">
        <v>205</v>
      </c>
      <c r="I31" s="19" t="s">
        <v>206</v>
      </c>
      <c r="J31" s="19">
        <v>0</v>
      </c>
      <c r="K31" s="19">
        <v>0</v>
      </c>
      <c r="L31" s="19">
        <v>0</v>
      </c>
      <c r="M31" s="19">
        <v>1</v>
      </c>
      <c r="N31" s="19">
        <v>0</v>
      </c>
      <c r="O31" s="19">
        <v>0</v>
      </c>
      <c r="P31" s="19">
        <v>1</v>
      </c>
      <c r="Q31" s="19" t="s">
        <v>207</v>
      </c>
      <c r="R31" s="20">
        <v>8.0000000000000003E-56</v>
      </c>
      <c r="S31" s="19">
        <v>1</v>
      </c>
      <c r="T31" s="19" t="s">
        <v>81</v>
      </c>
      <c r="U31" s="19" t="s">
        <v>95</v>
      </c>
      <c r="V31" s="19" t="s">
        <v>101</v>
      </c>
      <c r="W31" s="19" t="s">
        <v>83</v>
      </c>
      <c r="X31" s="19" t="s">
        <v>83</v>
      </c>
      <c r="Y31" s="21" t="s">
        <v>85</v>
      </c>
      <c r="Z31" s="21" t="s">
        <v>208</v>
      </c>
      <c r="AA31" s="21" t="s">
        <v>86</v>
      </c>
    </row>
    <row r="32" spans="1:27" hidden="1" x14ac:dyDescent="0.2">
      <c r="A32" s="17" t="s">
        <v>209</v>
      </c>
      <c r="B32" s="17" t="s">
        <v>74</v>
      </c>
      <c r="C32" s="17" t="s">
        <v>75</v>
      </c>
      <c r="D32" s="17">
        <v>0.32567699999999999</v>
      </c>
      <c r="E32" s="17" t="s">
        <v>76</v>
      </c>
      <c r="F32" s="17">
        <v>1</v>
      </c>
      <c r="G32" s="17" t="s">
        <v>74</v>
      </c>
      <c r="H32" s="17" t="s">
        <v>210</v>
      </c>
      <c r="I32" s="17" t="s">
        <v>211</v>
      </c>
      <c r="J32" s="17">
        <v>0</v>
      </c>
      <c r="K32" s="17">
        <v>0</v>
      </c>
      <c r="L32" s="17">
        <v>0</v>
      </c>
      <c r="M32" s="17">
        <v>0</v>
      </c>
      <c r="N32" s="17">
        <v>0</v>
      </c>
      <c r="O32" s="17">
        <v>0</v>
      </c>
      <c r="P32" s="17">
        <v>0</v>
      </c>
      <c r="Q32" s="17" t="s">
        <v>212</v>
      </c>
      <c r="R32">
        <v>4.3999999999999997E-2</v>
      </c>
      <c r="S32" s="17">
        <v>0.89</v>
      </c>
      <c r="T32" s="17" t="s">
        <v>81</v>
      </c>
      <c r="U32" s="17" t="s">
        <v>95</v>
      </c>
      <c r="V32" s="17" t="s">
        <v>101</v>
      </c>
      <c r="W32" s="17" t="s">
        <v>93</v>
      </c>
    </row>
    <row r="33" spans="1:27" hidden="1" x14ac:dyDescent="0.2">
      <c r="A33" s="17" t="s">
        <v>213</v>
      </c>
      <c r="B33" s="17" t="s">
        <v>74</v>
      </c>
      <c r="C33" s="17" t="s">
        <v>75</v>
      </c>
      <c r="D33" s="17">
        <v>0.32567699999999999</v>
      </c>
      <c r="E33" s="17" t="s">
        <v>76</v>
      </c>
      <c r="F33" s="17">
        <v>1</v>
      </c>
      <c r="G33" s="17" t="s">
        <v>74</v>
      </c>
      <c r="H33" s="17" t="s">
        <v>210</v>
      </c>
      <c r="I33" s="17" t="s">
        <v>211</v>
      </c>
      <c r="J33" s="17">
        <v>0</v>
      </c>
      <c r="K33" s="17">
        <v>0</v>
      </c>
      <c r="L33" s="17">
        <v>0</v>
      </c>
      <c r="M33" s="17">
        <v>0</v>
      </c>
      <c r="N33" s="17">
        <v>0</v>
      </c>
      <c r="O33" s="17">
        <v>0</v>
      </c>
      <c r="P33" s="17">
        <v>0</v>
      </c>
      <c r="Q33" s="17" t="s">
        <v>212</v>
      </c>
      <c r="R33">
        <v>4.3999999999999997E-2</v>
      </c>
      <c r="S33" s="17">
        <v>0.89</v>
      </c>
      <c r="T33" s="17" t="s">
        <v>96</v>
      </c>
      <c r="U33" s="17" t="s">
        <v>95</v>
      </c>
      <c r="V33" s="17" t="s">
        <v>82</v>
      </c>
      <c r="W33" s="17" t="s">
        <v>93</v>
      </c>
    </row>
    <row r="34" spans="1:27" hidden="1" x14ac:dyDescent="0.2">
      <c r="A34" s="17" t="s">
        <v>214</v>
      </c>
      <c r="B34" s="17" t="s">
        <v>88</v>
      </c>
      <c r="C34" s="17" t="s">
        <v>75</v>
      </c>
      <c r="D34" s="17">
        <v>0.10534399999999999</v>
      </c>
      <c r="E34" s="17" t="s">
        <v>76</v>
      </c>
      <c r="F34" s="17">
        <v>2</v>
      </c>
      <c r="G34" s="17" t="s">
        <v>89</v>
      </c>
      <c r="H34" s="17" t="s">
        <v>215</v>
      </c>
      <c r="I34" s="17" t="s">
        <v>216</v>
      </c>
      <c r="J34" s="17">
        <v>0</v>
      </c>
      <c r="K34" s="17">
        <v>2</v>
      </c>
      <c r="L34" s="17">
        <v>0</v>
      </c>
      <c r="M34" s="17">
        <v>0</v>
      </c>
      <c r="N34" s="17">
        <v>0</v>
      </c>
      <c r="O34" s="17">
        <v>0</v>
      </c>
      <c r="P34" s="17">
        <v>2</v>
      </c>
      <c r="Q34" s="17" t="s">
        <v>217</v>
      </c>
      <c r="R34">
        <v>3.9999999999999998E-20</v>
      </c>
      <c r="S34" s="17">
        <v>0.78</v>
      </c>
      <c r="T34" s="17" t="s">
        <v>96</v>
      </c>
      <c r="U34" s="17" t="s">
        <v>95</v>
      </c>
      <c r="V34" s="17" t="s">
        <v>82</v>
      </c>
      <c r="W34" s="17" t="s">
        <v>93</v>
      </c>
    </row>
    <row r="35" spans="1:27" hidden="1" x14ac:dyDescent="0.2">
      <c r="A35" s="17" t="s">
        <v>218</v>
      </c>
      <c r="B35" s="17" t="s">
        <v>74</v>
      </c>
      <c r="C35" s="17" t="s">
        <v>75</v>
      </c>
      <c r="D35" s="17">
        <v>0.392258</v>
      </c>
      <c r="E35" s="17" t="s">
        <v>76</v>
      </c>
      <c r="F35" s="17">
        <v>1</v>
      </c>
      <c r="G35" s="17" t="s">
        <v>74</v>
      </c>
      <c r="H35" s="17" t="s">
        <v>219</v>
      </c>
      <c r="I35" s="17" t="s">
        <v>220</v>
      </c>
      <c r="J35" s="17">
        <v>0</v>
      </c>
      <c r="K35" s="17">
        <v>0</v>
      </c>
      <c r="L35" s="17">
        <v>0</v>
      </c>
      <c r="M35" s="17">
        <v>0</v>
      </c>
      <c r="N35" s="17">
        <v>0</v>
      </c>
      <c r="O35" s="17">
        <v>0</v>
      </c>
      <c r="P35" s="17">
        <v>0</v>
      </c>
      <c r="Q35" s="17" t="s">
        <v>221</v>
      </c>
      <c r="R35" s="23">
        <v>4.9999999999999998E-8</v>
      </c>
      <c r="S35" s="17">
        <v>0.77</v>
      </c>
      <c r="T35" s="17" t="s">
        <v>96</v>
      </c>
      <c r="U35" s="17" t="s">
        <v>95</v>
      </c>
      <c r="V35" s="17" t="s">
        <v>82</v>
      </c>
      <c r="W35" s="17" t="s">
        <v>93</v>
      </c>
    </row>
    <row r="36" spans="1:27" hidden="1" x14ac:dyDescent="0.2">
      <c r="A36" s="17" t="s">
        <v>222</v>
      </c>
      <c r="B36" s="17" t="s">
        <v>104</v>
      </c>
      <c r="C36" s="17" t="s">
        <v>75</v>
      </c>
      <c r="D36" s="17">
        <v>8.7612999999999996E-2</v>
      </c>
      <c r="E36" s="17" t="s">
        <v>76</v>
      </c>
      <c r="F36" s="17">
        <v>1</v>
      </c>
      <c r="G36" s="17" t="s">
        <v>104</v>
      </c>
      <c r="H36" s="17" t="s">
        <v>219</v>
      </c>
      <c r="I36" s="17" t="s">
        <v>220</v>
      </c>
      <c r="J36" s="17">
        <v>0</v>
      </c>
      <c r="K36" s="17">
        <v>0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 t="s">
        <v>221</v>
      </c>
      <c r="R36" s="23">
        <v>4.9999999999999998E-8</v>
      </c>
      <c r="S36" s="17">
        <v>0.77</v>
      </c>
      <c r="T36" s="17" t="s">
        <v>80</v>
      </c>
      <c r="U36" s="17" t="s">
        <v>81</v>
      </c>
      <c r="V36" s="17" t="s">
        <v>82</v>
      </c>
      <c r="W36" s="17" t="s">
        <v>93</v>
      </c>
    </row>
    <row r="37" spans="1:27" s="20" customFormat="1" hidden="1" x14ac:dyDescent="0.2">
      <c r="A37" s="19" t="s">
        <v>223</v>
      </c>
      <c r="B37" s="19" t="s">
        <v>88</v>
      </c>
      <c r="C37" s="19" t="s">
        <v>75</v>
      </c>
      <c r="D37" s="19">
        <v>0.14888299999999999</v>
      </c>
      <c r="E37" s="19" t="s">
        <v>76</v>
      </c>
      <c r="F37" s="19">
        <v>2</v>
      </c>
      <c r="G37" s="19" t="s">
        <v>128</v>
      </c>
      <c r="H37" s="19" t="s">
        <v>224</v>
      </c>
      <c r="I37" s="19" t="s">
        <v>225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 t="s">
        <v>226</v>
      </c>
      <c r="R37" s="20">
        <v>9.9999999999999997E-61</v>
      </c>
      <c r="S37" s="19">
        <v>0.99</v>
      </c>
      <c r="T37" s="19" t="s">
        <v>80</v>
      </c>
      <c r="U37" s="19" t="s">
        <v>81</v>
      </c>
      <c r="V37" s="19" t="s">
        <v>82</v>
      </c>
      <c r="W37" s="19" t="s">
        <v>83</v>
      </c>
      <c r="X37" s="20" t="s">
        <v>93</v>
      </c>
      <c r="AA37" s="20" t="s">
        <v>227</v>
      </c>
    </row>
    <row r="38" spans="1:27" s="20" customFormat="1" hidden="1" x14ac:dyDescent="0.2">
      <c r="A38" s="19" t="s">
        <v>228</v>
      </c>
      <c r="B38" s="19" t="s">
        <v>88</v>
      </c>
      <c r="C38" s="19" t="s">
        <v>75</v>
      </c>
      <c r="D38" s="19">
        <v>0.14888299999999999</v>
      </c>
      <c r="E38" s="19" t="s">
        <v>76</v>
      </c>
      <c r="F38" s="19">
        <v>2</v>
      </c>
      <c r="G38" s="19" t="s">
        <v>128</v>
      </c>
      <c r="H38" s="19" t="s">
        <v>224</v>
      </c>
      <c r="I38" s="19" t="s">
        <v>225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 t="s">
        <v>226</v>
      </c>
      <c r="R38" s="20">
        <v>9.9999999999999997E-61</v>
      </c>
      <c r="S38" s="19">
        <v>0.99</v>
      </c>
      <c r="T38" s="19" t="s">
        <v>80</v>
      </c>
      <c r="U38" s="19" t="s">
        <v>81</v>
      </c>
      <c r="V38" s="19" t="s">
        <v>82</v>
      </c>
      <c r="W38" s="19" t="s">
        <v>83</v>
      </c>
      <c r="X38" s="20" t="s">
        <v>93</v>
      </c>
      <c r="AA38" s="20" t="s">
        <v>227</v>
      </c>
    </row>
    <row r="39" spans="1:27" hidden="1" x14ac:dyDescent="0.2">
      <c r="A39" s="17" t="s">
        <v>229</v>
      </c>
      <c r="B39" s="17" t="s">
        <v>116</v>
      </c>
      <c r="C39" s="17" t="s">
        <v>117</v>
      </c>
      <c r="D39" s="17">
        <v>2.5000000000000001E-5</v>
      </c>
      <c r="E39" s="17" t="s">
        <v>76</v>
      </c>
      <c r="F39" s="17">
        <v>4</v>
      </c>
      <c r="G39" s="17" t="s">
        <v>133</v>
      </c>
      <c r="H39" s="17" t="s">
        <v>230</v>
      </c>
      <c r="I39" s="17" t="s">
        <v>231</v>
      </c>
      <c r="J39" s="17">
        <v>2</v>
      </c>
      <c r="K39" s="17">
        <v>1</v>
      </c>
      <c r="L39" s="17">
        <v>0</v>
      </c>
      <c r="M39" s="17">
        <v>0</v>
      </c>
      <c r="N39" s="17">
        <v>0</v>
      </c>
      <c r="O39" s="17">
        <v>0</v>
      </c>
      <c r="P39" s="17">
        <v>3</v>
      </c>
      <c r="Q39" s="17" t="s">
        <v>232</v>
      </c>
      <c r="R39">
        <v>5E-74</v>
      </c>
      <c r="S39" s="17">
        <v>0.88</v>
      </c>
      <c r="T39" s="17" t="s">
        <v>96</v>
      </c>
      <c r="U39" s="17" t="s">
        <v>95</v>
      </c>
      <c r="V39" s="17" t="s">
        <v>82</v>
      </c>
      <c r="W39" s="17" t="s">
        <v>93</v>
      </c>
    </row>
    <row r="40" spans="1:27" hidden="1" x14ac:dyDescent="0.2">
      <c r="A40" s="17" t="s">
        <v>233</v>
      </c>
      <c r="B40" s="17" t="s">
        <v>116</v>
      </c>
      <c r="C40" s="17" t="s">
        <v>117</v>
      </c>
      <c r="D40" s="17">
        <v>2.67E-7</v>
      </c>
      <c r="E40" s="17" t="s">
        <v>76</v>
      </c>
      <c r="F40" s="17">
        <v>4</v>
      </c>
      <c r="G40" s="17" t="s">
        <v>133</v>
      </c>
      <c r="H40" s="17" t="s">
        <v>230</v>
      </c>
      <c r="I40" s="17" t="s">
        <v>231</v>
      </c>
      <c r="J40" s="17">
        <v>2</v>
      </c>
      <c r="K40" s="17">
        <v>1</v>
      </c>
      <c r="L40" s="17">
        <v>0</v>
      </c>
      <c r="M40" s="17">
        <v>0</v>
      </c>
      <c r="N40" s="17">
        <v>0</v>
      </c>
      <c r="O40" s="17">
        <v>0</v>
      </c>
      <c r="P40" s="17">
        <v>3</v>
      </c>
      <c r="Q40" s="17" t="s">
        <v>232</v>
      </c>
      <c r="R40">
        <v>5E-74</v>
      </c>
      <c r="S40" s="17">
        <v>0.88</v>
      </c>
      <c r="T40" s="17" t="s">
        <v>80</v>
      </c>
      <c r="U40" s="17" t="s">
        <v>81</v>
      </c>
      <c r="V40" s="17" t="s">
        <v>82</v>
      </c>
      <c r="W40" s="17" t="s">
        <v>93</v>
      </c>
    </row>
    <row r="41" spans="1:27" s="20" customFormat="1" hidden="1" x14ac:dyDescent="0.2">
      <c r="A41" s="19" t="s">
        <v>234</v>
      </c>
      <c r="B41" s="19" t="s">
        <v>104</v>
      </c>
      <c r="C41" s="19" t="s">
        <v>75</v>
      </c>
      <c r="D41" s="19">
        <v>8.5278000000000007E-2</v>
      </c>
      <c r="E41" s="19" t="s">
        <v>76</v>
      </c>
      <c r="F41" s="19">
        <v>1</v>
      </c>
      <c r="G41" s="19" t="s">
        <v>104</v>
      </c>
      <c r="H41" s="19" t="s">
        <v>235</v>
      </c>
      <c r="I41" s="19" t="s">
        <v>236</v>
      </c>
      <c r="J41" s="19">
        <v>1</v>
      </c>
      <c r="K41" s="19">
        <v>0</v>
      </c>
      <c r="L41" s="19">
        <v>1</v>
      </c>
      <c r="M41" s="19">
        <v>0</v>
      </c>
      <c r="N41" s="19">
        <v>1</v>
      </c>
      <c r="O41" s="19">
        <v>0</v>
      </c>
      <c r="P41" s="19">
        <v>3</v>
      </c>
      <c r="Q41" s="19" t="s">
        <v>237</v>
      </c>
      <c r="R41" s="20">
        <v>1E-27</v>
      </c>
      <c r="S41" s="19">
        <v>0.99</v>
      </c>
      <c r="T41" s="19" t="s">
        <v>80</v>
      </c>
      <c r="U41" s="19" t="s">
        <v>81</v>
      </c>
      <c r="V41" s="19" t="s">
        <v>82</v>
      </c>
      <c r="W41" s="19" t="s">
        <v>83</v>
      </c>
      <c r="X41" s="20" t="s">
        <v>83</v>
      </c>
      <c r="Y41" s="20" t="s">
        <v>238</v>
      </c>
      <c r="Z41" s="20" t="s">
        <v>238</v>
      </c>
      <c r="AA41" s="20" t="s">
        <v>239</v>
      </c>
    </row>
    <row r="42" spans="1:27" hidden="1" x14ac:dyDescent="0.2">
      <c r="A42" s="17" t="s">
        <v>240</v>
      </c>
      <c r="B42" s="17" t="s">
        <v>88</v>
      </c>
      <c r="C42" s="17" t="s">
        <v>75</v>
      </c>
      <c r="D42" s="17">
        <v>0.103196</v>
      </c>
      <c r="E42" s="17" t="s">
        <v>76</v>
      </c>
      <c r="F42" s="17">
        <v>1</v>
      </c>
      <c r="G42" s="17" t="s">
        <v>88</v>
      </c>
      <c r="H42" s="17" t="s">
        <v>241</v>
      </c>
      <c r="I42" s="17" t="s">
        <v>242</v>
      </c>
      <c r="J42" s="17">
        <v>0</v>
      </c>
      <c r="K42" s="17">
        <v>1</v>
      </c>
      <c r="L42" s="17">
        <v>0</v>
      </c>
      <c r="M42" s="17">
        <v>0</v>
      </c>
      <c r="N42" s="17">
        <v>0</v>
      </c>
      <c r="O42" s="17">
        <v>0</v>
      </c>
      <c r="P42" s="17">
        <v>1</v>
      </c>
      <c r="Q42" s="17" t="s">
        <v>243</v>
      </c>
      <c r="R42">
        <v>0.16</v>
      </c>
      <c r="S42" s="17">
        <v>0.76</v>
      </c>
      <c r="T42" s="17" t="s">
        <v>96</v>
      </c>
      <c r="U42" s="17" t="s">
        <v>95</v>
      </c>
      <c r="V42" s="17" t="s">
        <v>82</v>
      </c>
      <c r="W42" s="17" t="s">
        <v>93</v>
      </c>
    </row>
    <row r="43" spans="1:27" hidden="1" x14ac:dyDescent="0.2">
      <c r="A43" s="17" t="s">
        <v>244</v>
      </c>
      <c r="B43" s="17" t="s">
        <v>88</v>
      </c>
      <c r="C43" s="17" t="s">
        <v>75</v>
      </c>
      <c r="D43" s="17">
        <v>0.168932</v>
      </c>
      <c r="E43" s="17" t="s">
        <v>76</v>
      </c>
      <c r="F43" s="17">
        <v>2</v>
      </c>
      <c r="G43" s="17" t="s">
        <v>128</v>
      </c>
      <c r="H43" s="17" t="s">
        <v>245</v>
      </c>
      <c r="I43" s="17" t="s">
        <v>246</v>
      </c>
      <c r="J43" s="17">
        <v>0</v>
      </c>
      <c r="K43" s="17">
        <v>0</v>
      </c>
      <c r="L43" s="17">
        <v>0</v>
      </c>
      <c r="M43" s="17">
        <v>0</v>
      </c>
      <c r="N43" s="17">
        <v>0</v>
      </c>
      <c r="O43" s="17">
        <v>0</v>
      </c>
      <c r="P43" s="17">
        <v>0</v>
      </c>
      <c r="Q43" s="17" t="s">
        <v>247</v>
      </c>
      <c r="R43">
        <v>3E-10</v>
      </c>
      <c r="S43" s="17">
        <v>0.89</v>
      </c>
      <c r="T43" s="17" t="s">
        <v>95</v>
      </c>
      <c r="U43" s="17" t="s">
        <v>96</v>
      </c>
      <c r="V43" s="17" t="s">
        <v>82</v>
      </c>
      <c r="W43" s="17" t="s">
        <v>93</v>
      </c>
      <c r="X43" t="s">
        <v>93</v>
      </c>
      <c r="AA43" t="s">
        <v>162</v>
      </c>
    </row>
    <row r="44" spans="1:27" hidden="1" x14ac:dyDescent="0.2">
      <c r="A44" s="17" t="s">
        <v>248</v>
      </c>
      <c r="B44" s="17" t="s">
        <v>88</v>
      </c>
      <c r="C44" s="17" t="s">
        <v>75</v>
      </c>
      <c r="D44" s="17">
        <v>0.131103</v>
      </c>
      <c r="E44" s="17" t="s">
        <v>76</v>
      </c>
      <c r="F44" s="17">
        <v>2</v>
      </c>
      <c r="G44" s="17" t="s">
        <v>128</v>
      </c>
      <c r="H44" s="17" t="s">
        <v>249</v>
      </c>
      <c r="I44" s="17" t="s">
        <v>250</v>
      </c>
      <c r="J44" s="17">
        <v>0</v>
      </c>
      <c r="K44" s="17">
        <v>0</v>
      </c>
      <c r="L44" s="17">
        <v>0</v>
      </c>
      <c r="M44" s="17">
        <v>0</v>
      </c>
      <c r="N44" s="17">
        <v>0</v>
      </c>
      <c r="O44" s="17">
        <v>0</v>
      </c>
      <c r="P44" s="17">
        <v>0</v>
      </c>
      <c r="Q44" s="17" t="s">
        <v>251</v>
      </c>
      <c r="R44">
        <v>1.9999999999999999E-38</v>
      </c>
      <c r="S44" s="17">
        <v>0.89</v>
      </c>
      <c r="T44" s="17" t="s">
        <v>80</v>
      </c>
      <c r="U44" s="17" t="s">
        <v>81</v>
      </c>
      <c r="V44" s="17" t="s">
        <v>82</v>
      </c>
      <c r="W44" s="17" t="s">
        <v>93</v>
      </c>
      <c r="X44" t="s">
        <v>93</v>
      </c>
    </row>
    <row r="45" spans="1:27" s="20" customFormat="1" hidden="1" x14ac:dyDescent="0.2">
      <c r="A45" s="19" t="s">
        <v>252</v>
      </c>
      <c r="B45" s="19" t="s">
        <v>74</v>
      </c>
      <c r="C45" s="19" t="s">
        <v>75</v>
      </c>
      <c r="D45" s="19">
        <v>0.179314</v>
      </c>
      <c r="E45" s="19" t="s">
        <v>76</v>
      </c>
      <c r="F45" s="19">
        <v>1</v>
      </c>
      <c r="G45" s="19" t="s">
        <v>74</v>
      </c>
      <c r="H45" s="19" t="s">
        <v>253</v>
      </c>
      <c r="I45" s="19" t="s">
        <v>254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 t="s">
        <v>100</v>
      </c>
      <c r="R45" s="22">
        <v>4.0000000000000002E-9</v>
      </c>
      <c r="S45" s="19">
        <v>0.84</v>
      </c>
      <c r="T45" s="19" t="s">
        <v>81</v>
      </c>
      <c r="U45" s="19" t="s">
        <v>95</v>
      </c>
      <c r="V45" s="19" t="s">
        <v>101</v>
      </c>
      <c r="W45" s="19" t="s">
        <v>83</v>
      </c>
      <c r="X45" s="20" t="s">
        <v>93</v>
      </c>
      <c r="AA45" s="20" t="s">
        <v>255</v>
      </c>
    </row>
    <row r="46" spans="1:27" hidden="1" x14ac:dyDescent="0.2">
      <c r="A46" s="17" t="s">
        <v>256</v>
      </c>
      <c r="B46" s="17" t="s">
        <v>116</v>
      </c>
      <c r="C46" s="17" t="s">
        <v>117</v>
      </c>
      <c r="D46" s="17">
        <v>4.73E-9</v>
      </c>
      <c r="E46" s="17" t="s">
        <v>76</v>
      </c>
      <c r="F46" s="17">
        <v>4</v>
      </c>
      <c r="G46" s="17" t="s">
        <v>133</v>
      </c>
      <c r="H46" s="17" t="s">
        <v>257</v>
      </c>
      <c r="I46" s="17" t="s">
        <v>258</v>
      </c>
      <c r="J46" s="17">
        <v>0</v>
      </c>
      <c r="K46" s="17">
        <v>0</v>
      </c>
      <c r="L46" s="17">
        <v>0</v>
      </c>
      <c r="M46" s="17">
        <v>0</v>
      </c>
      <c r="N46" s="17">
        <v>0</v>
      </c>
      <c r="O46" s="17">
        <v>0</v>
      </c>
      <c r="P46" s="17">
        <v>0</v>
      </c>
      <c r="Q46" s="17" t="s">
        <v>259</v>
      </c>
      <c r="R46">
        <v>2.0000000000000001E-32</v>
      </c>
      <c r="S46" s="17">
        <v>0.92</v>
      </c>
      <c r="T46" s="17" t="s">
        <v>96</v>
      </c>
      <c r="U46" s="17" t="s">
        <v>95</v>
      </c>
      <c r="V46" s="17" t="s">
        <v>82</v>
      </c>
      <c r="W46" s="17" t="s">
        <v>93</v>
      </c>
    </row>
    <row r="47" spans="1:27" hidden="1" x14ac:dyDescent="0.2">
      <c r="A47" s="17" t="s">
        <v>260</v>
      </c>
      <c r="B47" s="17" t="s">
        <v>104</v>
      </c>
      <c r="C47" s="17" t="s">
        <v>75</v>
      </c>
      <c r="D47" s="17">
        <v>8.7087999999999999E-2</v>
      </c>
      <c r="E47" s="17" t="s">
        <v>76</v>
      </c>
      <c r="F47" s="17">
        <v>1</v>
      </c>
      <c r="G47" s="17" t="s">
        <v>104</v>
      </c>
      <c r="H47" s="17" t="s">
        <v>261</v>
      </c>
      <c r="I47" s="17" t="s">
        <v>262</v>
      </c>
      <c r="J47" s="17">
        <v>3</v>
      </c>
      <c r="K47" s="17">
        <v>2</v>
      </c>
      <c r="L47" s="17">
        <v>0</v>
      </c>
      <c r="M47" s="17">
        <v>0</v>
      </c>
      <c r="N47" s="17">
        <v>0</v>
      </c>
      <c r="O47" s="17">
        <v>0</v>
      </c>
      <c r="P47" s="17">
        <v>5</v>
      </c>
      <c r="Q47" s="17" t="s">
        <v>263</v>
      </c>
      <c r="R47">
        <v>9.0000000000000005E-43</v>
      </c>
      <c r="S47" s="17">
        <v>0.89</v>
      </c>
      <c r="T47" s="17" t="s">
        <v>96</v>
      </c>
      <c r="U47" s="17" t="s">
        <v>81</v>
      </c>
      <c r="V47" s="17" t="s">
        <v>101</v>
      </c>
      <c r="W47" s="17" t="s">
        <v>93</v>
      </c>
    </row>
    <row r="48" spans="1:27" hidden="1" x14ac:dyDescent="0.2">
      <c r="A48" s="17" t="s">
        <v>264</v>
      </c>
      <c r="B48" s="17" t="s">
        <v>74</v>
      </c>
      <c r="C48" s="17" t="s">
        <v>75</v>
      </c>
      <c r="D48" s="17">
        <v>0.191805</v>
      </c>
      <c r="E48" s="17" t="s">
        <v>76</v>
      </c>
      <c r="F48" s="17">
        <v>1</v>
      </c>
      <c r="G48" s="17" t="s">
        <v>74</v>
      </c>
      <c r="H48" s="17" t="s">
        <v>265</v>
      </c>
      <c r="I48" s="17" t="s">
        <v>266</v>
      </c>
      <c r="J48" s="17">
        <v>0</v>
      </c>
      <c r="K48" s="17">
        <v>0</v>
      </c>
      <c r="L48" s="17">
        <v>0</v>
      </c>
      <c r="M48" s="17">
        <v>0</v>
      </c>
      <c r="N48" s="17">
        <v>0</v>
      </c>
      <c r="O48" s="17">
        <v>0</v>
      </c>
      <c r="P48" s="17">
        <v>0</v>
      </c>
      <c r="Q48" s="17" t="s">
        <v>267</v>
      </c>
      <c r="R48">
        <v>0.56999999999999995</v>
      </c>
      <c r="S48" s="17">
        <v>0.93</v>
      </c>
      <c r="T48" s="17" t="s">
        <v>95</v>
      </c>
      <c r="U48" s="17" t="s">
        <v>96</v>
      </c>
      <c r="V48" s="17" t="s">
        <v>82</v>
      </c>
      <c r="W48" s="17" t="s">
        <v>93</v>
      </c>
    </row>
    <row r="49" spans="1:27" hidden="1" x14ac:dyDescent="0.2">
      <c r="A49" s="17" t="s">
        <v>268</v>
      </c>
      <c r="B49" s="17" t="s">
        <v>74</v>
      </c>
      <c r="C49" s="17" t="s">
        <v>75</v>
      </c>
      <c r="D49" s="17">
        <v>0.191805</v>
      </c>
      <c r="E49" s="17" t="s">
        <v>76</v>
      </c>
      <c r="F49" s="17">
        <v>1</v>
      </c>
      <c r="G49" s="17" t="s">
        <v>74</v>
      </c>
      <c r="H49" s="17" t="s">
        <v>265</v>
      </c>
      <c r="I49" s="17" t="s">
        <v>266</v>
      </c>
      <c r="J49" s="17">
        <v>0</v>
      </c>
      <c r="K49" s="17">
        <v>0</v>
      </c>
      <c r="L49" s="17">
        <v>0</v>
      </c>
      <c r="M49" s="17">
        <v>0</v>
      </c>
      <c r="N49" s="17">
        <v>0</v>
      </c>
      <c r="O49" s="17">
        <v>0</v>
      </c>
      <c r="P49" s="17">
        <v>0</v>
      </c>
      <c r="Q49" s="17" t="s">
        <v>267</v>
      </c>
      <c r="R49">
        <v>0.56999999999999995</v>
      </c>
      <c r="S49" s="17">
        <v>0.93</v>
      </c>
      <c r="T49" s="17" t="s">
        <v>81</v>
      </c>
      <c r="U49" s="17" t="s">
        <v>80</v>
      </c>
      <c r="V49" s="17" t="s">
        <v>82</v>
      </c>
      <c r="W49" s="17" t="s">
        <v>93</v>
      </c>
    </row>
    <row r="50" spans="1:27" hidden="1" x14ac:dyDescent="0.2">
      <c r="A50" s="17" t="s">
        <v>269</v>
      </c>
      <c r="B50" s="17" t="s">
        <v>104</v>
      </c>
      <c r="C50" s="17" t="s">
        <v>75</v>
      </c>
      <c r="D50" s="17">
        <v>0.123225</v>
      </c>
      <c r="E50" s="17" t="s">
        <v>76</v>
      </c>
      <c r="F50" s="17">
        <v>1</v>
      </c>
      <c r="G50" s="17" t="s">
        <v>104</v>
      </c>
      <c r="H50" s="17" t="s">
        <v>270</v>
      </c>
      <c r="I50" s="17" t="s">
        <v>271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 t="s">
        <v>272</v>
      </c>
      <c r="R50">
        <v>0.39</v>
      </c>
      <c r="S50" s="17">
        <v>1</v>
      </c>
      <c r="T50" s="17" t="s">
        <v>96</v>
      </c>
      <c r="U50" s="17" t="s">
        <v>95</v>
      </c>
      <c r="V50" s="17" t="s">
        <v>82</v>
      </c>
      <c r="W50" s="17" t="s">
        <v>93</v>
      </c>
    </row>
    <row r="51" spans="1:27" hidden="1" x14ac:dyDescent="0.2">
      <c r="A51" s="17" t="s">
        <v>273</v>
      </c>
      <c r="B51" s="17" t="s">
        <v>74</v>
      </c>
      <c r="C51" s="17" t="s">
        <v>75</v>
      </c>
      <c r="D51" s="17">
        <v>0.193748</v>
      </c>
      <c r="E51" s="17" t="s">
        <v>76</v>
      </c>
      <c r="F51" s="17">
        <v>1</v>
      </c>
      <c r="G51" s="17" t="s">
        <v>74</v>
      </c>
      <c r="H51" s="17" t="s">
        <v>274</v>
      </c>
      <c r="I51" s="17" t="s">
        <v>275</v>
      </c>
      <c r="J51" s="17">
        <v>0</v>
      </c>
      <c r="K51" s="17">
        <v>0</v>
      </c>
      <c r="L51" s="17">
        <v>0</v>
      </c>
      <c r="M51" s="17">
        <v>0</v>
      </c>
      <c r="N51" s="17">
        <v>0</v>
      </c>
      <c r="O51" s="17">
        <v>0</v>
      </c>
      <c r="P51" s="17">
        <v>0</v>
      </c>
      <c r="Q51" s="17" t="s">
        <v>276</v>
      </c>
      <c r="R51">
        <v>8.0000000000000007E-31</v>
      </c>
      <c r="S51" s="17">
        <v>0.84</v>
      </c>
      <c r="T51" s="17" t="s">
        <v>80</v>
      </c>
      <c r="U51" s="17" t="s">
        <v>96</v>
      </c>
      <c r="V51" s="17" t="s">
        <v>101</v>
      </c>
      <c r="W51" s="17" t="s">
        <v>93</v>
      </c>
    </row>
    <row r="52" spans="1:27" s="20" customFormat="1" x14ac:dyDescent="0.2">
      <c r="A52" s="19" t="s">
        <v>277</v>
      </c>
      <c r="B52" s="19" t="s">
        <v>74</v>
      </c>
      <c r="C52" s="19" t="s">
        <v>75</v>
      </c>
      <c r="D52" s="19">
        <v>0.18865399999999999</v>
      </c>
      <c r="E52" s="19" t="s">
        <v>76</v>
      </c>
      <c r="F52" s="19">
        <v>1</v>
      </c>
      <c r="G52" s="19" t="s">
        <v>74</v>
      </c>
      <c r="H52" s="19" t="s">
        <v>278</v>
      </c>
      <c r="I52" s="19" t="s">
        <v>279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 t="s">
        <v>280</v>
      </c>
      <c r="R52" s="20">
        <v>6.9999999999999996E-56</v>
      </c>
      <c r="S52" s="19">
        <v>1</v>
      </c>
      <c r="T52" s="19" t="s">
        <v>80</v>
      </c>
      <c r="U52" s="19" t="s">
        <v>95</v>
      </c>
      <c r="V52" s="19" t="s">
        <v>101</v>
      </c>
      <c r="W52" s="19" t="s">
        <v>83</v>
      </c>
      <c r="X52" s="20" t="s">
        <v>83</v>
      </c>
      <c r="Y52" s="25" t="s">
        <v>281</v>
      </c>
      <c r="Z52" s="25" t="s">
        <v>282</v>
      </c>
      <c r="AA52" s="26" t="s">
        <v>283</v>
      </c>
    </row>
    <row r="53" spans="1:27" hidden="1" x14ac:dyDescent="0.2">
      <c r="A53" s="17" t="s">
        <v>284</v>
      </c>
      <c r="B53" s="17" t="s">
        <v>104</v>
      </c>
      <c r="C53" s="17" t="s">
        <v>75</v>
      </c>
      <c r="D53" s="17">
        <v>0.12543599999999999</v>
      </c>
      <c r="E53" s="17" t="s">
        <v>76</v>
      </c>
      <c r="F53" s="17">
        <v>1</v>
      </c>
      <c r="G53" s="17" t="s">
        <v>104</v>
      </c>
      <c r="H53" s="17" t="s">
        <v>285</v>
      </c>
      <c r="I53" s="17" t="s">
        <v>286</v>
      </c>
      <c r="J53" s="17">
        <v>0</v>
      </c>
      <c r="K53" s="17">
        <v>1</v>
      </c>
      <c r="L53" s="17">
        <v>1</v>
      </c>
      <c r="M53" s="17">
        <v>0</v>
      </c>
      <c r="N53" s="17">
        <v>1</v>
      </c>
      <c r="O53" s="17">
        <v>0</v>
      </c>
      <c r="P53" s="17">
        <v>3</v>
      </c>
      <c r="Q53" s="17" t="s">
        <v>287</v>
      </c>
      <c r="R53">
        <v>1E-10</v>
      </c>
      <c r="S53" s="17">
        <v>0.74</v>
      </c>
      <c r="T53" s="17" t="s">
        <v>96</v>
      </c>
      <c r="U53" s="17" t="s">
        <v>95</v>
      </c>
      <c r="V53" s="17" t="s">
        <v>82</v>
      </c>
      <c r="W53" s="17" t="s">
        <v>93</v>
      </c>
      <c r="Y53" s="20"/>
      <c r="Z53" s="20"/>
      <c r="AA53" s="20"/>
    </row>
    <row r="54" spans="1:27" s="20" customFormat="1" x14ac:dyDescent="0.2">
      <c r="A54" s="19" t="s">
        <v>288</v>
      </c>
      <c r="B54" s="19" t="s">
        <v>74</v>
      </c>
      <c r="C54" s="19" t="s">
        <v>75</v>
      </c>
      <c r="D54" s="19">
        <v>0.27649800000000002</v>
      </c>
      <c r="E54" s="19" t="s">
        <v>76</v>
      </c>
      <c r="F54" s="19">
        <v>1</v>
      </c>
      <c r="G54" s="19" t="s">
        <v>74</v>
      </c>
      <c r="H54" s="19" t="s">
        <v>289</v>
      </c>
      <c r="I54" s="19" t="s">
        <v>290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 t="s">
        <v>291</v>
      </c>
      <c r="R54" s="20">
        <v>3.0000000000000001E-62</v>
      </c>
      <c r="S54" s="19">
        <v>0.99</v>
      </c>
      <c r="T54" s="19" t="s">
        <v>95</v>
      </c>
      <c r="U54" s="19" t="s">
        <v>81</v>
      </c>
      <c r="V54" s="19" t="s">
        <v>101</v>
      </c>
      <c r="W54" s="19" t="s">
        <v>83</v>
      </c>
      <c r="X54" s="20" t="s">
        <v>83</v>
      </c>
      <c r="Y54" s="21" t="s">
        <v>208</v>
      </c>
      <c r="Z54" s="21" t="s">
        <v>85</v>
      </c>
      <c r="AA54" s="21" t="s">
        <v>86</v>
      </c>
    </row>
    <row r="55" spans="1:27" hidden="1" x14ac:dyDescent="0.2">
      <c r="A55" s="17" t="s">
        <v>292</v>
      </c>
      <c r="B55" s="17" t="s">
        <v>88</v>
      </c>
      <c r="C55" s="17" t="s">
        <v>75</v>
      </c>
      <c r="D55" s="17">
        <v>0.10534399999999999</v>
      </c>
      <c r="E55" s="17" t="s">
        <v>76</v>
      </c>
      <c r="F55" s="17">
        <v>2</v>
      </c>
      <c r="G55" s="17" t="s">
        <v>89</v>
      </c>
      <c r="H55" s="17" t="s">
        <v>293</v>
      </c>
      <c r="I55" s="17" t="s">
        <v>294</v>
      </c>
      <c r="J55" s="17">
        <v>0</v>
      </c>
      <c r="K55" s="17">
        <v>1</v>
      </c>
      <c r="L55" s="17">
        <v>0</v>
      </c>
      <c r="M55" s="17">
        <v>0</v>
      </c>
      <c r="N55" s="17">
        <v>0</v>
      </c>
      <c r="O55" s="17">
        <v>0</v>
      </c>
      <c r="P55" s="17">
        <v>1</v>
      </c>
      <c r="Q55" s="17" t="s">
        <v>295</v>
      </c>
      <c r="R55">
        <v>9.9999999999999994E-30</v>
      </c>
      <c r="S55" s="17">
        <v>0.99</v>
      </c>
      <c r="T55" s="17" t="s">
        <v>96</v>
      </c>
      <c r="U55" s="17" t="s">
        <v>95</v>
      </c>
      <c r="V55" s="17" t="s">
        <v>82</v>
      </c>
      <c r="W55" s="17" t="s">
        <v>93</v>
      </c>
    </row>
    <row r="56" spans="1:27" hidden="1" x14ac:dyDescent="0.2">
      <c r="A56" s="17" t="s">
        <v>296</v>
      </c>
      <c r="B56" s="17" t="s">
        <v>104</v>
      </c>
      <c r="C56" s="17" t="s">
        <v>75</v>
      </c>
      <c r="D56" s="17">
        <v>9.4195000000000001E-2</v>
      </c>
      <c r="E56" s="17" t="s">
        <v>76</v>
      </c>
      <c r="F56" s="17">
        <v>1</v>
      </c>
      <c r="G56" s="17" t="s">
        <v>104</v>
      </c>
      <c r="H56" s="17" t="s">
        <v>297</v>
      </c>
      <c r="I56" s="17" t="s">
        <v>298</v>
      </c>
      <c r="J56" s="17">
        <v>0</v>
      </c>
      <c r="K56" s="17">
        <v>0</v>
      </c>
      <c r="L56" s="17">
        <v>0</v>
      </c>
      <c r="M56" s="17">
        <v>0</v>
      </c>
      <c r="N56" s="17">
        <v>0</v>
      </c>
      <c r="O56" s="17">
        <v>0</v>
      </c>
      <c r="P56" s="17">
        <v>0</v>
      </c>
      <c r="Q56" s="17" t="s">
        <v>299</v>
      </c>
      <c r="R56">
        <v>1E-22</v>
      </c>
      <c r="S56" s="17">
        <v>0.85</v>
      </c>
      <c r="T56" s="17" t="s">
        <v>81</v>
      </c>
      <c r="U56" s="17" t="s">
        <v>80</v>
      </c>
      <c r="V56" s="17" t="s">
        <v>82</v>
      </c>
      <c r="W56" s="17" t="s">
        <v>93</v>
      </c>
    </row>
    <row r="57" spans="1:27" hidden="1" x14ac:dyDescent="0.2">
      <c r="A57" s="17" t="s">
        <v>300</v>
      </c>
      <c r="B57" s="17" t="s">
        <v>88</v>
      </c>
      <c r="C57" s="17" t="s">
        <v>75</v>
      </c>
      <c r="D57" s="17">
        <v>0.17291999999999999</v>
      </c>
      <c r="E57" s="17" t="s">
        <v>76</v>
      </c>
      <c r="F57" s="17">
        <v>2</v>
      </c>
      <c r="G57" s="17" t="s">
        <v>128</v>
      </c>
      <c r="H57" s="17" t="s">
        <v>301</v>
      </c>
      <c r="I57" s="17" t="s">
        <v>302</v>
      </c>
      <c r="J57" s="17">
        <v>0</v>
      </c>
      <c r="K57" s="17">
        <v>0</v>
      </c>
      <c r="L57" s="17">
        <v>0</v>
      </c>
      <c r="M57" s="17">
        <v>0</v>
      </c>
      <c r="N57" s="17">
        <v>0</v>
      </c>
      <c r="O57" s="17">
        <v>0</v>
      </c>
      <c r="P57" s="17">
        <v>0</v>
      </c>
      <c r="Q57" s="17" t="s">
        <v>303</v>
      </c>
      <c r="R57">
        <v>1.4E-2</v>
      </c>
      <c r="S57" s="17">
        <v>0.81</v>
      </c>
      <c r="T57" s="17" t="s">
        <v>81</v>
      </c>
      <c r="U57" s="17" t="s">
        <v>95</v>
      </c>
      <c r="V57" s="17" t="s">
        <v>101</v>
      </c>
      <c r="W57" s="17" t="s">
        <v>93</v>
      </c>
    </row>
    <row r="58" spans="1:27" hidden="1" x14ac:dyDescent="0.2">
      <c r="A58" s="17" t="s">
        <v>304</v>
      </c>
      <c r="B58" s="17" t="s">
        <v>88</v>
      </c>
      <c r="C58" s="17" t="s">
        <v>75</v>
      </c>
      <c r="D58" s="17">
        <v>0.116591</v>
      </c>
      <c r="E58" s="17" t="s">
        <v>76</v>
      </c>
      <c r="F58" s="17">
        <v>1</v>
      </c>
      <c r="G58" s="17" t="s">
        <v>88</v>
      </c>
      <c r="H58" s="17" t="s">
        <v>305</v>
      </c>
      <c r="I58" s="17" t="s">
        <v>306</v>
      </c>
      <c r="J58" s="17">
        <v>0</v>
      </c>
      <c r="K58" s="17">
        <v>0</v>
      </c>
      <c r="L58" s="17">
        <v>0</v>
      </c>
      <c r="M58" s="17">
        <v>0</v>
      </c>
      <c r="N58" s="17">
        <v>0</v>
      </c>
      <c r="O58" s="17">
        <v>0</v>
      </c>
      <c r="P58" s="17">
        <v>0</v>
      </c>
      <c r="Q58" s="17" t="s">
        <v>307</v>
      </c>
      <c r="R58" s="23">
        <v>3E-49</v>
      </c>
      <c r="S58" s="17">
        <v>0.93</v>
      </c>
      <c r="T58" s="17" t="s">
        <v>95</v>
      </c>
      <c r="U58" s="17" t="s">
        <v>81</v>
      </c>
      <c r="V58" s="17" t="s">
        <v>101</v>
      </c>
      <c r="W58" s="17" t="s">
        <v>93</v>
      </c>
      <c r="X58" t="s">
        <v>93</v>
      </c>
    </row>
    <row r="59" spans="1:27" hidden="1" x14ac:dyDescent="0.2">
      <c r="A59" s="17" t="s">
        <v>308</v>
      </c>
      <c r="B59" s="17" t="s">
        <v>88</v>
      </c>
      <c r="C59" s="17" t="s">
        <v>75</v>
      </c>
      <c r="D59" s="17">
        <v>0.116591</v>
      </c>
      <c r="E59" s="17" t="s">
        <v>76</v>
      </c>
      <c r="F59" s="17">
        <v>1</v>
      </c>
      <c r="G59" s="17" t="s">
        <v>88</v>
      </c>
      <c r="H59" s="17" t="s">
        <v>309</v>
      </c>
      <c r="I59" s="17" t="s">
        <v>310</v>
      </c>
      <c r="J59" s="17">
        <v>0</v>
      </c>
      <c r="K59" s="17">
        <v>0</v>
      </c>
      <c r="L59" s="17">
        <v>0</v>
      </c>
      <c r="M59" s="17">
        <v>0</v>
      </c>
      <c r="N59" s="17">
        <v>0</v>
      </c>
      <c r="O59" s="17">
        <v>0</v>
      </c>
      <c r="P59" s="17">
        <v>0</v>
      </c>
      <c r="Q59" s="17" t="s">
        <v>307</v>
      </c>
      <c r="R59" s="23">
        <v>6.9999999999999995E-51</v>
      </c>
      <c r="S59" s="17">
        <v>0.93</v>
      </c>
      <c r="T59" s="17" t="s">
        <v>95</v>
      </c>
      <c r="U59" s="17" t="s">
        <v>81</v>
      </c>
      <c r="V59" s="17" t="s">
        <v>101</v>
      </c>
      <c r="W59" s="17" t="s">
        <v>93</v>
      </c>
      <c r="X59" t="s">
        <v>93</v>
      </c>
    </row>
    <row r="60" spans="1:27" hidden="1" x14ac:dyDescent="0.2">
      <c r="A60" s="17" t="s">
        <v>311</v>
      </c>
      <c r="B60" s="17" t="s">
        <v>104</v>
      </c>
      <c r="C60" s="17" t="s">
        <v>75</v>
      </c>
      <c r="D60" s="17">
        <v>8.9584999999999998E-2</v>
      </c>
      <c r="E60" s="17" t="s">
        <v>76</v>
      </c>
      <c r="F60" s="17">
        <v>1</v>
      </c>
      <c r="G60" s="17" t="s">
        <v>104</v>
      </c>
      <c r="H60" s="17" t="s">
        <v>312</v>
      </c>
      <c r="I60" s="17" t="s">
        <v>313</v>
      </c>
      <c r="J60" s="17">
        <v>1</v>
      </c>
      <c r="K60" s="17">
        <v>1</v>
      </c>
      <c r="L60" s="17">
        <v>0</v>
      </c>
      <c r="M60" s="17">
        <v>0</v>
      </c>
      <c r="N60" s="17">
        <v>0</v>
      </c>
      <c r="O60" s="17">
        <v>0</v>
      </c>
      <c r="P60" s="17">
        <v>2</v>
      </c>
      <c r="Q60" s="17" t="s">
        <v>314</v>
      </c>
      <c r="R60">
        <v>1E-35</v>
      </c>
      <c r="S60" s="17">
        <v>0.86</v>
      </c>
      <c r="T60" s="17" t="s">
        <v>95</v>
      </c>
      <c r="U60" s="17" t="s">
        <v>96</v>
      </c>
      <c r="V60" s="17" t="s">
        <v>82</v>
      </c>
      <c r="W60" s="17" t="s">
        <v>93</v>
      </c>
    </row>
    <row r="61" spans="1:27" hidden="1" x14ac:dyDescent="0.2">
      <c r="A61" s="17" t="s">
        <v>315</v>
      </c>
      <c r="B61" s="17" t="s">
        <v>104</v>
      </c>
      <c r="C61" s="17" t="s">
        <v>75</v>
      </c>
      <c r="D61" s="17">
        <v>8.9584999999999998E-2</v>
      </c>
      <c r="E61" s="17" t="s">
        <v>76</v>
      </c>
      <c r="F61" s="17">
        <v>1</v>
      </c>
      <c r="G61" s="17" t="s">
        <v>104</v>
      </c>
      <c r="H61" s="17" t="s">
        <v>312</v>
      </c>
      <c r="I61" s="17" t="s">
        <v>313</v>
      </c>
      <c r="J61" s="17">
        <v>1</v>
      </c>
      <c r="K61" s="17">
        <v>1</v>
      </c>
      <c r="L61" s="17">
        <v>0</v>
      </c>
      <c r="M61" s="17">
        <v>0</v>
      </c>
      <c r="N61" s="17">
        <v>0</v>
      </c>
      <c r="O61" s="17">
        <v>0</v>
      </c>
      <c r="P61" s="17">
        <v>2</v>
      </c>
      <c r="Q61" s="17" t="s">
        <v>314</v>
      </c>
      <c r="R61">
        <v>1E-35</v>
      </c>
      <c r="S61" s="17">
        <v>0.86</v>
      </c>
      <c r="T61" s="17" t="s">
        <v>80</v>
      </c>
      <c r="U61" s="17" t="s">
        <v>81</v>
      </c>
      <c r="V61" s="17" t="s">
        <v>82</v>
      </c>
      <c r="W61" s="17" t="s">
        <v>93</v>
      </c>
    </row>
    <row r="62" spans="1:27" hidden="1" x14ac:dyDescent="0.2">
      <c r="A62" s="17" t="s">
        <v>316</v>
      </c>
      <c r="B62" s="17" t="s">
        <v>88</v>
      </c>
      <c r="C62" s="17" t="s">
        <v>75</v>
      </c>
      <c r="D62" s="17">
        <v>0.101955</v>
      </c>
      <c r="E62" s="17" t="s">
        <v>76</v>
      </c>
      <c r="F62" s="17">
        <v>3</v>
      </c>
      <c r="G62" s="17" t="s">
        <v>317</v>
      </c>
      <c r="H62" s="17" t="s">
        <v>318</v>
      </c>
      <c r="I62" s="17" t="s">
        <v>319</v>
      </c>
      <c r="J62" s="17">
        <v>0</v>
      </c>
      <c r="K62" s="17">
        <v>0</v>
      </c>
      <c r="L62" s="17">
        <v>0</v>
      </c>
      <c r="M62" s="17">
        <v>0</v>
      </c>
      <c r="N62" s="17">
        <v>0</v>
      </c>
      <c r="O62" s="17">
        <v>0</v>
      </c>
      <c r="P62" s="17">
        <v>0</v>
      </c>
      <c r="Q62" s="17" t="s">
        <v>320</v>
      </c>
      <c r="R62">
        <v>2.0000000000000001E-33</v>
      </c>
      <c r="S62" s="17">
        <v>0.85</v>
      </c>
      <c r="T62" s="17" t="s">
        <v>80</v>
      </c>
      <c r="U62" s="17" t="s">
        <v>81</v>
      </c>
      <c r="V62" s="17" t="s">
        <v>82</v>
      </c>
      <c r="W62" s="17" t="s">
        <v>93</v>
      </c>
    </row>
    <row r="63" spans="1:27" hidden="1" x14ac:dyDescent="0.2">
      <c r="A63" s="17" t="s">
        <v>321</v>
      </c>
      <c r="B63" s="17" t="s">
        <v>104</v>
      </c>
      <c r="C63" s="17" t="s">
        <v>75</v>
      </c>
      <c r="D63" s="17">
        <v>0.109776</v>
      </c>
      <c r="E63" s="17" t="s">
        <v>76</v>
      </c>
      <c r="F63" s="17">
        <v>1</v>
      </c>
      <c r="G63" s="17" t="s">
        <v>104</v>
      </c>
      <c r="H63" s="17" t="s">
        <v>322</v>
      </c>
      <c r="I63" s="17" t="s">
        <v>323</v>
      </c>
      <c r="J63" s="17">
        <v>0</v>
      </c>
      <c r="K63" s="17">
        <v>0</v>
      </c>
      <c r="L63" s="17">
        <v>0</v>
      </c>
      <c r="M63" s="17">
        <v>1</v>
      </c>
      <c r="N63" s="17">
        <v>0</v>
      </c>
      <c r="O63" s="17">
        <v>0</v>
      </c>
      <c r="P63" s="17">
        <v>1</v>
      </c>
      <c r="Q63" s="17" t="s">
        <v>324</v>
      </c>
      <c r="R63">
        <v>4.5999999999999999E-2</v>
      </c>
      <c r="S63" s="17">
        <v>0.88</v>
      </c>
      <c r="T63" s="17" t="s">
        <v>81</v>
      </c>
      <c r="U63" s="17" t="s">
        <v>80</v>
      </c>
      <c r="V63" s="17" t="s">
        <v>82</v>
      </c>
      <c r="W63" s="17" t="s">
        <v>93</v>
      </c>
    </row>
    <row r="64" spans="1:27" hidden="1" x14ac:dyDescent="0.2">
      <c r="A64" s="17" t="s">
        <v>325</v>
      </c>
      <c r="B64" s="17" t="s">
        <v>104</v>
      </c>
      <c r="C64" s="17" t="s">
        <v>75</v>
      </c>
      <c r="D64" s="17">
        <v>9.3645000000000006E-2</v>
      </c>
      <c r="E64" s="17" t="s">
        <v>76</v>
      </c>
      <c r="F64" s="17">
        <v>1</v>
      </c>
      <c r="G64" s="17" t="s">
        <v>104</v>
      </c>
      <c r="H64" s="17" t="s">
        <v>326</v>
      </c>
      <c r="I64" s="17" t="s">
        <v>327</v>
      </c>
      <c r="J64" s="17">
        <v>0</v>
      </c>
      <c r="K64" s="17">
        <v>0</v>
      </c>
      <c r="L64" s="17">
        <v>0</v>
      </c>
      <c r="M64" s="17">
        <v>0</v>
      </c>
      <c r="N64" s="17">
        <v>0</v>
      </c>
      <c r="O64" s="17">
        <v>0</v>
      </c>
      <c r="P64" s="17">
        <v>0</v>
      </c>
      <c r="Q64" s="17" t="s">
        <v>328</v>
      </c>
      <c r="R64">
        <v>0.16</v>
      </c>
      <c r="S64" s="17">
        <v>1</v>
      </c>
      <c r="T64" s="17" t="s">
        <v>80</v>
      </c>
      <c r="U64" s="17" t="s">
        <v>81</v>
      </c>
      <c r="V64" s="17" t="s">
        <v>82</v>
      </c>
      <c r="W64" s="17" t="s">
        <v>93</v>
      </c>
    </row>
    <row r="65" spans="1:27" hidden="1" x14ac:dyDescent="0.2">
      <c r="A65" s="17" t="s">
        <v>329</v>
      </c>
      <c r="B65" s="17" t="s">
        <v>104</v>
      </c>
      <c r="C65" s="17" t="s">
        <v>75</v>
      </c>
      <c r="D65" s="17">
        <v>9.3645000000000006E-2</v>
      </c>
      <c r="E65" s="17" t="s">
        <v>76</v>
      </c>
      <c r="F65" s="17">
        <v>1</v>
      </c>
      <c r="G65" s="17" t="s">
        <v>104</v>
      </c>
      <c r="H65" s="17" t="s">
        <v>326</v>
      </c>
      <c r="I65" s="17" t="s">
        <v>327</v>
      </c>
      <c r="J65" s="17">
        <v>0</v>
      </c>
      <c r="K65" s="17">
        <v>0</v>
      </c>
      <c r="L65" s="17">
        <v>0</v>
      </c>
      <c r="M65" s="17">
        <v>0</v>
      </c>
      <c r="N65" s="17">
        <v>0</v>
      </c>
      <c r="O65" s="17">
        <v>0</v>
      </c>
      <c r="P65" s="17">
        <v>0</v>
      </c>
      <c r="Q65" s="17" t="s">
        <v>328</v>
      </c>
      <c r="R65">
        <v>0.16</v>
      </c>
      <c r="S65" s="17">
        <v>1</v>
      </c>
      <c r="T65" s="17" t="s">
        <v>95</v>
      </c>
      <c r="U65" s="17" t="s">
        <v>81</v>
      </c>
      <c r="V65" s="17" t="s">
        <v>101</v>
      </c>
      <c r="W65" s="17" t="s">
        <v>93</v>
      </c>
    </row>
    <row r="66" spans="1:27" hidden="1" x14ac:dyDescent="0.2">
      <c r="A66" s="17" t="s">
        <v>330</v>
      </c>
      <c r="B66" s="17" t="s">
        <v>104</v>
      </c>
      <c r="C66" s="17" t="s">
        <v>75</v>
      </c>
      <c r="D66" s="17">
        <v>9.3645000000000006E-2</v>
      </c>
      <c r="E66" s="17" t="s">
        <v>76</v>
      </c>
      <c r="F66" s="17">
        <v>1</v>
      </c>
      <c r="G66" s="17" t="s">
        <v>104</v>
      </c>
      <c r="H66" s="17" t="s">
        <v>326</v>
      </c>
      <c r="I66" s="17" t="s">
        <v>327</v>
      </c>
      <c r="J66" s="17">
        <v>0</v>
      </c>
      <c r="K66" s="17">
        <v>0</v>
      </c>
      <c r="L66" s="17">
        <v>0</v>
      </c>
      <c r="M66" s="17">
        <v>0</v>
      </c>
      <c r="N66" s="17">
        <v>0</v>
      </c>
      <c r="O66" s="17">
        <v>0</v>
      </c>
      <c r="P66" s="17">
        <v>0</v>
      </c>
      <c r="Q66" s="17" t="s">
        <v>328</v>
      </c>
      <c r="R66">
        <v>0.16</v>
      </c>
      <c r="S66" s="17">
        <v>1</v>
      </c>
      <c r="T66" s="17" t="s">
        <v>95</v>
      </c>
      <c r="U66" s="17" t="s">
        <v>96</v>
      </c>
      <c r="V66" s="17" t="s">
        <v>82</v>
      </c>
      <c r="W66" s="17" t="s">
        <v>93</v>
      </c>
    </row>
    <row r="67" spans="1:27" hidden="1" x14ac:dyDescent="0.2">
      <c r="A67" s="17" t="s">
        <v>331</v>
      </c>
      <c r="B67" s="17" t="s">
        <v>104</v>
      </c>
      <c r="C67" s="17" t="s">
        <v>75</v>
      </c>
      <c r="D67" s="17">
        <v>9.3645000000000006E-2</v>
      </c>
      <c r="E67" s="17" t="s">
        <v>76</v>
      </c>
      <c r="F67" s="17">
        <v>1</v>
      </c>
      <c r="G67" s="17" t="s">
        <v>104</v>
      </c>
      <c r="H67" s="17" t="s">
        <v>326</v>
      </c>
      <c r="I67" s="17" t="s">
        <v>327</v>
      </c>
      <c r="J67" s="17">
        <v>0</v>
      </c>
      <c r="K67" s="17">
        <v>0</v>
      </c>
      <c r="L67" s="17">
        <v>0</v>
      </c>
      <c r="M67" s="17">
        <v>0</v>
      </c>
      <c r="N67" s="17">
        <v>0</v>
      </c>
      <c r="O67" s="17">
        <v>0</v>
      </c>
      <c r="P67" s="17">
        <v>0</v>
      </c>
      <c r="Q67" s="17" t="s">
        <v>328</v>
      </c>
      <c r="R67">
        <v>0.16</v>
      </c>
      <c r="S67" s="17">
        <v>1</v>
      </c>
      <c r="T67" s="17" t="s">
        <v>81</v>
      </c>
      <c r="U67" s="17" t="s">
        <v>80</v>
      </c>
      <c r="V67" s="17" t="s">
        <v>82</v>
      </c>
      <c r="W67" s="17" t="s">
        <v>93</v>
      </c>
    </row>
    <row r="68" spans="1:27" hidden="1" x14ac:dyDescent="0.2">
      <c r="A68" s="17" t="s">
        <v>332</v>
      </c>
      <c r="B68" s="17" t="s">
        <v>88</v>
      </c>
      <c r="C68" s="17" t="s">
        <v>75</v>
      </c>
      <c r="D68" s="17">
        <v>0.13852600000000001</v>
      </c>
      <c r="E68" s="17" t="s">
        <v>76</v>
      </c>
      <c r="F68" s="17">
        <v>1</v>
      </c>
      <c r="G68" s="17" t="s">
        <v>88</v>
      </c>
      <c r="H68" s="17" t="s">
        <v>333</v>
      </c>
      <c r="I68" s="17" t="s">
        <v>334</v>
      </c>
      <c r="J68" s="17">
        <v>0</v>
      </c>
      <c r="K68" s="17">
        <v>1</v>
      </c>
      <c r="L68" s="17">
        <v>0</v>
      </c>
      <c r="M68" s="17">
        <v>0</v>
      </c>
      <c r="N68" s="17">
        <v>0</v>
      </c>
      <c r="O68" s="17">
        <v>0</v>
      </c>
      <c r="P68" s="17">
        <v>1</v>
      </c>
      <c r="Q68" s="17" t="s">
        <v>335</v>
      </c>
      <c r="R68" s="23">
        <v>6.9999999999999995E-44</v>
      </c>
      <c r="S68" s="17">
        <v>0.9</v>
      </c>
      <c r="T68" s="17" t="s">
        <v>96</v>
      </c>
      <c r="U68" s="17" t="s">
        <v>95</v>
      </c>
      <c r="V68" s="17" t="s">
        <v>82</v>
      </c>
      <c r="W68" s="17" t="s">
        <v>93</v>
      </c>
      <c r="X68" t="s">
        <v>93</v>
      </c>
    </row>
    <row r="69" spans="1:27" hidden="1" x14ac:dyDescent="0.2">
      <c r="A69" s="17" t="s">
        <v>336</v>
      </c>
      <c r="B69" s="17" t="s">
        <v>337</v>
      </c>
      <c r="C69" s="17" t="s">
        <v>338</v>
      </c>
      <c r="D69" s="17">
        <v>4.6009000000000001E-2</v>
      </c>
      <c r="E69" s="17" t="s">
        <v>76</v>
      </c>
      <c r="F69" s="17">
        <v>1</v>
      </c>
      <c r="G69" s="17" t="s">
        <v>337</v>
      </c>
      <c r="H69" s="17" t="s">
        <v>339</v>
      </c>
      <c r="I69" s="17" t="s">
        <v>340</v>
      </c>
      <c r="J69" s="17">
        <v>2</v>
      </c>
      <c r="K69" s="17">
        <v>0</v>
      </c>
      <c r="L69" s="17">
        <v>0</v>
      </c>
      <c r="M69" s="17">
        <v>0</v>
      </c>
      <c r="N69" s="17">
        <v>0</v>
      </c>
      <c r="O69" s="17">
        <v>0</v>
      </c>
      <c r="P69" s="17">
        <v>2</v>
      </c>
      <c r="Q69" s="17" t="s">
        <v>341</v>
      </c>
      <c r="R69" s="23">
        <v>6.9999999999999999E-6</v>
      </c>
      <c r="S69" s="17">
        <v>0.79</v>
      </c>
      <c r="T69" s="17" t="s">
        <v>96</v>
      </c>
      <c r="U69" s="17" t="s">
        <v>80</v>
      </c>
      <c r="V69" s="17" t="s">
        <v>101</v>
      </c>
      <c r="W69" s="17" t="s">
        <v>93</v>
      </c>
    </row>
    <row r="70" spans="1:27" hidden="1" x14ac:dyDescent="0.2">
      <c r="A70" s="17" t="s">
        <v>342</v>
      </c>
      <c r="B70" s="17" t="s">
        <v>74</v>
      </c>
      <c r="C70" s="17" t="s">
        <v>75</v>
      </c>
      <c r="D70" s="17">
        <v>0.19164800000000001</v>
      </c>
      <c r="E70" s="17" t="s">
        <v>76</v>
      </c>
      <c r="F70" s="17">
        <v>1</v>
      </c>
      <c r="G70" s="17" t="s">
        <v>74</v>
      </c>
      <c r="H70" s="17" t="s">
        <v>343</v>
      </c>
      <c r="I70" s="17" t="s">
        <v>344</v>
      </c>
      <c r="J70" s="17">
        <v>0</v>
      </c>
      <c r="K70" s="17">
        <v>0</v>
      </c>
      <c r="L70" s="17">
        <v>0</v>
      </c>
      <c r="M70" s="17">
        <v>0</v>
      </c>
      <c r="N70" s="17">
        <v>0</v>
      </c>
      <c r="O70" s="17">
        <v>0</v>
      </c>
      <c r="P70" s="17">
        <v>0</v>
      </c>
      <c r="Q70" s="17" t="s">
        <v>345</v>
      </c>
      <c r="R70">
        <v>3E-23</v>
      </c>
      <c r="S70" s="17">
        <v>0.84</v>
      </c>
      <c r="T70" s="17" t="s">
        <v>80</v>
      </c>
      <c r="U70" s="17" t="s">
        <v>81</v>
      </c>
      <c r="V70" s="17" t="s">
        <v>82</v>
      </c>
      <c r="W70" s="17" t="s">
        <v>93</v>
      </c>
    </row>
    <row r="71" spans="1:27" hidden="1" x14ac:dyDescent="0.2">
      <c r="A71" s="17" t="s">
        <v>346</v>
      </c>
      <c r="B71" s="17" t="s">
        <v>104</v>
      </c>
      <c r="C71" s="17" t="s">
        <v>75</v>
      </c>
      <c r="D71" s="17">
        <v>0.11974700000000001</v>
      </c>
      <c r="E71" s="17" t="s">
        <v>76</v>
      </c>
      <c r="F71" s="17">
        <v>1</v>
      </c>
      <c r="G71" s="17" t="s">
        <v>104</v>
      </c>
      <c r="H71" s="17" t="s">
        <v>347</v>
      </c>
      <c r="I71" s="17" t="s">
        <v>348</v>
      </c>
      <c r="J71" s="17">
        <v>0</v>
      </c>
      <c r="K71" s="17">
        <v>1</v>
      </c>
      <c r="L71" s="17">
        <v>0</v>
      </c>
      <c r="M71" s="17">
        <v>0</v>
      </c>
      <c r="N71" s="17">
        <v>0</v>
      </c>
      <c r="O71" s="17">
        <v>0</v>
      </c>
      <c r="P71" s="17">
        <v>1</v>
      </c>
      <c r="Q71" s="17" t="s">
        <v>349</v>
      </c>
      <c r="R71">
        <v>8.0000000000000003E-56</v>
      </c>
      <c r="S71" s="17">
        <v>0.96</v>
      </c>
      <c r="T71" s="17" t="s">
        <v>95</v>
      </c>
      <c r="U71" s="17" t="s">
        <v>96</v>
      </c>
      <c r="V71" s="17" t="s">
        <v>82</v>
      </c>
      <c r="W71" s="17" t="s">
        <v>93</v>
      </c>
    </row>
    <row r="72" spans="1:27" hidden="1" x14ac:dyDescent="0.2">
      <c r="A72" s="17" t="s">
        <v>350</v>
      </c>
      <c r="B72" s="17" t="s">
        <v>116</v>
      </c>
      <c r="C72" s="17" t="s">
        <v>117</v>
      </c>
      <c r="D72" s="17">
        <v>2.3E-6</v>
      </c>
      <c r="E72" s="17" t="s">
        <v>76</v>
      </c>
      <c r="F72" s="17">
        <v>2</v>
      </c>
      <c r="G72" s="17" t="s">
        <v>351</v>
      </c>
      <c r="H72" s="17" t="s">
        <v>352</v>
      </c>
      <c r="I72" s="17" t="s">
        <v>353</v>
      </c>
      <c r="J72" s="17">
        <v>0</v>
      </c>
      <c r="K72" s="17">
        <v>1</v>
      </c>
      <c r="L72" s="17">
        <v>0</v>
      </c>
      <c r="M72" s="17">
        <v>0</v>
      </c>
      <c r="N72" s="17">
        <v>0</v>
      </c>
      <c r="O72" s="17">
        <v>0</v>
      </c>
      <c r="P72" s="17">
        <v>1</v>
      </c>
      <c r="Q72" s="17" t="s">
        <v>354</v>
      </c>
      <c r="R72">
        <v>3.0000000000000003E-29</v>
      </c>
      <c r="S72" s="17">
        <v>0.87</v>
      </c>
      <c r="T72" s="17" t="s">
        <v>95</v>
      </c>
      <c r="U72" s="17" t="s">
        <v>81</v>
      </c>
      <c r="V72" s="17" t="s">
        <v>101</v>
      </c>
      <c r="W72" s="17" t="s">
        <v>93</v>
      </c>
    </row>
    <row r="73" spans="1:27" s="20" customFormat="1" hidden="1" x14ac:dyDescent="0.2">
      <c r="A73" s="19" t="s">
        <v>355</v>
      </c>
      <c r="B73" s="19" t="s">
        <v>116</v>
      </c>
      <c r="C73" s="19" t="s">
        <v>117</v>
      </c>
      <c r="D73" s="19">
        <v>1.95E-5</v>
      </c>
      <c r="E73" s="19" t="s">
        <v>76</v>
      </c>
      <c r="F73" s="19">
        <v>1</v>
      </c>
      <c r="G73" s="19" t="s">
        <v>116</v>
      </c>
      <c r="H73" s="19" t="s">
        <v>356</v>
      </c>
      <c r="I73" s="19" t="s">
        <v>357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 t="s">
        <v>358</v>
      </c>
      <c r="R73" s="20">
        <v>7.0000000000000003E-19</v>
      </c>
      <c r="S73" s="19">
        <v>0.77</v>
      </c>
      <c r="T73" s="19" t="s">
        <v>80</v>
      </c>
      <c r="U73" s="19" t="s">
        <v>81</v>
      </c>
      <c r="V73" s="19" t="s">
        <v>82</v>
      </c>
      <c r="W73" s="19" t="s">
        <v>83</v>
      </c>
      <c r="X73" s="20" t="s">
        <v>93</v>
      </c>
      <c r="AA73" s="20" t="s">
        <v>359</v>
      </c>
    </row>
    <row r="74" spans="1:27" hidden="1" x14ac:dyDescent="0.2">
      <c r="A74" s="17" t="s">
        <v>360</v>
      </c>
      <c r="B74" s="17" t="s">
        <v>88</v>
      </c>
      <c r="C74" s="17" t="s">
        <v>75</v>
      </c>
      <c r="D74" s="17">
        <v>0.113077</v>
      </c>
      <c r="E74" s="17" t="s">
        <v>76</v>
      </c>
      <c r="F74" s="17">
        <v>1</v>
      </c>
      <c r="G74" s="17" t="s">
        <v>88</v>
      </c>
      <c r="H74" s="17" t="s">
        <v>361</v>
      </c>
      <c r="I74" s="17" t="s">
        <v>362</v>
      </c>
      <c r="J74" s="17">
        <v>0</v>
      </c>
      <c r="K74" s="17">
        <v>0</v>
      </c>
      <c r="L74" s="17">
        <v>0</v>
      </c>
      <c r="M74" s="17">
        <v>0</v>
      </c>
      <c r="N74" s="17">
        <v>0</v>
      </c>
      <c r="O74" s="17">
        <v>0</v>
      </c>
      <c r="P74" s="17">
        <v>0</v>
      </c>
      <c r="Q74" s="17" t="s">
        <v>363</v>
      </c>
      <c r="R74">
        <v>4.0000000000000001E-3</v>
      </c>
      <c r="S74" s="17">
        <v>1</v>
      </c>
      <c r="T74" s="17" t="s">
        <v>95</v>
      </c>
      <c r="U74" s="17" t="s">
        <v>96</v>
      </c>
      <c r="V74" s="17" t="s">
        <v>82</v>
      </c>
      <c r="W74" s="17" t="s">
        <v>93</v>
      </c>
    </row>
    <row r="75" spans="1:27" hidden="1" x14ac:dyDescent="0.2">
      <c r="A75" s="17" t="s">
        <v>364</v>
      </c>
      <c r="B75" s="17" t="s">
        <v>74</v>
      </c>
      <c r="C75" s="17" t="s">
        <v>75</v>
      </c>
      <c r="D75" s="17">
        <v>0.392258</v>
      </c>
      <c r="E75" s="17" t="s">
        <v>76</v>
      </c>
      <c r="F75" s="17">
        <v>1</v>
      </c>
      <c r="G75" s="17" t="s">
        <v>74</v>
      </c>
      <c r="H75" s="17" t="s">
        <v>365</v>
      </c>
      <c r="I75" s="17" t="s">
        <v>366</v>
      </c>
      <c r="J75" s="17">
        <v>0</v>
      </c>
      <c r="K75" s="17">
        <v>1</v>
      </c>
      <c r="L75" s="17">
        <v>0</v>
      </c>
      <c r="M75" s="17">
        <v>0</v>
      </c>
      <c r="N75" s="17">
        <v>0</v>
      </c>
      <c r="O75" s="17">
        <v>0</v>
      </c>
      <c r="P75" s="17">
        <v>1</v>
      </c>
      <c r="Q75" s="17" t="s">
        <v>367</v>
      </c>
      <c r="R75">
        <v>2.9999999999999999E-35</v>
      </c>
      <c r="S75" s="17">
        <v>0.9</v>
      </c>
      <c r="T75" s="17" t="s">
        <v>96</v>
      </c>
      <c r="U75" s="17" t="s">
        <v>95</v>
      </c>
      <c r="V75" s="17" t="s">
        <v>82</v>
      </c>
      <c r="W75" s="17" t="s">
        <v>93</v>
      </c>
    </row>
    <row r="76" spans="1:27" hidden="1" x14ac:dyDescent="0.2">
      <c r="A76" s="17" t="s">
        <v>368</v>
      </c>
      <c r="B76" s="17" t="s">
        <v>74</v>
      </c>
      <c r="C76" s="17" t="s">
        <v>75</v>
      </c>
      <c r="D76" s="17">
        <v>0.22586400000000001</v>
      </c>
      <c r="E76" s="17" t="s">
        <v>76</v>
      </c>
      <c r="F76" s="17">
        <v>1</v>
      </c>
      <c r="G76" s="17" t="s">
        <v>74</v>
      </c>
      <c r="H76" s="17" t="s">
        <v>369</v>
      </c>
      <c r="I76" s="17" t="s">
        <v>370</v>
      </c>
      <c r="J76" s="17">
        <v>0</v>
      </c>
      <c r="K76" s="17">
        <v>0</v>
      </c>
      <c r="L76" s="17">
        <v>0</v>
      </c>
      <c r="M76" s="17">
        <v>1</v>
      </c>
      <c r="N76" s="17">
        <v>0</v>
      </c>
      <c r="O76" s="17">
        <v>0</v>
      </c>
      <c r="P76" s="17">
        <v>1</v>
      </c>
      <c r="Q76" s="17" t="s">
        <v>371</v>
      </c>
      <c r="R76" s="23">
        <v>9.0000000000000006E-5</v>
      </c>
      <c r="S76" s="17">
        <v>0.82</v>
      </c>
      <c r="T76" s="17" t="s">
        <v>95</v>
      </c>
      <c r="U76" s="17" t="s">
        <v>96</v>
      </c>
      <c r="V76" s="17" t="s">
        <v>82</v>
      </c>
      <c r="W76" s="17" t="s">
        <v>93</v>
      </c>
    </row>
    <row r="77" spans="1:27" hidden="1" x14ac:dyDescent="0.2">
      <c r="A77" s="17" t="s">
        <v>372</v>
      </c>
      <c r="B77" s="17" t="s">
        <v>74</v>
      </c>
      <c r="C77" s="17" t="s">
        <v>75</v>
      </c>
      <c r="D77" s="17">
        <v>0.19897999999999999</v>
      </c>
      <c r="E77" s="17" t="s">
        <v>76</v>
      </c>
      <c r="F77" s="17">
        <v>1</v>
      </c>
      <c r="G77" s="17" t="s">
        <v>74</v>
      </c>
      <c r="H77" s="17" t="s">
        <v>369</v>
      </c>
      <c r="I77" s="17" t="s">
        <v>370</v>
      </c>
      <c r="J77" s="17">
        <v>0</v>
      </c>
      <c r="K77" s="17">
        <v>0</v>
      </c>
      <c r="L77" s="17">
        <v>0</v>
      </c>
      <c r="M77" s="17">
        <v>1</v>
      </c>
      <c r="N77" s="17">
        <v>0</v>
      </c>
      <c r="O77" s="17">
        <v>0</v>
      </c>
      <c r="P77" s="17">
        <v>1</v>
      </c>
      <c r="Q77" s="17" t="s">
        <v>371</v>
      </c>
      <c r="R77" s="23">
        <v>9.0000000000000006E-5</v>
      </c>
      <c r="S77" s="17">
        <v>0.82</v>
      </c>
      <c r="T77" s="17" t="s">
        <v>80</v>
      </c>
      <c r="U77" s="17" t="s">
        <v>96</v>
      </c>
      <c r="V77" s="17" t="s">
        <v>101</v>
      </c>
      <c r="W77" s="17" t="s">
        <v>93</v>
      </c>
    </row>
    <row r="78" spans="1:27" hidden="1" x14ac:dyDescent="0.2">
      <c r="A78" s="17" t="s">
        <v>373</v>
      </c>
      <c r="B78" s="17" t="s">
        <v>88</v>
      </c>
      <c r="C78" s="17" t="s">
        <v>75</v>
      </c>
      <c r="D78" s="17">
        <v>0.107129</v>
      </c>
      <c r="E78" s="17" t="s">
        <v>76</v>
      </c>
      <c r="F78" s="17">
        <v>1</v>
      </c>
      <c r="G78" s="17" t="s">
        <v>88</v>
      </c>
      <c r="H78" s="17" t="s">
        <v>374</v>
      </c>
      <c r="I78" s="17" t="s">
        <v>375</v>
      </c>
      <c r="J78" s="17">
        <v>0</v>
      </c>
      <c r="K78" s="17">
        <v>0</v>
      </c>
      <c r="L78" s="17">
        <v>0</v>
      </c>
      <c r="M78" s="17">
        <v>2</v>
      </c>
      <c r="N78" s="17">
        <v>1</v>
      </c>
      <c r="O78" s="17">
        <v>1</v>
      </c>
      <c r="P78" s="17">
        <v>4</v>
      </c>
      <c r="Q78" s="17" t="s">
        <v>376</v>
      </c>
      <c r="R78">
        <v>1.9999999999999999E-44</v>
      </c>
      <c r="S78" s="17">
        <v>0.9</v>
      </c>
      <c r="T78" s="17" t="s">
        <v>81</v>
      </c>
      <c r="U78" s="17" t="s">
        <v>95</v>
      </c>
      <c r="V78" s="17" t="s">
        <v>101</v>
      </c>
      <c r="W78" s="17" t="s">
        <v>93</v>
      </c>
    </row>
    <row r="79" spans="1:27" hidden="1" x14ac:dyDescent="0.2">
      <c r="A79" s="17" t="s">
        <v>377</v>
      </c>
      <c r="B79" s="17" t="s">
        <v>88</v>
      </c>
      <c r="C79" s="17" t="s">
        <v>75</v>
      </c>
      <c r="D79" s="17">
        <v>0.107129</v>
      </c>
      <c r="E79" s="17" t="s">
        <v>76</v>
      </c>
      <c r="F79" s="17">
        <v>1</v>
      </c>
      <c r="G79" s="17" t="s">
        <v>88</v>
      </c>
      <c r="H79" s="17" t="s">
        <v>374</v>
      </c>
      <c r="I79" s="17" t="s">
        <v>375</v>
      </c>
      <c r="J79" s="17">
        <v>0</v>
      </c>
      <c r="K79" s="17">
        <v>0</v>
      </c>
      <c r="L79" s="17">
        <v>0</v>
      </c>
      <c r="M79" s="17">
        <v>2</v>
      </c>
      <c r="N79" s="17">
        <v>1</v>
      </c>
      <c r="O79" s="17">
        <v>1</v>
      </c>
      <c r="P79" s="17">
        <v>4</v>
      </c>
      <c r="Q79" s="17" t="s">
        <v>376</v>
      </c>
      <c r="R79">
        <v>1.9999999999999999E-44</v>
      </c>
      <c r="S79" s="17">
        <v>0.9</v>
      </c>
      <c r="T79" s="17" t="s">
        <v>81</v>
      </c>
      <c r="U79" s="17" t="s">
        <v>96</v>
      </c>
      <c r="V79" s="17" t="s">
        <v>101</v>
      </c>
      <c r="W79" s="17" t="s">
        <v>93</v>
      </c>
    </row>
    <row r="80" spans="1:27" hidden="1" x14ac:dyDescent="0.2">
      <c r="A80" s="17" t="s">
        <v>378</v>
      </c>
      <c r="B80" s="17" t="s">
        <v>74</v>
      </c>
      <c r="C80" s="17" t="s">
        <v>75</v>
      </c>
      <c r="D80" s="17">
        <v>0.19487199999999999</v>
      </c>
      <c r="E80" s="17" t="s">
        <v>76</v>
      </c>
      <c r="F80" s="17">
        <v>1</v>
      </c>
      <c r="G80" s="17" t="s">
        <v>74</v>
      </c>
      <c r="H80" s="17" t="s">
        <v>379</v>
      </c>
      <c r="I80" s="17" t="s">
        <v>380</v>
      </c>
      <c r="J80" s="17">
        <v>0</v>
      </c>
      <c r="K80" s="17">
        <v>1</v>
      </c>
      <c r="L80" s="17">
        <v>0</v>
      </c>
      <c r="M80" s="17">
        <v>1</v>
      </c>
      <c r="N80" s="17">
        <v>0</v>
      </c>
      <c r="O80" s="17">
        <v>0</v>
      </c>
      <c r="P80" s="17">
        <v>2</v>
      </c>
      <c r="Q80" s="17" t="s">
        <v>381</v>
      </c>
      <c r="R80">
        <v>4.0000000000000002E-22</v>
      </c>
      <c r="S80" s="17">
        <v>0.79</v>
      </c>
      <c r="T80" s="17" t="s">
        <v>81</v>
      </c>
      <c r="U80" s="17" t="s">
        <v>80</v>
      </c>
      <c r="V80" s="17" t="s">
        <v>82</v>
      </c>
      <c r="W80" s="17" t="s">
        <v>93</v>
      </c>
    </row>
    <row r="81" spans="1:27" hidden="1" x14ac:dyDescent="0.2">
      <c r="A81" s="17" t="s">
        <v>382</v>
      </c>
      <c r="B81" s="17" t="s">
        <v>74</v>
      </c>
      <c r="C81" s="17" t="s">
        <v>75</v>
      </c>
      <c r="D81" s="17">
        <v>0.392258</v>
      </c>
      <c r="E81" s="17" t="s">
        <v>76</v>
      </c>
      <c r="F81" s="17">
        <v>1</v>
      </c>
      <c r="G81" s="17" t="s">
        <v>74</v>
      </c>
      <c r="H81" s="17" t="s">
        <v>383</v>
      </c>
      <c r="I81" s="17" t="s">
        <v>384</v>
      </c>
      <c r="J81" s="17">
        <v>0</v>
      </c>
      <c r="K81" s="17">
        <v>0</v>
      </c>
      <c r="L81" s="17">
        <v>0</v>
      </c>
      <c r="M81" s="17">
        <v>0</v>
      </c>
      <c r="N81" s="17">
        <v>0</v>
      </c>
      <c r="O81" s="17">
        <v>0</v>
      </c>
      <c r="P81" s="17">
        <v>0</v>
      </c>
      <c r="Q81" s="17" t="s">
        <v>385</v>
      </c>
      <c r="R81">
        <v>6.0000000000000001E-64</v>
      </c>
      <c r="S81" s="17">
        <v>1</v>
      </c>
      <c r="T81" s="17" t="s">
        <v>95</v>
      </c>
      <c r="U81" s="17" t="s">
        <v>96</v>
      </c>
      <c r="V81" s="17" t="s">
        <v>82</v>
      </c>
      <c r="W81" s="17" t="s">
        <v>93</v>
      </c>
    </row>
    <row r="82" spans="1:27" hidden="1" x14ac:dyDescent="0.2">
      <c r="A82" s="17" t="s">
        <v>386</v>
      </c>
      <c r="B82" s="17" t="s">
        <v>74</v>
      </c>
      <c r="C82" s="17" t="s">
        <v>75</v>
      </c>
      <c r="D82" s="17">
        <v>0.392258</v>
      </c>
      <c r="E82" s="17" t="s">
        <v>76</v>
      </c>
      <c r="F82" s="17">
        <v>1</v>
      </c>
      <c r="G82" s="17" t="s">
        <v>74</v>
      </c>
      <c r="H82" s="17" t="s">
        <v>387</v>
      </c>
      <c r="I82" s="17" t="s">
        <v>388</v>
      </c>
      <c r="J82" s="17">
        <v>1</v>
      </c>
      <c r="K82" s="17">
        <v>0</v>
      </c>
      <c r="L82" s="17">
        <v>0</v>
      </c>
      <c r="M82" s="17">
        <v>0</v>
      </c>
      <c r="N82" s="17">
        <v>0</v>
      </c>
      <c r="O82" s="17">
        <v>0</v>
      </c>
      <c r="P82" s="17">
        <v>1</v>
      </c>
      <c r="Q82" s="17" t="s">
        <v>389</v>
      </c>
      <c r="R82">
        <v>4.0000000000000001E-3</v>
      </c>
      <c r="S82" s="17">
        <v>0.89</v>
      </c>
      <c r="T82" s="17" t="s">
        <v>80</v>
      </c>
      <c r="U82" s="17" t="s">
        <v>96</v>
      </c>
      <c r="V82" s="17" t="s">
        <v>101</v>
      </c>
      <c r="W82" s="17" t="s">
        <v>93</v>
      </c>
    </row>
    <row r="83" spans="1:27" hidden="1" x14ac:dyDescent="0.2">
      <c r="A83" s="17" t="s">
        <v>390</v>
      </c>
      <c r="B83" s="17" t="s">
        <v>74</v>
      </c>
      <c r="C83" s="17" t="s">
        <v>75</v>
      </c>
      <c r="D83" s="17">
        <v>0.28636400000000001</v>
      </c>
      <c r="E83" s="17" t="s">
        <v>76</v>
      </c>
      <c r="F83" s="17">
        <v>1</v>
      </c>
      <c r="G83" s="17" t="s">
        <v>74</v>
      </c>
      <c r="H83" s="17" t="s">
        <v>391</v>
      </c>
      <c r="I83" s="17" t="s">
        <v>392</v>
      </c>
      <c r="J83" s="17">
        <v>0</v>
      </c>
      <c r="K83" s="17">
        <v>0</v>
      </c>
      <c r="L83" s="17">
        <v>0</v>
      </c>
      <c r="M83" s="17">
        <v>0</v>
      </c>
      <c r="N83" s="17">
        <v>0</v>
      </c>
      <c r="O83" s="17">
        <v>0</v>
      </c>
      <c r="P83" s="17">
        <v>0</v>
      </c>
      <c r="Q83" s="17" t="s">
        <v>393</v>
      </c>
      <c r="R83">
        <v>1.2999999999999999E-2</v>
      </c>
      <c r="S83" s="17">
        <v>0.87</v>
      </c>
      <c r="T83" s="17" t="s">
        <v>81</v>
      </c>
      <c r="U83" s="17" t="s">
        <v>96</v>
      </c>
      <c r="V83" s="17" t="s">
        <v>101</v>
      </c>
      <c r="W83" s="17" t="s">
        <v>93</v>
      </c>
    </row>
    <row r="84" spans="1:27" s="20" customFormat="1" hidden="1" x14ac:dyDescent="0.2">
      <c r="A84" s="19" t="s">
        <v>394</v>
      </c>
      <c r="B84" s="19" t="s">
        <v>88</v>
      </c>
      <c r="C84" s="19" t="s">
        <v>75</v>
      </c>
      <c r="D84" s="19">
        <v>0.11948599999999999</v>
      </c>
      <c r="E84" s="19" t="s">
        <v>76</v>
      </c>
      <c r="F84" s="19">
        <v>2</v>
      </c>
      <c r="G84" s="19" t="s">
        <v>128</v>
      </c>
      <c r="H84" s="19" t="s">
        <v>395</v>
      </c>
      <c r="I84" s="19" t="s">
        <v>396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 t="s">
        <v>397</v>
      </c>
      <c r="R84" s="20">
        <v>4.9999999999999996E-40</v>
      </c>
      <c r="S84" s="19">
        <v>1</v>
      </c>
      <c r="T84" s="19" t="s">
        <v>81</v>
      </c>
      <c r="U84" s="19" t="s">
        <v>95</v>
      </c>
      <c r="V84" s="19" t="s">
        <v>101</v>
      </c>
      <c r="W84" s="19" t="s">
        <v>83</v>
      </c>
      <c r="X84" s="20" t="s">
        <v>93</v>
      </c>
      <c r="AA84" s="20" t="s">
        <v>398</v>
      </c>
    </row>
    <row r="85" spans="1:27" hidden="1" x14ac:dyDescent="0.2">
      <c r="A85" s="17" t="s">
        <v>399</v>
      </c>
      <c r="B85" s="17" t="s">
        <v>88</v>
      </c>
      <c r="C85" s="17" t="s">
        <v>75</v>
      </c>
      <c r="D85" s="17">
        <v>0.10534399999999999</v>
      </c>
      <c r="E85" s="17" t="s">
        <v>76</v>
      </c>
      <c r="F85" s="17">
        <v>1</v>
      </c>
      <c r="G85" s="17" t="s">
        <v>88</v>
      </c>
      <c r="H85" s="17" t="s">
        <v>400</v>
      </c>
      <c r="I85" s="17" t="s">
        <v>401</v>
      </c>
      <c r="J85" s="17">
        <v>0</v>
      </c>
      <c r="K85" s="17">
        <v>0</v>
      </c>
      <c r="L85" s="17">
        <v>0</v>
      </c>
      <c r="M85" s="17">
        <v>0</v>
      </c>
      <c r="N85" s="17">
        <v>0</v>
      </c>
      <c r="O85" s="17">
        <v>0</v>
      </c>
      <c r="P85" s="17">
        <v>0</v>
      </c>
      <c r="Q85" s="17" t="s">
        <v>402</v>
      </c>
      <c r="R85">
        <v>4.0000000000000001E-3</v>
      </c>
      <c r="S85" s="17">
        <v>0.89</v>
      </c>
      <c r="T85" s="17" t="s">
        <v>80</v>
      </c>
      <c r="U85" s="17" t="s">
        <v>81</v>
      </c>
      <c r="V85" s="17" t="s">
        <v>82</v>
      </c>
      <c r="W85" s="17" t="s">
        <v>93</v>
      </c>
    </row>
    <row r="86" spans="1:27" hidden="1" x14ac:dyDescent="0.2">
      <c r="A86" s="17" t="s">
        <v>403</v>
      </c>
      <c r="B86" s="17" t="s">
        <v>104</v>
      </c>
      <c r="C86" s="17" t="s">
        <v>75</v>
      </c>
      <c r="D86" s="17">
        <v>0.15538199999999999</v>
      </c>
      <c r="E86" s="17" t="s">
        <v>76</v>
      </c>
      <c r="F86" s="17">
        <v>1</v>
      </c>
      <c r="G86" s="17" t="s">
        <v>104</v>
      </c>
      <c r="H86" s="17" t="s">
        <v>400</v>
      </c>
      <c r="I86" s="17" t="s">
        <v>401</v>
      </c>
      <c r="J86" s="17">
        <v>0</v>
      </c>
      <c r="K86" s="17">
        <v>0</v>
      </c>
      <c r="L86" s="17">
        <v>0</v>
      </c>
      <c r="M86" s="17">
        <v>0</v>
      </c>
      <c r="N86" s="17">
        <v>0</v>
      </c>
      <c r="O86" s="17">
        <v>0</v>
      </c>
      <c r="P86" s="17">
        <v>0</v>
      </c>
      <c r="Q86" s="17" t="s">
        <v>402</v>
      </c>
      <c r="R86">
        <v>4.0000000000000001E-3</v>
      </c>
      <c r="S86" s="17">
        <v>0.89</v>
      </c>
      <c r="T86" s="17" t="s">
        <v>96</v>
      </c>
      <c r="U86" s="17" t="s">
        <v>95</v>
      </c>
      <c r="V86" s="17" t="s">
        <v>82</v>
      </c>
      <c r="W86" s="17" t="s">
        <v>93</v>
      </c>
    </row>
    <row r="87" spans="1:27" hidden="1" x14ac:dyDescent="0.2">
      <c r="A87" s="17" t="s">
        <v>404</v>
      </c>
      <c r="B87" s="17" t="s">
        <v>104</v>
      </c>
      <c r="C87" s="17" t="s">
        <v>75</v>
      </c>
      <c r="D87" s="17">
        <v>9.6059000000000005E-2</v>
      </c>
      <c r="E87" s="17" t="s">
        <v>76</v>
      </c>
      <c r="F87" s="17">
        <v>1</v>
      </c>
      <c r="G87" s="17" t="s">
        <v>104</v>
      </c>
      <c r="H87" s="17" t="s">
        <v>405</v>
      </c>
      <c r="I87" s="17" t="s">
        <v>406</v>
      </c>
      <c r="J87" s="17">
        <v>0</v>
      </c>
      <c r="K87" s="17">
        <v>1</v>
      </c>
      <c r="L87" s="17">
        <v>1</v>
      </c>
      <c r="M87" s="17">
        <v>0</v>
      </c>
      <c r="N87" s="17">
        <v>1</v>
      </c>
      <c r="O87" s="17">
        <v>0</v>
      </c>
      <c r="P87" s="17">
        <v>3</v>
      </c>
      <c r="Q87" s="17" t="s">
        <v>407</v>
      </c>
      <c r="R87">
        <v>0.01</v>
      </c>
      <c r="S87" s="17">
        <v>1</v>
      </c>
      <c r="T87" s="17" t="s">
        <v>95</v>
      </c>
      <c r="U87" s="17" t="s">
        <v>96</v>
      </c>
      <c r="V87" s="17" t="s">
        <v>82</v>
      </c>
      <c r="W87" s="17" t="s">
        <v>93</v>
      </c>
    </row>
    <row r="88" spans="1:27" s="20" customFormat="1" hidden="1" x14ac:dyDescent="0.2">
      <c r="A88" s="19" t="s">
        <v>408</v>
      </c>
      <c r="B88" s="19" t="s">
        <v>116</v>
      </c>
      <c r="C88" s="19" t="s">
        <v>117</v>
      </c>
      <c r="D88" s="19">
        <v>1.8700000000000001E-5</v>
      </c>
      <c r="E88" s="19" t="s">
        <v>76</v>
      </c>
      <c r="F88" s="19">
        <v>3</v>
      </c>
      <c r="G88" s="19" t="s">
        <v>181</v>
      </c>
      <c r="H88" s="19" t="s">
        <v>409</v>
      </c>
      <c r="I88" s="19" t="s">
        <v>410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 t="s">
        <v>411</v>
      </c>
      <c r="R88" s="20">
        <v>1E-27</v>
      </c>
      <c r="S88" s="19">
        <v>0.99</v>
      </c>
      <c r="T88" s="19" t="s">
        <v>95</v>
      </c>
      <c r="U88" s="19" t="s">
        <v>96</v>
      </c>
      <c r="V88" s="19" t="s">
        <v>82</v>
      </c>
      <c r="W88" s="19" t="s">
        <v>83</v>
      </c>
      <c r="X88" s="20" t="s">
        <v>83</v>
      </c>
      <c r="AA88" s="20" t="s">
        <v>412</v>
      </c>
    </row>
    <row r="89" spans="1:27" hidden="1" x14ac:dyDescent="0.2">
      <c r="A89" s="17" t="s">
        <v>413</v>
      </c>
      <c r="B89" s="17" t="s">
        <v>104</v>
      </c>
      <c r="C89" s="17" t="s">
        <v>75</v>
      </c>
      <c r="D89" s="17">
        <v>9.7592999999999999E-2</v>
      </c>
      <c r="E89" s="17" t="s">
        <v>76</v>
      </c>
      <c r="F89" s="17">
        <v>1</v>
      </c>
      <c r="G89" s="17" t="s">
        <v>104</v>
      </c>
      <c r="H89" s="17" t="s">
        <v>414</v>
      </c>
      <c r="I89" s="17" t="s">
        <v>415</v>
      </c>
      <c r="J89" s="17">
        <v>0</v>
      </c>
      <c r="K89" s="17">
        <v>0</v>
      </c>
      <c r="L89" s="17">
        <v>0</v>
      </c>
      <c r="M89" s="17">
        <v>0</v>
      </c>
      <c r="N89" s="17">
        <v>0</v>
      </c>
      <c r="O89" s="17">
        <v>0</v>
      </c>
      <c r="P89" s="17">
        <v>0</v>
      </c>
      <c r="Q89" s="17" t="s">
        <v>416</v>
      </c>
      <c r="R89">
        <v>9.9999999999999997E-49</v>
      </c>
      <c r="S89" s="17">
        <v>0.92</v>
      </c>
      <c r="T89" s="17" t="s">
        <v>80</v>
      </c>
      <c r="U89" s="17" t="s">
        <v>95</v>
      </c>
      <c r="V89" s="17" t="s">
        <v>101</v>
      </c>
      <c r="W89" s="17" t="s">
        <v>93</v>
      </c>
    </row>
    <row r="90" spans="1:27" hidden="1" x14ac:dyDescent="0.2">
      <c r="A90" s="17" t="s">
        <v>417</v>
      </c>
      <c r="B90" s="17" t="s">
        <v>88</v>
      </c>
      <c r="C90" s="17" t="s">
        <v>75</v>
      </c>
      <c r="D90" s="17">
        <v>0.13289300000000001</v>
      </c>
      <c r="E90" s="17" t="s">
        <v>76</v>
      </c>
      <c r="F90" s="17">
        <v>2</v>
      </c>
      <c r="G90" s="17" t="s">
        <v>128</v>
      </c>
      <c r="H90" s="17" t="s">
        <v>418</v>
      </c>
      <c r="I90" s="17" t="s">
        <v>419</v>
      </c>
      <c r="J90" s="17">
        <v>0</v>
      </c>
      <c r="K90" s="17">
        <v>2</v>
      </c>
      <c r="L90" s="17">
        <v>0</v>
      </c>
      <c r="M90" s="17">
        <v>1</v>
      </c>
      <c r="N90" s="17">
        <v>1</v>
      </c>
      <c r="O90" s="17">
        <v>0</v>
      </c>
      <c r="P90" s="17">
        <v>4</v>
      </c>
      <c r="Q90" s="17" t="s">
        <v>420</v>
      </c>
      <c r="R90">
        <v>1.9999999999999999E-20</v>
      </c>
      <c r="S90" s="17">
        <v>0.78</v>
      </c>
      <c r="T90" s="17" t="s">
        <v>80</v>
      </c>
      <c r="U90" s="17" t="s">
        <v>95</v>
      </c>
      <c r="V90" s="17" t="s">
        <v>101</v>
      </c>
      <c r="W90" s="17" t="s">
        <v>93</v>
      </c>
    </row>
    <row r="91" spans="1:27" hidden="1" x14ac:dyDescent="0.2">
      <c r="A91" s="17" t="s">
        <v>421</v>
      </c>
      <c r="B91" s="17" t="s">
        <v>88</v>
      </c>
      <c r="C91" s="17" t="s">
        <v>75</v>
      </c>
      <c r="D91" s="17">
        <v>0.13289300000000001</v>
      </c>
      <c r="E91" s="17" t="s">
        <v>76</v>
      </c>
      <c r="F91" s="17">
        <v>2</v>
      </c>
      <c r="G91" s="17" t="s">
        <v>128</v>
      </c>
      <c r="H91" s="17" t="s">
        <v>418</v>
      </c>
      <c r="I91" s="17" t="s">
        <v>419</v>
      </c>
      <c r="J91" s="17">
        <v>0</v>
      </c>
      <c r="K91" s="17">
        <v>2</v>
      </c>
      <c r="L91" s="17">
        <v>0</v>
      </c>
      <c r="M91" s="17">
        <v>1</v>
      </c>
      <c r="N91" s="17">
        <v>1</v>
      </c>
      <c r="O91" s="17">
        <v>0</v>
      </c>
      <c r="P91" s="17">
        <v>4</v>
      </c>
      <c r="Q91" s="17" t="s">
        <v>420</v>
      </c>
      <c r="R91">
        <v>1.9999999999999999E-20</v>
      </c>
      <c r="S91" s="17">
        <v>0.78</v>
      </c>
      <c r="T91" s="17" t="s">
        <v>95</v>
      </c>
      <c r="U91" s="17" t="s">
        <v>81</v>
      </c>
      <c r="V91" s="17" t="s">
        <v>101</v>
      </c>
      <c r="W91" s="17" t="s">
        <v>93</v>
      </c>
    </row>
    <row r="92" spans="1:27" hidden="1" x14ac:dyDescent="0.2">
      <c r="A92" s="17" t="s">
        <v>422</v>
      </c>
      <c r="B92" s="17" t="s">
        <v>88</v>
      </c>
      <c r="C92" s="17" t="s">
        <v>75</v>
      </c>
      <c r="D92" s="17">
        <v>0.13289300000000001</v>
      </c>
      <c r="E92" s="17" t="s">
        <v>76</v>
      </c>
      <c r="F92" s="17">
        <v>2</v>
      </c>
      <c r="G92" s="17" t="s">
        <v>128</v>
      </c>
      <c r="H92" s="17" t="s">
        <v>418</v>
      </c>
      <c r="I92" s="17" t="s">
        <v>419</v>
      </c>
      <c r="J92" s="17">
        <v>0</v>
      </c>
      <c r="K92" s="17">
        <v>2</v>
      </c>
      <c r="L92" s="17">
        <v>0</v>
      </c>
      <c r="M92" s="17">
        <v>1</v>
      </c>
      <c r="N92" s="17">
        <v>1</v>
      </c>
      <c r="O92" s="17">
        <v>0</v>
      </c>
      <c r="P92" s="17">
        <v>4</v>
      </c>
      <c r="Q92" s="17" t="s">
        <v>420</v>
      </c>
      <c r="R92">
        <v>1.9999999999999999E-20</v>
      </c>
      <c r="S92" s="17">
        <v>0.78</v>
      </c>
      <c r="T92" s="17" t="s">
        <v>96</v>
      </c>
      <c r="U92" s="17" t="s">
        <v>95</v>
      </c>
      <c r="V92" s="17" t="s">
        <v>82</v>
      </c>
      <c r="W92" s="17" t="s">
        <v>93</v>
      </c>
    </row>
    <row r="93" spans="1:27" hidden="1" x14ac:dyDescent="0.2">
      <c r="A93" s="17" t="s">
        <v>423</v>
      </c>
      <c r="B93" s="17" t="s">
        <v>74</v>
      </c>
      <c r="C93" s="17" t="s">
        <v>75</v>
      </c>
      <c r="D93" s="17">
        <v>0.19897999999999999</v>
      </c>
      <c r="E93" s="17" t="s">
        <v>76</v>
      </c>
      <c r="F93" s="17">
        <v>1</v>
      </c>
      <c r="G93" s="17" t="s">
        <v>74</v>
      </c>
      <c r="H93" s="17" t="s">
        <v>424</v>
      </c>
      <c r="I93" s="17" t="s">
        <v>425</v>
      </c>
      <c r="J93" s="17">
        <v>0</v>
      </c>
      <c r="K93" s="17">
        <v>0</v>
      </c>
      <c r="L93" s="17">
        <v>0</v>
      </c>
      <c r="M93" s="17">
        <v>0</v>
      </c>
      <c r="N93" s="17">
        <v>0</v>
      </c>
      <c r="O93" s="17">
        <v>0</v>
      </c>
      <c r="P93" s="17">
        <v>0</v>
      </c>
      <c r="Q93" s="17" t="s">
        <v>92</v>
      </c>
      <c r="R93">
        <v>2.0000000000000001E-26</v>
      </c>
      <c r="S93" s="17">
        <v>0.82</v>
      </c>
      <c r="T93" s="17" t="s">
        <v>96</v>
      </c>
      <c r="U93" s="17" t="s">
        <v>95</v>
      </c>
      <c r="V93" s="17" t="s">
        <v>82</v>
      </c>
      <c r="W93" s="17" t="s">
        <v>93</v>
      </c>
    </row>
    <row r="94" spans="1:27" hidden="1" x14ac:dyDescent="0.2">
      <c r="A94" s="17" t="s">
        <v>426</v>
      </c>
      <c r="B94" s="17" t="s">
        <v>88</v>
      </c>
      <c r="C94" s="17" t="s">
        <v>75</v>
      </c>
      <c r="D94" s="17">
        <v>9.9256999999999998E-2</v>
      </c>
      <c r="E94" s="17" t="s">
        <v>76</v>
      </c>
      <c r="F94" s="17">
        <v>1</v>
      </c>
      <c r="G94" s="17" t="s">
        <v>88</v>
      </c>
      <c r="H94" s="17" t="s">
        <v>427</v>
      </c>
      <c r="I94" s="17" t="s">
        <v>428</v>
      </c>
      <c r="J94" s="17">
        <v>0</v>
      </c>
      <c r="K94" s="17">
        <v>0</v>
      </c>
      <c r="L94" s="17">
        <v>0</v>
      </c>
      <c r="M94" s="17">
        <v>0</v>
      </c>
      <c r="N94" s="17">
        <v>0</v>
      </c>
      <c r="O94" s="17">
        <v>0</v>
      </c>
      <c r="P94" s="17">
        <v>0</v>
      </c>
      <c r="Q94" s="17" t="s">
        <v>429</v>
      </c>
      <c r="R94">
        <v>1E-27</v>
      </c>
      <c r="S94" s="17">
        <v>0.81</v>
      </c>
      <c r="T94" s="17" t="s">
        <v>80</v>
      </c>
      <c r="U94" s="17" t="s">
        <v>81</v>
      </c>
      <c r="V94" s="17" t="s">
        <v>82</v>
      </c>
      <c r="W94" s="17" t="s">
        <v>93</v>
      </c>
    </row>
    <row r="95" spans="1:27" hidden="1" x14ac:dyDescent="0.2">
      <c r="A95" s="17" t="s">
        <v>430</v>
      </c>
      <c r="B95" s="17" t="s">
        <v>88</v>
      </c>
      <c r="C95" s="17" t="s">
        <v>75</v>
      </c>
      <c r="D95" s="17">
        <v>9.9256999999999998E-2</v>
      </c>
      <c r="E95" s="17" t="s">
        <v>76</v>
      </c>
      <c r="F95" s="17">
        <v>1</v>
      </c>
      <c r="G95" s="17" t="s">
        <v>88</v>
      </c>
      <c r="H95" s="17" t="s">
        <v>427</v>
      </c>
      <c r="I95" s="17" t="s">
        <v>428</v>
      </c>
      <c r="J95" s="17">
        <v>0</v>
      </c>
      <c r="K95" s="17">
        <v>0</v>
      </c>
      <c r="L95" s="17">
        <v>0</v>
      </c>
      <c r="M95" s="17">
        <v>0</v>
      </c>
      <c r="N95" s="17">
        <v>0</v>
      </c>
      <c r="O95" s="17">
        <v>0</v>
      </c>
      <c r="P95" s="17">
        <v>0</v>
      </c>
      <c r="Q95" s="17" t="s">
        <v>429</v>
      </c>
      <c r="R95">
        <v>1E-27</v>
      </c>
      <c r="S95" s="17">
        <v>0.81</v>
      </c>
      <c r="T95" s="17" t="s">
        <v>80</v>
      </c>
      <c r="U95" s="17" t="s">
        <v>96</v>
      </c>
      <c r="V95" s="17" t="s">
        <v>101</v>
      </c>
      <c r="W95" s="17" t="s">
        <v>93</v>
      </c>
    </row>
    <row r="96" spans="1:27" hidden="1" x14ac:dyDescent="0.2">
      <c r="A96" s="17" t="s">
        <v>431</v>
      </c>
      <c r="B96" s="17" t="s">
        <v>88</v>
      </c>
      <c r="C96" s="17" t="s">
        <v>75</v>
      </c>
      <c r="D96" s="17">
        <v>9.9256999999999998E-2</v>
      </c>
      <c r="E96" s="17" t="s">
        <v>76</v>
      </c>
      <c r="F96" s="17">
        <v>1</v>
      </c>
      <c r="G96" s="17" t="s">
        <v>88</v>
      </c>
      <c r="H96" s="17" t="s">
        <v>427</v>
      </c>
      <c r="I96" s="17" t="s">
        <v>428</v>
      </c>
      <c r="J96" s="17">
        <v>0</v>
      </c>
      <c r="K96" s="17">
        <v>0</v>
      </c>
      <c r="L96" s="17">
        <v>0</v>
      </c>
      <c r="M96" s="17">
        <v>0</v>
      </c>
      <c r="N96" s="17">
        <v>0</v>
      </c>
      <c r="O96" s="17">
        <v>0</v>
      </c>
      <c r="P96" s="17">
        <v>0</v>
      </c>
      <c r="Q96" s="17" t="s">
        <v>429</v>
      </c>
      <c r="R96">
        <v>1E-27</v>
      </c>
      <c r="S96" s="17">
        <v>0.81</v>
      </c>
      <c r="T96" s="17" t="s">
        <v>80</v>
      </c>
      <c r="U96" s="17" t="s">
        <v>81</v>
      </c>
      <c r="V96" s="17" t="s">
        <v>82</v>
      </c>
      <c r="W96" s="17" t="s">
        <v>93</v>
      </c>
    </row>
    <row r="97" spans="1:27" hidden="1" x14ac:dyDescent="0.2">
      <c r="A97" s="17" t="s">
        <v>432</v>
      </c>
      <c r="B97" s="17" t="s">
        <v>88</v>
      </c>
      <c r="C97" s="17" t="s">
        <v>75</v>
      </c>
      <c r="D97" s="17">
        <v>9.9256999999999998E-2</v>
      </c>
      <c r="E97" s="17" t="s">
        <v>76</v>
      </c>
      <c r="F97" s="17">
        <v>1</v>
      </c>
      <c r="G97" s="17" t="s">
        <v>88</v>
      </c>
      <c r="H97" s="17" t="s">
        <v>427</v>
      </c>
      <c r="I97" s="17" t="s">
        <v>428</v>
      </c>
      <c r="J97" s="17">
        <v>0</v>
      </c>
      <c r="K97" s="17">
        <v>0</v>
      </c>
      <c r="L97" s="17">
        <v>0</v>
      </c>
      <c r="M97" s="17">
        <v>0</v>
      </c>
      <c r="N97" s="17">
        <v>0</v>
      </c>
      <c r="O97" s="17">
        <v>0</v>
      </c>
      <c r="P97" s="17">
        <v>0</v>
      </c>
      <c r="Q97" s="17" t="s">
        <v>429</v>
      </c>
      <c r="R97">
        <v>1E-27</v>
      </c>
      <c r="S97" s="17">
        <v>0.81</v>
      </c>
      <c r="T97" s="17" t="s">
        <v>81</v>
      </c>
      <c r="U97" s="17" t="s">
        <v>80</v>
      </c>
      <c r="V97" s="17" t="s">
        <v>82</v>
      </c>
      <c r="W97" s="17" t="s">
        <v>93</v>
      </c>
    </row>
    <row r="98" spans="1:27" hidden="1" x14ac:dyDescent="0.2">
      <c r="A98" s="17" t="s">
        <v>433</v>
      </c>
      <c r="B98" s="17" t="s">
        <v>88</v>
      </c>
      <c r="C98" s="17" t="s">
        <v>75</v>
      </c>
      <c r="D98" s="17">
        <v>9.9182999999999993E-2</v>
      </c>
      <c r="E98" s="17" t="s">
        <v>76</v>
      </c>
      <c r="F98" s="17">
        <v>1</v>
      </c>
      <c r="G98" s="17" t="s">
        <v>88</v>
      </c>
      <c r="H98" s="17" t="s">
        <v>434</v>
      </c>
      <c r="I98" s="17" t="s">
        <v>435</v>
      </c>
      <c r="J98" s="17">
        <v>1</v>
      </c>
      <c r="K98" s="17">
        <v>0</v>
      </c>
      <c r="L98" s="17">
        <v>0</v>
      </c>
      <c r="M98" s="17">
        <v>0</v>
      </c>
      <c r="N98" s="17">
        <v>0</v>
      </c>
      <c r="O98" s="17">
        <v>0</v>
      </c>
      <c r="P98" s="17">
        <v>1</v>
      </c>
      <c r="Q98" s="17" t="s">
        <v>436</v>
      </c>
      <c r="R98">
        <v>7.0000000000000005E-13</v>
      </c>
      <c r="S98" s="17">
        <v>0.76</v>
      </c>
      <c r="T98" s="17" t="s">
        <v>81</v>
      </c>
      <c r="U98" s="17" t="s">
        <v>80</v>
      </c>
      <c r="V98" s="17" t="s">
        <v>82</v>
      </c>
      <c r="W98" s="17" t="s">
        <v>93</v>
      </c>
    </row>
    <row r="99" spans="1:27" hidden="1" x14ac:dyDescent="0.2">
      <c r="A99" s="17" t="s">
        <v>437</v>
      </c>
      <c r="B99" s="17" t="s">
        <v>104</v>
      </c>
      <c r="C99" s="17" t="s">
        <v>75</v>
      </c>
      <c r="D99" s="17">
        <v>9.6028000000000002E-2</v>
      </c>
      <c r="E99" s="17" t="s">
        <v>76</v>
      </c>
      <c r="F99" s="17">
        <v>1</v>
      </c>
      <c r="G99" s="17" t="s">
        <v>104</v>
      </c>
      <c r="H99" s="17" t="s">
        <v>438</v>
      </c>
      <c r="I99" s="17" t="s">
        <v>439</v>
      </c>
      <c r="J99" s="17">
        <v>1</v>
      </c>
      <c r="K99" s="17">
        <v>0</v>
      </c>
      <c r="L99" s="17">
        <v>0</v>
      </c>
      <c r="M99" s="17">
        <v>0</v>
      </c>
      <c r="N99" s="17">
        <v>0</v>
      </c>
      <c r="O99" s="17">
        <v>0</v>
      </c>
      <c r="P99" s="17">
        <v>1</v>
      </c>
      <c r="Q99" s="17" t="s">
        <v>440</v>
      </c>
      <c r="R99">
        <v>3.0000000000000001E-62</v>
      </c>
      <c r="S99" s="17">
        <v>0.99</v>
      </c>
      <c r="T99" s="17" t="s">
        <v>80</v>
      </c>
      <c r="U99" s="17" t="s">
        <v>95</v>
      </c>
      <c r="V99" s="17" t="s">
        <v>101</v>
      </c>
      <c r="W99" s="17" t="s">
        <v>93</v>
      </c>
    </row>
    <row r="100" spans="1:27" hidden="1" x14ac:dyDescent="0.2">
      <c r="A100" s="17" t="s">
        <v>441</v>
      </c>
      <c r="B100" s="17" t="s">
        <v>104</v>
      </c>
      <c r="C100" s="17" t="s">
        <v>75</v>
      </c>
      <c r="D100" s="17">
        <v>9.6028000000000002E-2</v>
      </c>
      <c r="E100" s="17" t="s">
        <v>76</v>
      </c>
      <c r="F100" s="17">
        <v>1</v>
      </c>
      <c r="G100" s="17" t="s">
        <v>104</v>
      </c>
      <c r="H100" s="17" t="s">
        <v>438</v>
      </c>
      <c r="I100" s="17" t="s">
        <v>439</v>
      </c>
      <c r="J100" s="17">
        <v>1</v>
      </c>
      <c r="K100" s="17">
        <v>0</v>
      </c>
      <c r="L100" s="17">
        <v>0</v>
      </c>
      <c r="M100" s="17">
        <v>0</v>
      </c>
      <c r="N100" s="17">
        <v>0</v>
      </c>
      <c r="O100" s="17">
        <v>0</v>
      </c>
      <c r="P100" s="17">
        <v>1</v>
      </c>
      <c r="Q100" s="17" t="s">
        <v>440</v>
      </c>
      <c r="R100">
        <v>3.0000000000000001E-62</v>
      </c>
      <c r="S100" s="17">
        <v>0.99</v>
      </c>
      <c r="T100" s="17" t="s">
        <v>96</v>
      </c>
      <c r="U100" s="17" t="s">
        <v>95</v>
      </c>
      <c r="V100" s="17" t="s">
        <v>82</v>
      </c>
      <c r="W100" s="17" t="s">
        <v>93</v>
      </c>
    </row>
    <row r="101" spans="1:27" hidden="1" x14ac:dyDescent="0.2">
      <c r="A101" s="17" t="s">
        <v>442</v>
      </c>
      <c r="B101" s="17" t="s">
        <v>74</v>
      </c>
      <c r="C101" s="17" t="s">
        <v>75</v>
      </c>
      <c r="D101" s="17">
        <v>0.189886</v>
      </c>
      <c r="E101" s="17" t="s">
        <v>76</v>
      </c>
      <c r="F101" s="17">
        <v>1</v>
      </c>
      <c r="G101" s="17" t="s">
        <v>74</v>
      </c>
      <c r="H101" s="17" t="s">
        <v>443</v>
      </c>
      <c r="I101" s="17" t="s">
        <v>444</v>
      </c>
      <c r="J101" s="17">
        <v>0</v>
      </c>
      <c r="K101" s="17">
        <v>0</v>
      </c>
      <c r="L101" s="17">
        <v>0</v>
      </c>
      <c r="M101" s="17">
        <v>0</v>
      </c>
      <c r="N101" s="17">
        <v>0</v>
      </c>
      <c r="O101" s="17">
        <v>0</v>
      </c>
      <c r="P101" s="17">
        <v>0</v>
      </c>
      <c r="Q101" s="17" t="s">
        <v>445</v>
      </c>
      <c r="R101">
        <v>2</v>
      </c>
      <c r="S101" s="17">
        <v>0.88</v>
      </c>
      <c r="T101" s="17" t="s">
        <v>80</v>
      </c>
      <c r="U101" s="17" t="s">
        <v>81</v>
      </c>
      <c r="V101" s="17" t="s">
        <v>82</v>
      </c>
      <c r="W101" s="17" t="s">
        <v>93</v>
      </c>
    </row>
    <row r="102" spans="1:27" hidden="1" x14ac:dyDescent="0.2">
      <c r="A102" s="17" t="s">
        <v>446</v>
      </c>
      <c r="B102" s="17" t="s">
        <v>104</v>
      </c>
      <c r="C102" s="17" t="s">
        <v>75</v>
      </c>
      <c r="D102" s="17">
        <v>9.2962000000000003E-2</v>
      </c>
      <c r="E102" s="17" t="s">
        <v>76</v>
      </c>
      <c r="F102" s="17">
        <v>1</v>
      </c>
      <c r="G102" s="17" t="s">
        <v>104</v>
      </c>
      <c r="H102" s="17" t="s">
        <v>447</v>
      </c>
      <c r="I102" s="17" t="s">
        <v>448</v>
      </c>
      <c r="J102" s="17">
        <v>1</v>
      </c>
      <c r="K102" s="17">
        <v>2</v>
      </c>
      <c r="L102" s="17">
        <v>0</v>
      </c>
      <c r="M102" s="17">
        <v>1</v>
      </c>
      <c r="N102" s="17">
        <v>0</v>
      </c>
      <c r="O102" s="17">
        <v>0</v>
      </c>
      <c r="P102" s="17">
        <v>4</v>
      </c>
      <c r="Q102" s="17" t="s">
        <v>449</v>
      </c>
      <c r="R102">
        <v>1.9999999999999999E-112</v>
      </c>
      <c r="S102" s="17">
        <v>0.99</v>
      </c>
      <c r="T102" s="17" t="s">
        <v>80</v>
      </c>
      <c r="U102" s="17" t="s">
        <v>81</v>
      </c>
      <c r="V102" s="17" t="s">
        <v>82</v>
      </c>
      <c r="W102" s="17" t="s">
        <v>93</v>
      </c>
    </row>
    <row r="103" spans="1:27" hidden="1" x14ac:dyDescent="0.2">
      <c r="A103" s="17" t="s">
        <v>450</v>
      </c>
      <c r="B103" s="17" t="s">
        <v>104</v>
      </c>
      <c r="C103" s="17" t="s">
        <v>75</v>
      </c>
      <c r="D103" s="17">
        <v>9.2962000000000003E-2</v>
      </c>
      <c r="E103" s="17" t="s">
        <v>76</v>
      </c>
      <c r="F103" s="17">
        <v>1</v>
      </c>
      <c r="G103" s="17" t="s">
        <v>104</v>
      </c>
      <c r="H103" s="17" t="s">
        <v>447</v>
      </c>
      <c r="I103" s="17" t="s">
        <v>448</v>
      </c>
      <c r="J103" s="17">
        <v>1</v>
      </c>
      <c r="K103" s="17">
        <v>2</v>
      </c>
      <c r="L103" s="17">
        <v>0</v>
      </c>
      <c r="M103" s="17">
        <v>1</v>
      </c>
      <c r="N103" s="17">
        <v>0</v>
      </c>
      <c r="O103" s="17">
        <v>0</v>
      </c>
      <c r="P103" s="17">
        <v>4</v>
      </c>
      <c r="Q103" s="17" t="s">
        <v>449</v>
      </c>
      <c r="R103">
        <v>1.9999999999999999E-112</v>
      </c>
      <c r="S103" s="17">
        <v>0.99</v>
      </c>
      <c r="T103" s="17" t="s">
        <v>81</v>
      </c>
      <c r="U103" s="17" t="s">
        <v>95</v>
      </c>
      <c r="V103" s="17" t="s">
        <v>101</v>
      </c>
      <c r="W103" s="17" t="s">
        <v>93</v>
      </c>
    </row>
    <row r="104" spans="1:27" hidden="1" x14ac:dyDescent="0.2">
      <c r="A104" s="17" t="s">
        <v>451</v>
      </c>
      <c r="B104" s="17" t="s">
        <v>104</v>
      </c>
      <c r="C104" s="17" t="s">
        <v>75</v>
      </c>
      <c r="D104" s="17">
        <v>9.2962000000000003E-2</v>
      </c>
      <c r="E104" s="17" t="s">
        <v>76</v>
      </c>
      <c r="F104" s="17">
        <v>1</v>
      </c>
      <c r="G104" s="17" t="s">
        <v>104</v>
      </c>
      <c r="H104" s="17" t="s">
        <v>447</v>
      </c>
      <c r="I104" s="17" t="s">
        <v>448</v>
      </c>
      <c r="J104" s="17">
        <v>1</v>
      </c>
      <c r="K104" s="17">
        <v>2</v>
      </c>
      <c r="L104" s="17">
        <v>0</v>
      </c>
      <c r="M104" s="17">
        <v>1</v>
      </c>
      <c r="N104" s="17">
        <v>0</v>
      </c>
      <c r="O104" s="17">
        <v>0</v>
      </c>
      <c r="P104" s="17">
        <v>4</v>
      </c>
      <c r="Q104" s="17" t="s">
        <v>449</v>
      </c>
      <c r="R104">
        <v>1.9999999999999999E-112</v>
      </c>
      <c r="S104" s="17">
        <v>0.99</v>
      </c>
      <c r="T104" s="17" t="s">
        <v>95</v>
      </c>
      <c r="U104" s="17" t="s">
        <v>96</v>
      </c>
      <c r="V104" s="17" t="s">
        <v>82</v>
      </c>
      <c r="W104" s="17" t="s">
        <v>93</v>
      </c>
    </row>
    <row r="105" spans="1:27" hidden="1" x14ac:dyDescent="0.2">
      <c r="A105" s="17" t="s">
        <v>452</v>
      </c>
      <c r="B105" s="17" t="s">
        <v>104</v>
      </c>
      <c r="C105" s="17" t="s">
        <v>75</v>
      </c>
      <c r="D105" s="17">
        <v>9.2962000000000003E-2</v>
      </c>
      <c r="E105" s="17" t="s">
        <v>76</v>
      </c>
      <c r="F105" s="17">
        <v>1</v>
      </c>
      <c r="G105" s="17" t="s">
        <v>104</v>
      </c>
      <c r="H105" s="17" t="s">
        <v>447</v>
      </c>
      <c r="I105" s="17" t="s">
        <v>448</v>
      </c>
      <c r="J105" s="17">
        <v>1</v>
      </c>
      <c r="K105" s="17">
        <v>2</v>
      </c>
      <c r="L105" s="17">
        <v>0</v>
      </c>
      <c r="M105" s="17">
        <v>1</v>
      </c>
      <c r="N105" s="17">
        <v>0</v>
      </c>
      <c r="O105" s="17">
        <v>0</v>
      </c>
      <c r="P105" s="17">
        <v>4</v>
      </c>
      <c r="Q105" s="17" t="s">
        <v>449</v>
      </c>
      <c r="R105">
        <v>1.9999999999999999E-112</v>
      </c>
      <c r="S105" s="17">
        <v>0.99</v>
      </c>
      <c r="T105" s="17" t="s">
        <v>95</v>
      </c>
      <c r="U105" s="17" t="s">
        <v>96</v>
      </c>
      <c r="V105" s="17" t="s">
        <v>82</v>
      </c>
      <c r="W105" s="17" t="s">
        <v>93</v>
      </c>
    </row>
    <row r="106" spans="1:27" s="20" customFormat="1" x14ac:dyDescent="0.2">
      <c r="A106" s="19" t="s">
        <v>453</v>
      </c>
      <c r="B106" s="19" t="s">
        <v>116</v>
      </c>
      <c r="C106" s="19" t="s">
        <v>117</v>
      </c>
      <c r="D106" s="19">
        <v>1.99E-6</v>
      </c>
      <c r="E106" s="19" t="s">
        <v>76</v>
      </c>
      <c r="F106" s="19">
        <v>3</v>
      </c>
      <c r="G106" s="19" t="s">
        <v>181</v>
      </c>
      <c r="H106" s="19" t="s">
        <v>454</v>
      </c>
      <c r="I106" s="19" t="s">
        <v>455</v>
      </c>
      <c r="J106" s="19">
        <v>0</v>
      </c>
      <c r="K106" s="19">
        <v>1</v>
      </c>
      <c r="L106" s="19">
        <v>0</v>
      </c>
      <c r="M106" s="19">
        <v>0</v>
      </c>
      <c r="N106" s="19">
        <v>0</v>
      </c>
      <c r="O106" s="19">
        <v>0</v>
      </c>
      <c r="P106" s="19">
        <v>1</v>
      </c>
      <c r="Q106" s="19" t="s">
        <v>456</v>
      </c>
      <c r="R106" s="20">
        <v>6.0000000000000001E-64</v>
      </c>
      <c r="S106" s="19">
        <v>1</v>
      </c>
      <c r="T106" s="19" t="s">
        <v>80</v>
      </c>
      <c r="U106" s="19" t="s">
        <v>81</v>
      </c>
      <c r="V106" s="19" t="s">
        <v>82</v>
      </c>
      <c r="W106" s="19" t="s">
        <v>83</v>
      </c>
      <c r="X106" s="20" t="s">
        <v>83</v>
      </c>
      <c r="Y106" s="24" t="s">
        <v>238</v>
      </c>
      <c r="Z106" s="24" t="s">
        <v>238</v>
      </c>
      <c r="AA106" s="24" t="s">
        <v>457</v>
      </c>
    </row>
    <row r="107" spans="1:27" hidden="1" x14ac:dyDescent="0.2">
      <c r="A107" s="17" t="s">
        <v>458</v>
      </c>
      <c r="B107" s="17" t="s">
        <v>116</v>
      </c>
      <c r="C107" s="17" t="s">
        <v>117</v>
      </c>
      <c r="D107" s="17">
        <v>3.9999999999999998E-6</v>
      </c>
      <c r="E107" s="17" t="s">
        <v>76</v>
      </c>
      <c r="F107" s="17">
        <v>3</v>
      </c>
      <c r="G107" s="17" t="s">
        <v>181</v>
      </c>
      <c r="H107" s="17" t="s">
        <v>459</v>
      </c>
      <c r="I107" s="17" t="s">
        <v>460</v>
      </c>
      <c r="J107" s="17">
        <v>0</v>
      </c>
      <c r="K107" s="17">
        <v>1</v>
      </c>
      <c r="L107" s="17">
        <v>0</v>
      </c>
      <c r="M107" s="17">
        <v>0</v>
      </c>
      <c r="N107" s="17">
        <v>1</v>
      </c>
      <c r="O107" s="17">
        <v>0</v>
      </c>
      <c r="P107" s="17">
        <v>2</v>
      </c>
      <c r="Q107" s="17" t="s">
        <v>461</v>
      </c>
      <c r="R107">
        <v>6E-34</v>
      </c>
      <c r="S107" s="17">
        <v>0.79</v>
      </c>
      <c r="T107" s="17" t="s">
        <v>96</v>
      </c>
      <c r="U107" s="17" t="s">
        <v>95</v>
      </c>
      <c r="V107" s="17" t="s">
        <v>82</v>
      </c>
      <c r="W107" s="17" t="s">
        <v>93</v>
      </c>
    </row>
    <row r="108" spans="1:27" hidden="1" x14ac:dyDescent="0.2">
      <c r="A108" s="17" t="s">
        <v>462</v>
      </c>
      <c r="B108" s="17" t="s">
        <v>74</v>
      </c>
      <c r="C108" s="17" t="s">
        <v>75</v>
      </c>
      <c r="D108" s="17">
        <v>0.28636400000000001</v>
      </c>
      <c r="E108" s="17" t="s">
        <v>76</v>
      </c>
      <c r="F108" s="17">
        <v>1</v>
      </c>
      <c r="G108" s="17" t="s">
        <v>74</v>
      </c>
      <c r="H108" s="17" t="s">
        <v>459</v>
      </c>
      <c r="I108" s="17" t="s">
        <v>460</v>
      </c>
      <c r="J108" s="17">
        <v>0</v>
      </c>
      <c r="K108" s="17">
        <v>1</v>
      </c>
      <c r="L108" s="17">
        <v>0</v>
      </c>
      <c r="M108" s="17">
        <v>0</v>
      </c>
      <c r="N108" s="17">
        <v>1</v>
      </c>
      <c r="O108" s="17">
        <v>0</v>
      </c>
      <c r="P108" s="17">
        <v>2</v>
      </c>
      <c r="Q108" s="17" t="s">
        <v>461</v>
      </c>
      <c r="R108">
        <v>6E-34</v>
      </c>
      <c r="S108" s="17">
        <v>0.79</v>
      </c>
      <c r="T108" s="17" t="s">
        <v>80</v>
      </c>
      <c r="U108" s="17" t="s">
        <v>96</v>
      </c>
      <c r="V108" s="17" t="s">
        <v>101</v>
      </c>
      <c r="W108" s="17" t="s">
        <v>93</v>
      </c>
    </row>
    <row r="109" spans="1:27" hidden="1" x14ac:dyDescent="0.2">
      <c r="A109" s="17" t="s">
        <v>463</v>
      </c>
      <c r="B109" s="17" t="s">
        <v>116</v>
      </c>
      <c r="C109" s="17" t="s">
        <v>117</v>
      </c>
      <c r="D109" s="17">
        <v>2.5899999999999999E-5</v>
      </c>
      <c r="E109" s="17" t="s">
        <v>76</v>
      </c>
      <c r="F109" s="17">
        <v>3</v>
      </c>
      <c r="G109" s="17" t="s">
        <v>118</v>
      </c>
      <c r="H109" s="17" t="s">
        <v>464</v>
      </c>
      <c r="I109" s="17" t="s">
        <v>465</v>
      </c>
      <c r="J109" s="17">
        <v>0</v>
      </c>
      <c r="K109" s="17">
        <v>0</v>
      </c>
      <c r="L109" s="17">
        <v>0</v>
      </c>
      <c r="M109" s="17">
        <v>0</v>
      </c>
      <c r="N109" s="17">
        <v>0</v>
      </c>
      <c r="O109" s="17">
        <v>0</v>
      </c>
      <c r="P109" s="17">
        <v>0</v>
      </c>
      <c r="Q109" s="17" t="s">
        <v>466</v>
      </c>
      <c r="R109">
        <v>0.16</v>
      </c>
      <c r="S109" s="17">
        <v>0.89</v>
      </c>
      <c r="T109" s="17" t="s">
        <v>81</v>
      </c>
      <c r="U109" s="17" t="s">
        <v>95</v>
      </c>
      <c r="V109" s="17" t="s">
        <v>101</v>
      </c>
      <c r="W109" s="17" t="s">
        <v>93</v>
      </c>
    </row>
    <row r="110" spans="1:27" hidden="1" x14ac:dyDescent="0.2">
      <c r="A110" s="17" t="s">
        <v>467</v>
      </c>
      <c r="B110" s="17" t="s">
        <v>88</v>
      </c>
      <c r="C110" s="17" t="s">
        <v>75</v>
      </c>
      <c r="D110" s="17">
        <v>9.9182999999999993E-2</v>
      </c>
      <c r="E110" s="17" t="s">
        <v>76</v>
      </c>
      <c r="F110" s="17">
        <v>1</v>
      </c>
      <c r="G110" s="17" t="s">
        <v>88</v>
      </c>
      <c r="H110" s="17" t="s">
        <v>464</v>
      </c>
      <c r="I110" s="17" t="s">
        <v>465</v>
      </c>
      <c r="J110" s="17">
        <v>0</v>
      </c>
      <c r="K110" s="17">
        <v>0</v>
      </c>
      <c r="L110" s="17">
        <v>0</v>
      </c>
      <c r="M110" s="17">
        <v>0</v>
      </c>
      <c r="N110" s="17">
        <v>0</v>
      </c>
      <c r="O110" s="17">
        <v>0</v>
      </c>
      <c r="P110" s="17">
        <v>0</v>
      </c>
      <c r="Q110" s="17" t="s">
        <v>466</v>
      </c>
      <c r="R110">
        <v>0.16</v>
      </c>
      <c r="S110" s="17">
        <v>0.89</v>
      </c>
      <c r="T110" s="17" t="s">
        <v>81</v>
      </c>
      <c r="U110" s="17" t="s">
        <v>95</v>
      </c>
      <c r="V110" s="17" t="s">
        <v>101</v>
      </c>
      <c r="W110" s="17" t="s">
        <v>93</v>
      </c>
    </row>
    <row r="111" spans="1:27" s="20" customFormat="1" hidden="1" x14ac:dyDescent="0.2">
      <c r="A111" s="19" t="s">
        <v>468</v>
      </c>
      <c r="B111" s="19" t="s">
        <v>88</v>
      </c>
      <c r="C111" s="19" t="s">
        <v>75</v>
      </c>
      <c r="D111" s="19">
        <v>0.101955</v>
      </c>
      <c r="E111" s="19" t="s">
        <v>76</v>
      </c>
      <c r="F111" s="19">
        <v>1</v>
      </c>
      <c r="G111" s="19" t="s">
        <v>88</v>
      </c>
      <c r="H111" s="19" t="s">
        <v>469</v>
      </c>
      <c r="I111" s="19" t="s">
        <v>470</v>
      </c>
      <c r="J111" s="19">
        <v>1</v>
      </c>
      <c r="K111" s="19">
        <v>0</v>
      </c>
      <c r="L111" s="19">
        <v>1</v>
      </c>
      <c r="M111" s="19">
        <v>0</v>
      </c>
      <c r="N111" s="19">
        <v>0</v>
      </c>
      <c r="O111" s="19">
        <v>0</v>
      </c>
      <c r="P111" s="19">
        <v>2</v>
      </c>
      <c r="Q111" s="19" t="s">
        <v>471</v>
      </c>
      <c r="R111" s="20">
        <v>2.0000000000000001E-13</v>
      </c>
      <c r="S111" s="19">
        <v>1</v>
      </c>
      <c r="T111" s="19" t="s">
        <v>96</v>
      </c>
      <c r="U111" s="19" t="s">
        <v>80</v>
      </c>
      <c r="V111" s="19" t="s">
        <v>101</v>
      </c>
      <c r="W111" s="19" t="s">
        <v>83</v>
      </c>
      <c r="X111" s="20" t="s">
        <v>83</v>
      </c>
      <c r="AA111" s="20" t="s">
        <v>412</v>
      </c>
    </row>
    <row r="112" spans="1:27" hidden="1" x14ac:dyDescent="0.2">
      <c r="A112" s="17" t="s">
        <v>472</v>
      </c>
      <c r="B112" s="17" t="s">
        <v>88</v>
      </c>
      <c r="C112" s="17" t="s">
        <v>75</v>
      </c>
      <c r="D112" s="17">
        <v>0.142344</v>
      </c>
      <c r="E112" s="17" t="s">
        <v>76</v>
      </c>
      <c r="F112" s="17">
        <v>2</v>
      </c>
      <c r="G112" s="17" t="s">
        <v>128</v>
      </c>
      <c r="H112" s="17" t="s">
        <v>473</v>
      </c>
      <c r="I112" s="17" t="s">
        <v>474</v>
      </c>
      <c r="J112" s="17">
        <v>1</v>
      </c>
      <c r="K112" s="17">
        <v>0</v>
      </c>
      <c r="L112" s="17">
        <v>0</v>
      </c>
      <c r="M112" s="17">
        <v>0</v>
      </c>
      <c r="N112" s="17">
        <v>0</v>
      </c>
      <c r="O112" s="17">
        <v>0</v>
      </c>
      <c r="P112" s="17">
        <v>1</v>
      </c>
      <c r="Q112" s="17" t="s">
        <v>475</v>
      </c>
      <c r="R112">
        <v>0.56999999999999995</v>
      </c>
      <c r="S112" s="17">
        <v>0.85</v>
      </c>
      <c r="T112" s="17" t="s">
        <v>81</v>
      </c>
      <c r="U112" s="17" t="s">
        <v>80</v>
      </c>
      <c r="V112" s="17" t="s">
        <v>82</v>
      </c>
      <c r="W112" s="17" t="s">
        <v>93</v>
      </c>
    </row>
    <row r="113" spans="1:27" s="20" customFormat="1" x14ac:dyDescent="0.2">
      <c r="A113" s="19" t="s">
        <v>476</v>
      </c>
      <c r="B113" s="19" t="s">
        <v>74</v>
      </c>
      <c r="C113" s="19" t="s">
        <v>75</v>
      </c>
      <c r="D113" s="19">
        <v>0.19164800000000001</v>
      </c>
      <c r="E113" s="19" t="s">
        <v>76</v>
      </c>
      <c r="F113" s="19">
        <v>1</v>
      </c>
      <c r="G113" s="19" t="s">
        <v>74</v>
      </c>
      <c r="H113" s="19" t="s">
        <v>477</v>
      </c>
      <c r="I113" s="19" t="s">
        <v>478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 t="s">
        <v>479</v>
      </c>
      <c r="R113" s="20">
        <v>1.9999999999999999E-60</v>
      </c>
      <c r="S113" s="19">
        <v>0.97</v>
      </c>
      <c r="T113" s="19" t="s">
        <v>96</v>
      </c>
      <c r="U113" s="19" t="s">
        <v>80</v>
      </c>
      <c r="V113" s="19" t="s">
        <v>101</v>
      </c>
      <c r="W113" s="19" t="s">
        <v>83</v>
      </c>
      <c r="X113" s="20" t="s">
        <v>83</v>
      </c>
      <c r="Y113" s="24" t="s">
        <v>480</v>
      </c>
      <c r="Z113" s="24" t="s">
        <v>480</v>
      </c>
      <c r="AA113" s="24" t="s">
        <v>157</v>
      </c>
    </row>
    <row r="114" spans="1:27" hidden="1" x14ac:dyDescent="0.2">
      <c r="A114" s="17" t="s">
        <v>481</v>
      </c>
      <c r="B114" s="17" t="s">
        <v>337</v>
      </c>
      <c r="C114" s="17" t="s">
        <v>338</v>
      </c>
      <c r="D114" s="17">
        <v>3.3007000000000002E-2</v>
      </c>
      <c r="E114" s="17" t="s">
        <v>76</v>
      </c>
      <c r="F114" s="17">
        <v>1</v>
      </c>
      <c r="G114" s="17" t="s">
        <v>337</v>
      </c>
      <c r="H114" s="17" t="s">
        <v>482</v>
      </c>
      <c r="I114" s="17" t="s">
        <v>483</v>
      </c>
      <c r="J114" s="17">
        <v>0</v>
      </c>
      <c r="K114" s="17">
        <v>2</v>
      </c>
      <c r="L114" s="17">
        <v>0</v>
      </c>
      <c r="M114" s="17">
        <v>0</v>
      </c>
      <c r="N114" s="17">
        <v>0</v>
      </c>
      <c r="O114" s="17">
        <v>0</v>
      </c>
      <c r="P114" s="17">
        <v>2</v>
      </c>
      <c r="Q114" s="17" t="s">
        <v>484</v>
      </c>
      <c r="R114">
        <v>2.0000000000000001E-32</v>
      </c>
      <c r="S114" s="17">
        <v>0.84</v>
      </c>
      <c r="T114" s="17" t="s">
        <v>96</v>
      </c>
      <c r="U114" s="17" t="s">
        <v>95</v>
      </c>
      <c r="V114" s="17" t="s">
        <v>82</v>
      </c>
      <c r="W114" s="17" t="s">
        <v>93</v>
      </c>
    </row>
    <row r="115" spans="1:27" hidden="1" x14ac:dyDescent="0.2">
      <c r="A115" s="17" t="s">
        <v>485</v>
      </c>
      <c r="B115" s="17" t="s">
        <v>116</v>
      </c>
      <c r="C115" s="17" t="s">
        <v>117</v>
      </c>
      <c r="D115" s="17">
        <v>9.2299999999999999E-8</v>
      </c>
      <c r="E115" s="17" t="s">
        <v>76</v>
      </c>
      <c r="F115" s="17">
        <v>4</v>
      </c>
      <c r="G115" s="17" t="s">
        <v>133</v>
      </c>
      <c r="H115" s="17" t="s">
        <v>486</v>
      </c>
      <c r="I115" s="17" t="s">
        <v>487</v>
      </c>
      <c r="J115" s="17">
        <v>0</v>
      </c>
      <c r="K115" s="17">
        <v>0</v>
      </c>
      <c r="L115" s="17">
        <v>0</v>
      </c>
      <c r="M115" s="17">
        <v>0</v>
      </c>
      <c r="N115" s="17">
        <v>0</v>
      </c>
      <c r="O115" s="17">
        <v>0</v>
      </c>
      <c r="P115" s="17">
        <v>0</v>
      </c>
      <c r="Q115" s="17" t="s">
        <v>488</v>
      </c>
      <c r="R115">
        <v>1E-3</v>
      </c>
      <c r="S115" s="17">
        <v>0.89</v>
      </c>
      <c r="T115" s="17" t="s">
        <v>81</v>
      </c>
      <c r="U115" s="17" t="s">
        <v>80</v>
      </c>
      <c r="V115" s="17" t="s">
        <v>82</v>
      </c>
      <c r="W115" s="17" t="s">
        <v>93</v>
      </c>
    </row>
    <row r="116" spans="1:27" s="20" customFormat="1" hidden="1" x14ac:dyDescent="0.2">
      <c r="A116" s="19" t="s">
        <v>489</v>
      </c>
      <c r="B116" s="19" t="s">
        <v>88</v>
      </c>
      <c r="C116" s="19" t="s">
        <v>75</v>
      </c>
      <c r="D116" s="19">
        <v>0.148731</v>
      </c>
      <c r="E116" s="19" t="s">
        <v>76</v>
      </c>
      <c r="F116" s="19">
        <v>3</v>
      </c>
      <c r="G116" s="19" t="s">
        <v>317</v>
      </c>
      <c r="H116" s="19" t="s">
        <v>490</v>
      </c>
      <c r="I116" s="19" t="s">
        <v>491</v>
      </c>
      <c r="J116" s="19">
        <v>1</v>
      </c>
      <c r="K116" s="19">
        <v>0</v>
      </c>
      <c r="L116" s="19">
        <v>0</v>
      </c>
      <c r="M116" s="19">
        <v>1</v>
      </c>
      <c r="N116" s="19">
        <v>0</v>
      </c>
      <c r="O116" s="19">
        <v>0</v>
      </c>
      <c r="P116" s="19">
        <v>2</v>
      </c>
      <c r="Q116" s="19" t="s">
        <v>492</v>
      </c>
      <c r="R116" s="20">
        <v>1.9999999999999999E-57</v>
      </c>
      <c r="S116" s="19">
        <v>0.98</v>
      </c>
      <c r="T116" s="19" t="s">
        <v>95</v>
      </c>
      <c r="U116" s="19" t="s">
        <v>96</v>
      </c>
      <c r="V116" s="19" t="s">
        <v>82</v>
      </c>
      <c r="W116" s="19" t="s">
        <v>83</v>
      </c>
      <c r="X116" s="20" t="s">
        <v>93</v>
      </c>
      <c r="AA116" s="20" t="s">
        <v>493</v>
      </c>
    </row>
    <row r="117" spans="1:27" hidden="1" x14ac:dyDescent="0.2">
      <c r="A117" s="17" t="s">
        <v>494</v>
      </c>
      <c r="B117" s="17" t="s">
        <v>74</v>
      </c>
      <c r="C117" s="17" t="s">
        <v>75</v>
      </c>
      <c r="D117" s="17">
        <v>0.19164800000000001</v>
      </c>
      <c r="E117" s="17" t="s">
        <v>76</v>
      </c>
      <c r="F117" s="17">
        <v>1</v>
      </c>
      <c r="G117" s="17" t="s">
        <v>74</v>
      </c>
      <c r="H117" s="17" t="s">
        <v>495</v>
      </c>
      <c r="I117" s="17" t="s">
        <v>496</v>
      </c>
      <c r="J117" s="17">
        <v>1</v>
      </c>
      <c r="K117" s="17">
        <v>1</v>
      </c>
      <c r="L117" s="17">
        <v>0</v>
      </c>
      <c r="M117" s="17">
        <v>0</v>
      </c>
      <c r="N117" s="17">
        <v>0</v>
      </c>
      <c r="O117" s="17">
        <v>0</v>
      </c>
      <c r="P117" s="17">
        <v>2</v>
      </c>
      <c r="Q117" s="17" t="s">
        <v>497</v>
      </c>
      <c r="R117">
        <v>8.9999999999999995E-14</v>
      </c>
      <c r="S117" s="17">
        <v>0.81</v>
      </c>
      <c r="T117" s="17" t="s">
        <v>81</v>
      </c>
      <c r="U117" s="17" t="s">
        <v>95</v>
      </c>
      <c r="V117" s="17" t="s">
        <v>101</v>
      </c>
      <c r="W117" s="17" t="s">
        <v>93</v>
      </c>
    </row>
    <row r="118" spans="1:27" hidden="1" x14ac:dyDescent="0.2">
      <c r="A118" s="17" t="s">
        <v>498</v>
      </c>
      <c r="B118" s="17" t="s">
        <v>74</v>
      </c>
      <c r="C118" s="17" t="s">
        <v>75</v>
      </c>
      <c r="D118" s="17">
        <v>0.28636400000000001</v>
      </c>
      <c r="E118" s="17" t="s">
        <v>76</v>
      </c>
      <c r="F118" s="17">
        <v>1</v>
      </c>
      <c r="G118" s="17" t="s">
        <v>74</v>
      </c>
      <c r="H118" s="17" t="s">
        <v>499</v>
      </c>
      <c r="I118" s="17" t="s">
        <v>500</v>
      </c>
      <c r="J118" s="17">
        <v>0</v>
      </c>
      <c r="K118" s="17">
        <v>0</v>
      </c>
      <c r="L118" s="17">
        <v>0</v>
      </c>
      <c r="M118" s="17">
        <v>0</v>
      </c>
      <c r="N118" s="17">
        <v>0</v>
      </c>
      <c r="O118" s="17">
        <v>0</v>
      </c>
      <c r="P118" s="17">
        <v>0</v>
      </c>
      <c r="Q118" s="17" t="s">
        <v>501</v>
      </c>
      <c r="R118">
        <v>1E-3</v>
      </c>
      <c r="S118" s="17">
        <v>0.82</v>
      </c>
      <c r="T118" s="17" t="s">
        <v>81</v>
      </c>
      <c r="U118" s="17" t="s">
        <v>80</v>
      </c>
      <c r="V118" s="17" t="s">
        <v>82</v>
      </c>
      <c r="W118" s="17" t="s">
        <v>93</v>
      </c>
    </row>
    <row r="119" spans="1:27" s="20" customFormat="1" hidden="1" x14ac:dyDescent="0.2">
      <c r="A119" s="19" t="s">
        <v>502</v>
      </c>
      <c r="B119" s="19" t="s">
        <v>74</v>
      </c>
      <c r="C119" s="19" t="s">
        <v>75</v>
      </c>
      <c r="D119" s="19">
        <v>0.19897999999999999</v>
      </c>
      <c r="E119" s="19" t="s">
        <v>76</v>
      </c>
      <c r="F119" s="19">
        <v>1</v>
      </c>
      <c r="G119" s="19" t="s">
        <v>74</v>
      </c>
      <c r="H119" s="19" t="s">
        <v>503</v>
      </c>
      <c r="I119" s="19" t="s">
        <v>504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 t="s">
        <v>505</v>
      </c>
      <c r="R119" s="20">
        <v>3.0000000000000001E-62</v>
      </c>
      <c r="S119" s="19">
        <v>0.99</v>
      </c>
      <c r="T119" s="19" t="s">
        <v>95</v>
      </c>
      <c r="U119" s="19" t="s">
        <v>96</v>
      </c>
      <c r="V119" s="19" t="s">
        <v>82</v>
      </c>
      <c r="W119" s="19" t="s">
        <v>83</v>
      </c>
      <c r="X119" s="20" t="s">
        <v>93</v>
      </c>
      <c r="AA119" s="20" t="s">
        <v>506</v>
      </c>
    </row>
    <row r="120" spans="1:27" hidden="1" x14ac:dyDescent="0.2">
      <c r="A120" s="17" t="s">
        <v>507</v>
      </c>
      <c r="B120" s="17" t="s">
        <v>88</v>
      </c>
      <c r="C120" s="17" t="s">
        <v>75</v>
      </c>
      <c r="D120" s="17">
        <v>0.10534399999999999</v>
      </c>
      <c r="E120" s="17" t="s">
        <v>76</v>
      </c>
      <c r="F120" s="17">
        <v>1</v>
      </c>
      <c r="G120" s="17" t="s">
        <v>88</v>
      </c>
      <c r="H120" s="17" t="s">
        <v>508</v>
      </c>
      <c r="I120" s="17" t="s">
        <v>509</v>
      </c>
      <c r="J120" s="17">
        <v>0</v>
      </c>
      <c r="K120" s="17">
        <v>0</v>
      </c>
      <c r="L120" s="17">
        <v>0</v>
      </c>
      <c r="M120" s="17">
        <v>0</v>
      </c>
      <c r="N120" s="17">
        <v>0</v>
      </c>
      <c r="O120" s="17">
        <v>0</v>
      </c>
      <c r="P120" s="17">
        <v>0</v>
      </c>
      <c r="Q120" s="17" t="s">
        <v>510</v>
      </c>
      <c r="R120">
        <v>3.0000000000000002E-36</v>
      </c>
      <c r="S120" s="17">
        <v>0.88</v>
      </c>
      <c r="T120" s="17" t="s">
        <v>96</v>
      </c>
      <c r="U120" s="17" t="s">
        <v>95</v>
      </c>
      <c r="V120" s="17" t="s">
        <v>82</v>
      </c>
      <c r="W120" s="17" t="s">
        <v>93</v>
      </c>
    </row>
    <row r="121" spans="1:27" s="20" customFormat="1" x14ac:dyDescent="0.2">
      <c r="A121" s="19" t="s">
        <v>511</v>
      </c>
      <c r="B121" s="19" t="s">
        <v>88</v>
      </c>
      <c r="C121" s="19" t="s">
        <v>75</v>
      </c>
      <c r="D121" s="19">
        <v>0.115623</v>
      </c>
      <c r="E121" s="19" t="s">
        <v>76</v>
      </c>
      <c r="F121" s="19">
        <v>1</v>
      </c>
      <c r="G121" s="19" t="s">
        <v>88</v>
      </c>
      <c r="H121" s="19" t="s">
        <v>512</v>
      </c>
      <c r="I121" s="19" t="s">
        <v>513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 t="s">
        <v>514</v>
      </c>
      <c r="R121" s="20">
        <v>6.0000000000000001E-64</v>
      </c>
      <c r="S121" s="19">
        <v>1</v>
      </c>
      <c r="T121" s="19" t="s">
        <v>96</v>
      </c>
      <c r="U121" s="19" t="s">
        <v>95</v>
      </c>
      <c r="V121" s="19" t="s">
        <v>82</v>
      </c>
      <c r="W121" s="19" t="s">
        <v>83</v>
      </c>
      <c r="X121" s="20" t="s">
        <v>83</v>
      </c>
      <c r="Y121" s="20" t="s">
        <v>194</v>
      </c>
      <c r="Z121" s="20" t="s">
        <v>515</v>
      </c>
      <c r="AA121" s="36" t="s">
        <v>516</v>
      </c>
    </row>
    <row r="122" spans="1:27" x14ac:dyDescent="0.2">
      <c r="A122" s="17" t="s">
        <v>517</v>
      </c>
      <c r="B122" s="17" t="s">
        <v>104</v>
      </c>
      <c r="C122" s="17" t="s">
        <v>75</v>
      </c>
      <c r="D122" s="17">
        <v>9.4195000000000001E-2</v>
      </c>
      <c r="E122" s="17" t="s">
        <v>76</v>
      </c>
      <c r="F122" s="17">
        <v>1</v>
      </c>
      <c r="G122" s="17" t="s">
        <v>104</v>
      </c>
      <c r="H122" s="17" t="s">
        <v>518</v>
      </c>
      <c r="I122" s="17" t="s">
        <v>519</v>
      </c>
      <c r="J122" s="17">
        <v>0</v>
      </c>
      <c r="K122" s="17">
        <v>1</v>
      </c>
      <c r="L122" s="17">
        <v>0</v>
      </c>
      <c r="M122" s="17">
        <v>1</v>
      </c>
      <c r="N122" s="17">
        <v>0</v>
      </c>
      <c r="O122" s="17">
        <v>1</v>
      </c>
      <c r="P122" s="17">
        <v>3</v>
      </c>
      <c r="Q122" s="17" t="s">
        <v>520</v>
      </c>
      <c r="R122">
        <v>6.0000000000000001E-64</v>
      </c>
      <c r="S122" s="17">
        <v>1</v>
      </c>
      <c r="T122" s="17" t="s">
        <v>95</v>
      </c>
      <c r="U122" s="17" t="s">
        <v>96</v>
      </c>
      <c r="V122" s="17" t="s">
        <v>82</v>
      </c>
      <c r="W122" s="17" t="s">
        <v>93</v>
      </c>
      <c r="X122" t="s">
        <v>83</v>
      </c>
      <c r="Y122" s="27" t="s">
        <v>84</v>
      </c>
      <c r="Z122" s="27" t="s">
        <v>521</v>
      </c>
      <c r="AA122" s="27" t="s">
        <v>522</v>
      </c>
    </row>
    <row r="123" spans="1:27" s="20" customFormat="1" x14ac:dyDescent="0.2">
      <c r="A123" s="19" t="s">
        <v>523</v>
      </c>
      <c r="B123" s="19" t="s">
        <v>104</v>
      </c>
      <c r="C123" s="19" t="s">
        <v>75</v>
      </c>
      <c r="D123" s="19">
        <v>9.4195000000000001E-2</v>
      </c>
      <c r="E123" s="19" t="s">
        <v>76</v>
      </c>
      <c r="F123" s="19">
        <v>1</v>
      </c>
      <c r="G123" s="19" t="s">
        <v>104</v>
      </c>
      <c r="H123" s="19" t="s">
        <v>518</v>
      </c>
      <c r="I123" s="19" t="s">
        <v>519</v>
      </c>
      <c r="J123" s="19">
        <v>0</v>
      </c>
      <c r="K123" s="19">
        <v>1</v>
      </c>
      <c r="L123" s="19">
        <v>0</v>
      </c>
      <c r="M123" s="19">
        <v>1</v>
      </c>
      <c r="N123" s="19">
        <v>0</v>
      </c>
      <c r="O123" s="19">
        <v>1</v>
      </c>
      <c r="P123" s="19">
        <v>3</v>
      </c>
      <c r="Q123" s="19" t="s">
        <v>520</v>
      </c>
      <c r="R123" s="20">
        <v>6.0000000000000001E-64</v>
      </c>
      <c r="S123" s="19">
        <v>1</v>
      </c>
      <c r="T123" s="19" t="s">
        <v>81</v>
      </c>
      <c r="U123" s="19" t="s">
        <v>95</v>
      </c>
      <c r="V123" s="19" t="s">
        <v>101</v>
      </c>
      <c r="W123" s="19" t="s">
        <v>83</v>
      </c>
      <c r="X123" s="20" t="s">
        <v>83</v>
      </c>
      <c r="Y123" s="25" t="s">
        <v>524</v>
      </c>
      <c r="Z123" s="25" t="s">
        <v>84</v>
      </c>
      <c r="AA123" s="28" t="s">
        <v>525</v>
      </c>
    </row>
    <row r="124" spans="1:27" s="20" customFormat="1" hidden="1" x14ac:dyDescent="0.2">
      <c r="A124" s="19" t="s">
        <v>526</v>
      </c>
      <c r="B124" s="19" t="s">
        <v>88</v>
      </c>
      <c r="C124" s="19" t="s">
        <v>75</v>
      </c>
      <c r="D124" s="19">
        <v>9.9182999999999993E-2</v>
      </c>
      <c r="E124" s="19" t="s">
        <v>76</v>
      </c>
      <c r="F124" s="19">
        <v>1</v>
      </c>
      <c r="G124" s="19" t="s">
        <v>88</v>
      </c>
      <c r="H124" s="19" t="s">
        <v>527</v>
      </c>
      <c r="I124" s="19" t="s">
        <v>528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 t="s">
        <v>529</v>
      </c>
      <c r="R124" s="20">
        <v>2.9999999999999997E-4</v>
      </c>
      <c r="S124" s="19">
        <v>0.8</v>
      </c>
      <c r="T124" s="19" t="s">
        <v>80</v>
      </c>
      <c r="U124" s="19" t="s">
        <v>95</v>
      </c>
      <c r="V124" s="19" t="s">
        <v>101</v>
      </c>
      <c r="W124" s="19" t="s">
        <v>83</v>
      </c>
      <c r="X124" s="20" t="s">
        <v>93</v>
      </c>
      <c r="AA124" s="20" t="s">
        <v>530</v>
      </c>
    </row>
    <row r="125" spans="1:27" s="20" customFormat="1" x14ac:dyDescent="0.2">
      <c r="A125" s="19" t="s">
        <v>531</v>
      </c>
      <c r="B125" s="19" t="s">
        <v>88</v>
      </c>
      <c r="C125" s="19" t="s">
        <v>75</v>
      </c>
      <c r="D125" s="19">
        <v>0.105271</v>
      </c>
      <c r="E125" s="19" t="s">
        <v>76</v>
      </c>
      <c r="F125" s="19">
        <v>1</v>
      </c>
      <c r="G125" s="19" t="s">
        <v>88</v>
      </c>
      <c r="H125" s="19" t="s">
        <v>532</v>
      </c>
      <c r="I125" s="19" t="s">
        <v>533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 t="s">
        <v>534</v>
      </c>
      <c r="R125" s="20">
        <v>3.9999999999999999E-60</v>
      </c>
      <c r="S125" s="19">
        <v>0.99</v>
      </c>
      <c r="T125" s="19" t="s">
        <v>80</v>
      </c>
      <c r="U125" s="19" t="s">
        <v>81</v>
      </c>
      <c r="V125" s="19" t="s">
        <v>82</v>
      </c>
      <c r="W125" s="19" t="s">
        <v>83</v>
      </c>
      <c r="X125" s="20" t="s">
        <v>83</v>
      </c>
      <c r="Y125" s="24" t="s">
        <v>194</v>
      </c>
      <c r="Z125" s="24" t="s">
        <v>194</v>
      </c>
      <c r="AA125" s="24" t="s">
        <v>535</v>
      </c>
    </row>
    <row r="130" spans="1:1" x14ac:dyDescent="0.2">
      <c r="A130" s="29"/>
    </row>
  </sheetData>
  <autoFilter ref="C1:C130" xr:uid="{00000000-0001-0000-0200-000000000000}"/>
  <conditionalFormatting sqref="R2:R125">
    <cfRule type="expression" dxfId="1" priority="2">
      <formula>R2&lt;=0.05</formula>
    </cfRule>
  </conditionalFormatting>
  <conditionalFormatting sqref="Y1:Z1 W1:X1048576">
    <cfRule type="containsText" dxfId="0" priority="3" operator="containsText" text="Yes">
      <formula>NOT(ISERROR(SEARCH("Yes",W1)))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"/>
  <sheetViews>
    <sheetView topLeftCell="A22" zoomScale="64" zoomScaleNormal="64" workbookViewId="0">
      <selection activeCell="L59" activeCellId="1" sqref="E8:E9 L5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="64" zoomScaleNormal="64" workbookViewId="0">
      <selection activeCell="F36" activeCellId="1" sqref="E8:E9 F3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topLeftCell="A16" zoomScale="64" zoomScaleNormal="64" workbookViewId="0">
      <selection activeCell="M34" activeCellId="1" sqref="E8:E9 M34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topLeftCell="A4" zoomScale="64" zoomScaleNormal="64" workbookViewId="0">
      <selection activeCell="N46" activeCellId="1" sqref="E8:E9 N4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="64" zoomScaleNormal="64" workbookViewId="0">
      <selection activeCell="R38" activeCellId="1" sqref="E8:E9 R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4C7DC"/>
  </sheetPr>
  <dimension ref="A1"/>
  <sheetViews>
    <sheetView topLeftCell="A16" zoomScale="64" zoomScaleNormal="64" workbookViewId="0">
      <selection activeCell="K49" activeCellId="1" sqref="E8:E9 K4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97132"/>
  </sheetPr>
  <dimension ref="A1"/>
  <sheetViews>
    <sheetView zoomScale="64" zoomScaleNormal="64" workbookViewId="0">
      <selection activeCell="W46" activeCellId="1" sqref="E8:E9 W4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zoomScale="64" zoomScaleNormal="64" workbookViewId="0">
      <selection activeCell="Q43" activeCellId="1" sqref="E8:E9 Q43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zoomScale="64" zoomScaleNormal="64" workbookViewId="0">
      <selection activeCell="X44" activeCellId="1" sqref="E8:E9 X44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topLeftCell="A16" zoomScale="64" zoomScaleNormal="64" workbookViewId="0">
      <selection activeCell="N68" activeCellId="1" sqref="E8:E9 N6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"/>
  <sheetViews>
    <sheetView zoomScale="64" zoomScaleNormal="64" workbookViewId="0">
      <selection activeCell="P42" activeCellId="1" sqref="E8:E9 P42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97132"/>
  </sheetPr>
  <dimension ref="A1"/>
  <sheetViews>
    <sheetView topLeftCell="A10" zoomScale="64" zoomScaleNormal="64" workbookViewId="0">
      <selection activeCell="N56" activeCellId="1" sqref="E8:E9 N5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FF00"/>
  </sheetPr>
  <dimension ref="A1"/>
  <sheetViews>
    <sheetView zoomScale="64" zoomScaleNormal="64" workbookViewId="0">
      <selection activeCell="N43" activeCellId="1" sqref="E8:E9 N43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"/>
  <sheetViews>
    <sheetView zoomScale="64" zoomScaleNormal="64" workbookViewId="0">
      <selection activeCell="Z29" activeCellId="1" sqref="E8:E9 Z2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"/>
  <sheetViews>
    <sheetView zoomScale="64" zoomScaleNormal="64" workbookViewId="0">
      <selection activeCell="AA45" activeCellId="1" sqref="E8:E9 AA45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"/>
  <sheetViews>
    <sheetView zoomScale="64" zoomScaleNormal="64" workbookViewId="0">
      <selection activeCell="A38" activeCellId="1" sqref="E8:E9 A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B4C7DC"/>
  </sheetPr>
  <dimension ref="A1"/>
  <sheetViews>
    <sheetView zoomScale="64" zoomScaleNormal="64" workbookViewId="0">
      <selection activeCell="S62" activeCellId="1" sqref="E8:E9 S62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"/>
  <sheetViews>
    <sheetView zoomScale="64" zoomScaleNormal="64" workbookViewId="0">
      <selection activeCell="W42" activeCellId="1" sqref="E8:E9 W42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B4C7DC"/>
  </sheetPr>
  <dimension ref="A1"/>
  <sheetViews>
    <sheetView topLeftCell="A10" zoomScale="64" zoomScaleNormal="64" workbookViewId="0">
      <selection activeCell="Q38" activeCellId="1" sqref="E8:E9 Q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"/>
  <sheetViews>
    <sheetView zoomScale="64" zoomScaleNormal="64" workbookViewId="0">
      <selection activeCell="Z38" activeCellId="1" sqref="E8:E9 Z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"/>
  <sheetViews>
    <sheetView zoomScale="64" zoomScaleNormal="64" workbookViewId="0">
      <selection activeCell="X39" activeCellId="1" sqref="E8:E9 X3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97132"/>
  </sheetPr>
  <dimension ref="A1"/>
  <sheetViews>
    <sheetView zoomScale="64" zoomScaleNormal="64" workbookViewId="0">
      <selection activeCell="P71" sqref="P71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FF8000"/>
  </sheetPr>
  <dimension ref="A1"/>
  <sheetViews>
    <sheetView zoomScale="64" zoomScaleNormal="64" workbookViewId="0">
      <selection activeCell="K48" activeCellId="1" sqref="E8:E9 K4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"/>
  <sheetViews>
    <sheetView zoomScale="64" zoomScaleNormal="64" workbookViewId="0">
      <selection activeCell="Z38" activeCellId="1" sqref="E8:E9 Z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B4C7DC"/>
  </sheetPr>
  <dimension ref="A1"/>
  <sheetViews>
    <sheetView zoomScale="64" zoomScaleNormal="64" workbookViewId="0">
      <selection activeCell="M64" activeCellId="1" sqref="E8:E9 M64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D7"/>
  <sheetViews>
    <sheetView zoomScale="95" zoomScaleNormal="95" workbookViewId="0">
      <selection activeCell="E9" sqref="E8:E9"/>
    </sheetView>
  </sheetViews>
  <sheetFormatPr baseColWidth="10" defaultColWidth="9.33203125" defaultRowHeight="16" x14ac:dyDescent="0.2"/>
  <cols>
    <col min="1" max="1" width="15.5" customWidth="1"/>
    <col min="2" max="3" width="20.33203125" customWidth="1"/>
    <col min="4" max="4" width="27.33203125" customWidth="1"/>
  </cols>
  <sheetData>
    <row r="1" spans="1:4" x14ac:dyDescent="0.2">
      <c r="A1" t="s">
        <v>560</v>
      </c>
      <c r="B1" t="s">
        <v>561</v>
      </c>
      <c r="C1" t="s">
        <v>562</v>
      </c>
      <c r="D1" t="s">
        <v>563</v>
      </c>
    </row>
    <row r="2" spans="1:4" x14ac:dyDescent="0.2">
      <c r="A2" t="s">
        <v>564</v>
      </c>
      <c r="B2" s="33">
        <v>100</v>
      </c>
      <c r="C2" s="34" t="s">
        <v>565</v>
      </c>
      <c r="D2" s="35" t="s">
        <v>566</v>
      </c>
    </row>
    <row r="3" spans="1:4" x14ac:dyDescent="0.2">
      <c r="A3" t="s">
        <v>564</v>
      </c>
      <c r="B3" s="33">
        <v>50</v>
      </c>
      <c r="C3" t="s">
        <v>567</v>
      </c>
      <c r="D3" s="34" t="s">
        <v>568</v>
      </c>
    </row>
    <row r="4" spans="1:4" x14ac:dyDescent="0.2">
      <c r="A4" t="s">
        <v>569</v>
      </c>
      <c r="B4" s="33">
        <v>100</v>
      </c>
      <c r="C4" t="s">
        <v>570</v>
      </c>
      <c r="D4" s="34" t="s">
        <v>571</v>
      </c>
    </row>
    <row r="5" spans="1:4" x14ac:dyDescent="0.2">
      <c r="A5" t="s">
        <v>569</v>
      </c>
      <c r="B5" s="33">
        <v>50</v>
      </c>
      <c r="C5" t="s">
        <v>572</v>
      </c>
      <c r="D5" s="34" t="s">
        <v>573</v>
      </c>
    </row>
    <row r="6" spans="1:4" x14ac:dyDescent="0.2">
      <c r="A6" t="s">
        <v>574</v>
      </c>
      <c r="B6" s="33">
        <v>100</v>
      </c>
      <c r="C6" t="s">
        <v>575</v>
      </c>
      <c r="D6" s="34" t="s">
        <v>576</v>
      </c>
    </row>
    <row r="7" spans="1:4" x14ac:dyDescent="0.2">
      <c r="A7" t="s">
        <v>574</v>
      </c>
      <c r="B7" s="33">
        <v>50</v>
      </c>
      <c r="C7" t="s">
        <v>577</v>
      </c>
      <c r="D7" s="34" t="s">
        <v>578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Roman,Normal"&amp;Kffffff&amp;A</oddHeader>
    <oddFooter>&amp;C&amp;"Times New Roman,Normal"&amp;KffffffPágina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33</vt:i4>
      </vt:variant>
    </vt:vector>
  </HeadingPairs>
  <TitlesOfParts>
    <vt:vector size="33" baseType="lpstr">
      <vt:lpstr>TS1</vt:lpstr>
      <vt:lpstr>TS2</vt:lpstr>
      <vt:lpstr>TS3</vt:lpstr>
      <vt:lpstr>TS4</vt:lpstr>
      <vt:lpstr>TS5</vt:lpstr>
      <vt:lpstr>T2_extra</vt:lpstr>
      <vt:lpstr>TS6</vt:lpstr>
      <vt:lpstr>loc1050_pos159</vt:lpstr>
      <vt:lpstr>loc1090_pos70</vt:lpstr>
      <vt:lpstr>loc1172_pos51</vt:lpstr>
      <vt:lpstr>loc1207_pos140</vt:lpstr>
      <vt:lpstr>loc1233_pos124</vt:lpstr>
      <vt:lpstr>loc1237_pos66</vt:lpstr>
      <vt:lpstr>loc1367_pos42</vt:lpstr>
      <vt:lpstr>loc1381_pos44</vt:lpstr>
      <vt:lpstr>loc1433_pos20-79</vt:lpstr>
      <vt:lpstr>loc1483_pos35</vt:lpstr>
      <vt:lpstr>loc1546_pos56</vt:lpstr>
      <vt:lpstr>loc1607_pos95</vt:lpstr>
      <vt:lpstr>loc174_pos93</vt:lpstr>
      <vt:lpstr>loc428_pos105</vt:lpstr>
      <vt:lpstr>loc637_pos41</vt:lpstr>
      <vt:lpstr>loc656_pos101</vt:lpstr>
      <vt:lpstr>loc756_pos43</vt:lpstr>
      <vt:lpstr>loc857_pos61</vt:lpstr>
      <vt:lpstr>loc865_pos176</vt:lpstr>
      <vt:lpstr>loc909_pos119</vt:lpstr>
      <vt:lpstr>loc94_pos126</vt:lpstr>
      <vt:lpstr>loc949_pos99</vt:lpstr>
      <vt:lpstr>loc956_pos8</vt:lpstr>
      <vt:lpstr>loc960_pos77</vt:lpstr>
      <vt:lpstr>loc975_pos13</vt:lpstr>
      <vt:lpstr>demography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14</cp:revision>
  <dcterms:created xsi:type="dcterms:W3CDTF">2025-04-29T05:13:54Z</dcterms:created>
  <dcterms:modified xsi:type="dcterms:W3CDTF">2025-07-24T21:43:33Z</dcterms:modified>
  <dc:language>es-ES</dc:language>
</cp:coreProperties>
</file>