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llyvenegas/Desktop/"/>
    </mc:Choice>
  </mc:AlternateContent>
  <xr:revisionPtr revIDLastSave="0" documentId="8_{AB9D2150-0B96-324F-9984-5E4989A88CC1}" xr6:coauthVersionLast="47" xr6:coauthVersionMax="47" xr10:uidLastSave="{00000000-0000-0000-0000-000000000000}"/>
  <bookViews>
    <workbookView xWindow="0" yWindow="0" windowWidth="28800" windowHeight="18000" activeTab="1" xr2:uid="{D9FBC828-F86C-804A-B567-965FB8596549}"/>
  </bookViews>
  <sheets>
    <sheet name="RANDOM" sheetId="1" r:id="rId1"/>
    <sheet name="TSL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2" l="1"/>
  <c r="E4" i="2" s="1"/>
  <c r="F5" i="2" s="1"/>
  <c r="E5" i="2"/>
  <c r="E6" i="2"/>
  <c r="E7" i="2"/>
  <c r="E9" i="2"/>
  <c r="E10" i="2"/>
  <c r="E13" i="2"/>
  <c r="E14" i="2"/>
  <c r="E15" i="2"/>
  <c r="E17" i="2"/>
  <c r="E18" i="2"/>
  <c r="E21" i="2"/>
  <c r="E22" i="2"/>
  <c r="E23" i="2"/>
  <c r="E25" i="2"/>
  <c r="E26" i="2"/>
  <c r="E29" i="2"/>
  <c r="E30" i="2"/>
  <c r="E31" i="2"/>
  <c r="E32" i="2"/>
  <c r="E33" i="2"/>
  <c r="E34" i="2"/>
  <c r="E37" i="2"/>
  <c r="E38" i="2"/>
  <c r="E39" i="2"/>
  <c r="E40" i="2"/>
  <c r="E41" i="2"/>
  <c r="E42" i="2"/>
  <c r="E45" i="2"/>
  <c r="E46" i="2"/>
  <c r="E47" i="2"/>
  <c r="E48" i="2"/>
  <c r="E49" i="2"/>
  <c r="E50" i="2"/>
  <c r="E53" i="2"/>
  <c r="E54" i="2"/>
  <c r="E55" i="2"/>
  <c r="E56" i="2"/>
  <c r="E57" i="2"/>
  <c r="E58" i="2"/>
  <c r="E61" i="2"/>
  <c r="E62" i="2"/>
  <c r="E63" i="2"/>
  <c r="E64" i="2"/>
  <c r="E65" i="2"/>
  <c r="E66" i="2"/>
  <c r="E69" i="2"/>
  <c r="E70" i="2"/>
  <c r="E71" i="2"/>
  <c r="E72" i="2"/>
  <c r="E73" i="2"/>
  <c r="E74" i="2"/>
  <c r="E77" i="2"/>
  <c r="E78" i="2"/>
  <c r="E79" i="2"/>
  <c r="E80" i="2"/>
  <c r="E81" i="2"/>
  <c r="E82" i="2"/>
  <c r="E85" i="2"/>
  <c r="E86" i="2"/>
  <c r="E87" i="2"/>
  <c r="E88" i="2"/>
  <c r="E89" i="2"/>
  <c r="E90" i="2"/>
  <c r="E93" i="2"/>
  <c r="E94" i="2"/>
  <c r="E95" i="2"/>
  <c r="E96" i="2"/>
  <c r="E97" i="2"/>
  <c r="E98" i="2"/>
  <c r="E101" i="2"/>
  <c r="E102" i="2"/>
  <c r="E103" i="2"/>
  <c r="E104" i="2"/>
  <c r="E105" i="2"/>
  <c r="E106" i="2"/>
  <c r="E107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5" i="2"/>
  <c r="E246" i="2"/>
  <c r="E247" i="2"/>
  <c r="E248" i="2"/>
  <c r="E249" i="2"/>
  <c r="E250" i="2"/>
  <c r="E251" i="2"/>
  <c r="E252" i="2"/>
  <c r="E253" i="2"/>
  <c r="E254" i="2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24" i="2" l="1"/>
  <c r="E16" i="2"/>
  <c r="E8" i="2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E108" i="2"/>
  <c r="E100" i="2"/>
  <c r="E92" i="2"/>
  <c r="E84" i="2"/>
  <c r="E76" i="2"/>
  <c r="E68" i="2"/>
  <c r="E60" i="2"/>
  <c r="E52" i="2"/>
  <c r="E44" i="2"/>
  <c r="E36" i="2"/>
  <c r="E28" i="2"/>
  <c r="E20" i="2"/>
  <c r="E12" i="2"/>
  <c r="E244" i="2"/>
  <c r="E99" i="2"/>
  <c r="E91" i="2"/>
  <c r="E83" i="2"/>
  <c r="E75" i="2"/>
  <c r="E67" i="2"/>
  <c r="E59" i="2"/>
  <c r="E51" i="2"/>
  <c r="E43" i="2"/>
  <c r="E35" i="2"/>
  <c r="E27" i="2"/>
  <c r="E19" i="2"/>
  <c r="E11" i="2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l="1"/>
  <c r="G97" i="1" s="1"/>
  <c r="G98" i="1" s="1"/>
  <c r="G99" i="1" s="1"/>
  <c r="G100" i="1" s="1"/>
  <c r="G101" i="1" s="1"/>
  <c r="G102" i="1" s="1"/>
  <c r="G103" i="1" s="1"/>
  <c r="G104" i="1" s="1"/>
</calcChain>
</file>

<file path=xl/sharedStrings.xml><?xml version="1.0" encoding="utf-8"?>
<sst xmlns="http://schemas.openxmlformats.org/spreadsheetml/2006/main" count="161" uniqueCount="160">
  <si>
    <t>Tiempo</t>
  </si>
  <si>
    <t>Previo a ruido blanco</t>
  </si>
  <si>
    <t>ruido blanco</t>
  </si>
  <si>
    <t>Random walk</t>
  </si>
  <si>
    <t> Close</t>
  </si>
  <si>
    <t>Date</t>
  </si>
  <si>
    <t>02/20/25</t>
  </si>
  <si>
    <t>02/19/25</t>
  </si>
  <si>
    <t>02/18/25</t>
  </si>
  <si>
    <t>02/14/25</t>
  </si>
  <si>
    <t>02/13/25</t>
  </si>
  <si>
    <t>01/31/25</t>
  </si>
  <si>
    <t>01/30/25</t>
  </si>
  <si>
    <t>01/29/25</t>
  </si>
  <si>
    <t>01/28/25</t>
  </si>
  <si>
    <t>01/27/25</t>
  </si>
  <si>
    <t>01/24/25</t>
  </si>
  <si>
    <t>01/23/25</t>
  </si>
  <si>
    <t>01/22/25</t>
  </si>
  <si>
    <t>01/21/25</t>
  </si>
  <si>
    <t>01/17/25</t>
  </si>
  <si>
    <t>01/16/25</t>
  </si>
  <si>
    <t>01/15/25</t>
  </si>
  <si>
    <t>01/14/25</t>
  </si>
  <si>
    <t>01/13/25</t>
  </si>
  <si>
    <t>12/31/24</t>
  </si>
  <si>
    <t>12/30/24</t>
  </si>
  <si>
    <t>12/27/24</t>
  </si>
  <si>
    <t>12/26/24</t>
  </si>
  <si>
    <t>12/24/24</t>
  </si>
  <si>
    <t>12/23/24</t>
  </si>
  <si>
    <t>12/20/24</t>
  </si>
  <si>
    <t>12/19/24</t>
  </si>
  <si>
    <t>12/18/24</t>
  </si>
  <si>
    <t>12/17/24</t>
  </si>
  <si>
    <t>12/16/24</t>
  </si>
  <si>
    <t>12/13/24</t>
  </si>
  <si>
    <t>11/29/24</t>
  </si>
  <si>
    <t>11/27/24</t>
  </si>
  <si>
    <t>11/26/24</t>
  </si>
  <si>
    <t>11/25/24</t>
  </si>
  <si>
    <t>11/22/24</t>
  </si>
  <si>
    <t>11/21/24</t>
  </si>
  <si>
    <t>11/20/24</t>
  </si>
  <si>
    <t>11/19/24</t>
  </si>
  <si>
    <t>11/18/24</t>
  </si>
  <si>
    <t>11/15/24</t>
  </si>
  <si>
    <t>11/14/24</t>
  </si>
  <si>
    <t>11/13/24</t>
  </si>
  <si>
    <t>10/31/24</t>
  </si>
  <si>
    <t>10/30/24</t>
  </si>
  <si>
    <t>10/29/24</t>
  </si>
  <si>
    <t>10/28/24</t>
  </si>
  <si>
    <t>10/25/24</t>
  </si>
  <si>
    <t>10/24/24</t>
  </si>
  <si>
    <t>10/23/24</t>
  </si>
  <si>
    <t>10/22/24</t>
  </si>
  <si>
    <t>10/21/24</t>
  </si>
  <si>
    <t>10/18/24</t>
  </si>
  <si>
    <t>10/17/24</t>
  </si>
  <si>
    <t>10/16/24</t>
  </si>
  <si>
    <t>10/15/24</t>
  </si>
  <si>
    <t>10/14/24</t>
  </si>
  <si>
    <t>09/30/24</t>
  </si>
  <si>
    <t>09/27/24</t>
  </si>
  <si>
    <t>09/26/24</t>
  </si>
  <si>
    <t>09/25/24</t>
  </si>
  <si>
    <t>09/24/24</t>
  </si>
  <si>
    <t>09/23/24</t>
  </si>
  <si>
    <t>09/20/24</t>
  </si>
  <si>
    <t>09/19/24</t>
  </si>
  <si>
    <t>09/18/24</t>
  </si>
  <si>
    <t>09/17/24</t>
  </si>
  <si>
    <t>09/16/24</t>
  </si>
  <si>
    <t>09/13/24</t>
  </si>
  <si>
    <t>08/30/24</t>
  </si>
  <si>
    <t>08/29/24</t>
  </si>
  <si>
    <t>08/28/24</t>
  </si>
  <si>
    <t>08/27/24</t>
  </si>
  <si>
    <t>08/26/24</t>
  </si>
  <si>
    <t>08/23/24</t>
  </si>
  <si>
    <t>08/22/24</t>
  </si>
  <si>
    <t>08/21/24</t>
  </si>
  <si>
    <t>08/20/24</t>
  </si>
  <si>
    <t>08/19/24</t>
  </si>
  <si>
    <t>08/16/24</t>
  </si>
  <si>
    <t>08/15/24</t>
  </si>
  <si>
    <t>08/14/24</t>
  </si>
  <si>
    <t>08/13/24</t>
  </si>
  <si>
    <t>07/31/24</t>
  </si>
  <si>
    <t>07/30/24</t>
  </si>
  <si>
    <t>07/29/24</t>
  </si>
  <si>
    <t>07/26/24</t>
  </si>
  <si>
    <t>07/25/24</t>
  </si>
  <si>
    <t>07/24/24</t>
  </si>
  <si>
    <t>07/23/24</t>
  </si>
  <si>
    <t>07/22/24</t>
  </si>
  <si>
    <t>07/19/24</t>
  </si>
  <si>
    <t>07/18/24</t>
  </si>
  <si>
    <t>07/17/24</t>
  </si>
  <si>
    <t>07/16/24</t>
  </si>
  <si>
    <t>07/15/24</t>
  </si>
  <si>
    <t>06/28/24</t>
  </si>
  <si>
    <t>06/27/24</t>
  </si>
  <si>
    <t>06/26/24</t>
  </si>
  <si>
    <t>06/25/24</t>
  </si>
  <si>
    <t>06/24/24</t>
  </si>
  <si>
    <t>06/21/24</t>
  </si>
  <si>
    <t>06/20/24</t>
  </si>
  <si>
    <t>06/18/24</t>
  </si>
  <si>
    <t>06/17/24</t>
  </si>
  <si>
    <t>06/14/24</t>
  </si>
  <si>
    <t>06/13/24</t>
  </si>
  <si>
    <t>05/31/24</t>
  </si>
  <si>
    <t>05/30/24</t>
  </si>
  <si>
    <t>05/29/24</t>
  </si>
  <si>
    <t>05/28/24</t>
  </si>
  <si>
    <t>05/24/24</t>
  </si>
  <si>
    <t>05/23/24</t>
  </si>
  <si>
    <t>05/22/24</t>
  </si>
  <si>
    <t>05/21/24</t>
  </si>
  <si>
    <t>05/20/24</t>
  </si>
  <si>
    <t>05/17/24</t>
  </si>
  <si>
    <t>05/16/24</t>
  </si>
  <si>
    <t>05/15/24</t>
  </si>
  <si>
    <t>05/14/24</t>
  </si>
  <si>
    <t>05/13/24</t>
  </si>
  <si>
    <t>04/30/24</t>
  </si>
  <si>
    <t>04/29/24</t>
  </si>
  <si>
    <t>04/26/24</t>
  </si>
  <si>
    <t>04/25/24</t>
  </si>
  <si>
    <t>04/24/24</t>
  </si>
  <si>
    <t>04/23/24</t>
  </si>
  <si>
    <t>04/22/24</t>
  </si>
  <si>
    <t>04/19/24</t>
  </si>
  <si>
    <t>04/18/24</t>
  </si>
  <si>
    <t>04/17/24</t>
  </si>
  <si>
    <t>04/16/24</t>
  </si>
  <si>
    <t>04/15/24</t>
  </si>
  <si>
    <t>03/28/24</t>
  </si>
  <si>
    <t>03/27/24</t>
  </si>
  <si>
    <t>03/26/24</t>
  </si>
  <si>
    <t>03/25/24</t>
  </si>
  <si>
    <t>03/22/24</t>
  </si>
  <si>
    <t>03/21/24</t>
  </si>
  <si>
    <t>03/20/24</t>
  </si>
  <si>
    <t>03/19/24</t>
  </si>
  <si>
    <t>03/18/24</t>
  </si>
  <si>
    <t>03/15/24</t>
  </si>
  <si>
    <t>03/14/24</t>
  </si>
  <si>
    <t>03/13/24</t>
  </si>
  <si>
    <t>02/29/24</t>
  </si>
  <si>
    <t>02/28/24</t>
  </si>
  <si>
    <t>02/27/24</t>
  </si>
  <si>
    <t>02/26/24</t>
  </si>
  <si>
    <t>02/23/24</t>
  </si>
  <si>
    <t>02/22/24</t>
  </si>
  <si>
    <t>02/21/24</t>
  </si>
  <si>
    <t>Random Walk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</si>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</sst>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CBD1F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3" fillId="4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D1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accent1">
            <a:lumMod val="50000"/>
          </a:schemeClr>
        </a:solidFill>
        <a:ln>
          <a:noFill/>
        </a:ln>
        <a:effectLst>
          <a:outerShdw blurRad="50800" dist="50800" dir="5400000" algn="ctr" rotWithShape="0">
            <a:schemeClr val="bg1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RANDOM!$F$3</c:f>
              <c:strCache>
                <c:ptCount val="1"/>
                <c:pt idx="0">
                  <c:v>ruido blanco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RANDOM!$F$4:$F$104</c:f>
              <c:numCache>
                <c:formatCode>General</c:formatCode>
                <c:ptCount val="101"/>
                <c:pt idx="1">
                  <c:v>0.82542420640980896</c:v>
                </c:pt>
                <c:pt idx="2">
                  <c:v>0.39490115654456037</c:v>
                </c:pt>
                <c:pt idx="3">
                  <c:v>-0.59179742520701484</c:v>
                </c:pt>
                <c:pt idx="4">
                  <c:v>-0.80670847509420174</c:v>
                </c:pt>
                <c:pt idx="5">
                  <c:v>0.7052752887563396</c:v>
                </c:pt>
                <c:pt idx="6">
                  <c:v>-0.52264060492866093</c:v>
                </c:pt>
                <c:pt idx="7">
                  <c:v>0.14804470315661411</c:v>
                </c:pt>
                <c:pt idx="8">
                  <c:v>0.56406229857931622</c:v>
                </c:pt>
                <c:pt idx="9">
                  <c:v>-0.7533298087013518</c:v>
                </c:pt>
                <c:pt idx="10">
                  <c:v>-0.14692276360042933</c:v>
                </c:pt>
                <c:pt idx="11">
                  <c:v>-0.34491812780457964</c:v>
                </c:pt>
                <c:pt idx="12">
                  <c:v>-0.60544202145145398</c:v>
                </c:pt>
                <c:pt idx="13">
                  <c:v>-0.55991128464729645</c:v>
                </c:pt>
                <c:pt idx="14">
                  <c:v>-6.0923491974441024E-2</c:v>
                </c:pt>
                <c:pt idx="15">
                  <c:v>0.5691825043735208</c:v>
                </c:pt>
                <c:pt idx="16">
                  <c:v>0.85777332391452776</c:v>
                </c:pt>
                <c:pt idx="17">
                  <c:v>0.32563863230806844</c:v>
                </c:pt>
                <c:pt idx="18">
                  <c:v>0.15493610323273055</c:v>
                </c:pt>
                <c:pt idx="19">
                  <c:v>-0.12872578815806079</c:v>
                </c:pt>
                <c:pt idx="20">
                  <c:v>0.40826315685630199</c:v>
                </c:pt>
                <c:pt idx="21">
                  <c:v>-0.34839794624914644</c:v>
                </c:pt>
                <c:pt idx="22">
                  <c:v>-0.46257696068589493</c:v>
                </c:pt>
                <c:pt idx="23">
                  <c:v>-5.6024609118668245E-2</c:v>
                </c:pt>
                <c:pt idx="24">
                  <c:v>0.9411777778369852</c:v>
                </c:pt>
                <c:pt idx="25">
                  <c:v>0.28544306565928168</c:v>
                </c:pt>
                <c:pt idx="26">
                  <c:v>0.91786981256411604</c:v>
                </c:pt>
                <c:pt idx="27">
                  <c:v>-0.76169389606547644</c:v>
                </c:pt>
                <c:pt idx="28">
                  <c:v>-0.54666477614202336</c:v>
                </c:pt>
                <c:pt idx="29">
                  <c:v>0.79838072471337074</c:v>
                </c:pt>
                <c:pt idx="30">
                  <c:v>-0.72096197769448644</c:v>
                </c:pt>
                <c:pt idx="31">
                  <c:v>-5.6554633797279763E-2</c:v>
                </c:pt>
                <c:pt idx="32">
                  <c:v>-0.3748695565237723</c:v>
                </c:pt>
                <c:pt idx="33">
                  <c:v>-0.74772818622899284</c:v>
                </c:pt>
                <c:pt idx="34">
                  <c:v>-0.93870616974462995</c:v>
                </c:pt>
                <c:pt idx="35">
                  <c:v>-0.55452889784320725</c:v>
                </c:pt>
                <c:pt idx="36">
                  <c:v>-2.6473821783651985E-2</c:v>
                </c:pt>
                <c:pt idx="37">
                  <c:v>0.35535233135892152</c:v>
                </c:pt>
                <c:pt idx="38">
                  <c:v>-8.7749497814502808E-2</c:v>
                </c:pt>
                <c:pt idx="39">
                  <c:v>0.42687388623469169</c:v>
                </c:pt>
                <c:pt idx="40">
                  <c:v>-0.4718584147391589</c:v>
                </c:pt>
                <c:pt idx="41">
                  <c:v>-0.31023260494625982</c:v>
                </c:pt>
                <c:pt idx="42">
                  <c:v>0.87390690028183315</c:v>
                </c:pt>
                <c:pt idx="43">
                  <c:v>-0.48022686401961301</c:v>
                </c:pt>
                <c:pt idx="44">
                  <c:v>-0.47203374740752913</c:v>
                </c:pt>
                <c:pt idx="45">
                  <c:v>-0.64861794929949079</c:v>
                </c:pt>
                <c:pt idx="46">
                  <c:v>-0.53090223800715663</c:v>
                </c:pt>
                <c:pt idx="47">
                  <c:v>0.66601053809966393</c:v>
                </c:pt>
                <c:pt idx="48">
                  <c:v>-0.61196599824778009</c:v>
                </c:pt>
                <c:pt idx="49">
                  <c:v>6.7188792369737405E-2</c:v>
                </c:pt>
                <c:pt idx="50">
                  <c:v>0.42179146705236414</c:v>
                </c:pt>
                <c:pt idx="51">
                  <c:v>0.76148161014886084</c:v>
                </c:pt>
                <c:pt idx="52">
                  <c:v>0.86787556309362723</c:v>
                </c:pt>
                <c:pt idx="53">
                  <c:v>0.5256064334144932</c:v>
                </c:pt>
                <c:pt idx="54">
                  <c:v>-0.42688499202290497</c:v>
                </c:pt>
                <c:pt idx="55">
                  <c:v>-0.21019160277635907</c:v>
                </c:pt>
                <c:pt idx="56">
                  <c:v>0.51170472624999741</c:v>
                </c:pt>
                <c:pt idx="57">
                  <c:v>-0.33387018666323454</c:v>
                </c:pt>
                <c:pt idx="58">
                  <c:v>0.30058637859682857</c:v>
                </c:pt>
                <c:pt idx="59">
                  <c:v>-0.74332297287070492</c:v>
                </c:pt>
                <c:pt idx="60">
                  <c:v>-0.57766395019063332</c:v>
                </c:pt>
                <c:pt idx="61">
                  <c:v>-0.47015844027464837</c:v>
                </c:pt>
                <c:pt idx="62">
                  <c:v>0.67475957750602733</c:v>
                </c:pt>
                <c:pt idx="63">
                  <c:v>0.72748078015186257</c:v>
                </c:pt>
                <c:pt idx="64">
                  <c:v>-0.91363538008833012</c:v>
                </c:pt>
                <c:pt idx="65">
                  <c:v>-0.97224615143574278</c:v>
                </c:pt>
                <c:pt idx="66">
                  <c:v>-0.28450005826872427</c:v>
                </c:pt>
                <c:pt idx="67">
                  <c:v>-0.45978766948390382</c:v>
                </c:pt>
                <c:pt idx="68">
                  <c:v>0.8128231897320366</c:v>
                </c:pt>
                <c:pt idx="69">
                  <c:v>0.91092246395852361</c:v>
                </c:pt>
                <c:pt idx="70">
                  <c:v>-0.92089581527068631</c:v>
                </c:pt>
                <c:pt idx="71">
                  <c:v>0.16754662012599719</c:v>
                </c:pt>
                <c:pt idx="72">
                  <c:v>-3.6753075107865296E-2</c:v>
                </c:pt>
                <c:pt idx="73">
                  <c:v>6.4386280204186352E-2</c:v>
                </c:pt>
                <c:pt idx="74">
                  <c:v>-0.41075466463382804</c:v>
                </c:pt>
                <c:pt idx="75">
                  <c:v>0.64602519312010531</c:v>
                </c:pt>
                <c:pt idx="76">
                  <c:v>-0.6647726276710022</c:v>
                </c:pt>
                <c:pt idx="77">
                  <c:v>-0.6900395499545382</c:v>
                </c:pt>
                <c:pt idx="78">
                  <c:v>0.1885461435630742</c:v>
                </c:pt>
                <c:pt idx="79">
                  <c:v>1.5335574810845465E-2</c:v>
                </c:pt>
                <c:pt idx="80">
                  <c:v>-0.87249887030510509</c:v>
                </c:pt>
                <c:pt idx="81">
                  <c:v>0.65191254772793661</c:v>
                </c:pt>
                <c:pt idx="82">
                  <c:v>-7.1742093780464034E-2</c:v>
                </c:pt>
                <c:pt idx="83">
                  <c:v>-0.27763734828001962</c:v>
                </c:pt>
                <c:pt idx="84">
                  <c:v>-0.12882009505710279</c:v>
                </c:pt>
                <c:pt idx="85">
                  <c:v>0.35221098233703474</c:v>
                </c:pt>
                <c:pt idx="86">
                  <c:v>0.1999320244255185</c:v>
                </c:pt>
                <c:pt idx="87">
                  <c:v>-0.65237005041852325</c:v>
                </c:pt>
                <c:pt idx="88">
                  <c:v>0.48673130236198769</c:v>
                </c:pt>
                <c:pt idx="89">
                  <c:v>0.87211957396496254</c:v>
                </c:pt>
                <c:pt idx="90">
                  <c:v>0.47333429291577844</c:v>
                </c:pt>
                <c:pt idx="91">
                  <c:v>-0.99738118575627688</c:v>
                </c:pt>
                <c:pt idx="92">
                  <c:v>-0.53538709167273058</c:v>
                </c:pt>
                <c:pt idx="93">
                  <c:v>0.14929910650621991</c:v>
                </c:pt>
                <c:pt idx="94">
                  <c:v>0.52692507476725892</c:v>
                </c:pt>
                <c:pt idx="95">
                  <c:v>-0.91653526252120399</c:v>
                </c:pt>
                <c:pt idx="96">
                  <c:v>-0.75283558485521374</c:v>
                </c:pt>
                <c:pt idx="97">
                  <c:v>-0.95976317646149534</c:v>
                </c:pt>
                <c:pt idx="98">
                  <c:v>0.85223083920944021</c:v>
                </c:pt>
                <c:pt idx="99">
                  <c:v>0.15066906286083204</c:v>
                </c:pt>
                <c:pt idx="100">
                  <c:v>0.8359232878619236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8-8E41-821F-E0C90E216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00080"/>
        <c:axId val="416734048"/>
      </c:scatterChart>
      <c:valAx>
        <c:axId val="4162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6734048"/>
        <c:crosses val="autoZero"/>
        <c:crossBetween val="midCat"/>
      </c:valAx>
      <c:valAx>
        <c:axId val="4167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620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/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RANDOM!$G$3</c:f>
              <c:strCache>
                <c:ptCount val="1"/>
                <c:pt idx="0">
                  <c:v>Random walk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RANDOM!$G$4:$G$104</c:f>
              <c:numCache>
                <c:formatCode>General</c:formatCode>
                <c:ptCount val="101"/>
                <c:pt idx="2">
                  <c:v>1.2203253629543693</c:v>
                </c:pt>
                <c:pt idx="3">
                  <c:v>0.62852793774735449</c:v>
                </c:pt>
                <c:pt idx="4">
                  <c:v>-0.17818053734684725</c:v>
                </c:pt>
                <c:pt idx="5">
                  <c:v>0.52709475140949236</c:v>
                </c:pt>
                <c:pt idx="6">
                  <c:v>4.4541464808314224E-3</c:v>
                </c:pt>
                <c:pt idx="7">
                  <c:v>0.15249884963744553</c:v>
                </c:pt>
                <c:pt idx="8">
                  <c:v>0.71656114821676176</c:v>
                </c:pt>
                <c:pt idx="9">
                  <c:v>-3.6768660484590043E-2</c:v>
                </c:pt>
                <c:pt idx="10">
                  <c:v>-0.18369142408501937</c:v>
                </c:pt>
                <c:pt idx="11">
                  <c:v>-0.52860955188959902</c:v>
                </c:pt>
                <c:pt idx="12">
                  <c:v>-1.134051573341053</c:v>
                </c:pt>
                <c:pt idx="13">
                  <c:v>-1.6939628579883494</c:v>
                </c:pt>
                <c:pt idx="14">
                  <c:v>-1.7548863499627905</c:v>
                </c:pt>
                <c:pt idx="15">
                  <c:v>-1.1857038455892697</c:v>
                </c:pt>
                <c:pt idx="16">
                  <c:v>-0.3279305216747419</c:v>
                </c:pt>
                <c:pt idx="17">
                  <c:v>-2.2918893666734608E-3</c:v>
                </c:pt>
                <c:pt idx="18">
                  <c:v>0.15264421386605709</c:v>
                </c:pt>
                <c:pt idx="19">
                  <c:v>2.3918425707996294E-2</c:v>
                </c:pt>
                <c:pt idx="20">
                  <c:v>0.43218158256429828</c:v>
                </c:pt>
                <c:pt idx="21">
                  <c:v>8.3783636315151844E-2</c:v>
                </c:pt>
                <c:pt idx="22">
                  <c:v>-0.37879332437074309</c:v>
                </c:pt>
                <c:pt idx="23">
                  <c:v>-0.43481793348941133</c:v>
                </c:pt>
                <c:pt idx="24">
                  <c:v>0.50635984434757386</c:v>
                </c:pt>
                <c:pt idx="25">
                  <c:v>0.79180291000685554</c:v>
                </c:pt>
                <c:pt idx="26">
                  <c:v>1.7096727225709716</c:v>
                </c:pt>
                <c:pt idx="27">
                  <c:v>0.94797882650549514</c:v>
                </c:pt>
                <c:pt idx="28">
                  <c:v>0.40131405036347179</c:v>
                </c:pt>
                <c:pt idx="29">
                  <c:v>1.1996947750768425</c:v>
                </c:pt>
                <c:pt idx="30">
                  <c:v>0.47873279738235608</c:v>
                </c:pt>
                <c:pt idx="31">
                  <c:v>0.42217816358507632</c:v>
                </c:pt>
                <c:pt idx="32">
                  <c:v>4.730860706130402E-2</c:v>
                </c:pt>
                <c:pt idx="33">
                  <c:v>-0.70041957916768882</c:v>
                </c:pt>
                <c:pt idx="34">
                  <c:v>-1.6391257489123188</c:v>
                </c:pt>
                <c:pt idx="35">
                  <c:v>-2.193654646755526</c:v>
                </c:pt>
                <c:pt idx="36">
                  <c:v>-2.220128468539178</c:v>
                </c:pt>
                <c:pt idx="37">
                  <c:v>-1.8647761371802565</c:v>
                </c:pt>
                <c:pt idx="38">
                  <c:v>-1.9525256349947593</c:v>
                </c:pt>
                <c:pt idx="39">
                  <c:v>-1.5256517487600676</c:v>
                </c:pt>
                <c:pt idx="40">
                  <c:v>-1.9975101634992265</c:v>
                </c:pt>
                <c:pt idx="41">
                  <c:v>-2.3077427684454861</c:v>
                </c:pt>
                <c:pt idx="42">
                  <c:v>-1.4338358681636529</c:v>
                </c:pt>
                <c:pt idx="43">
                  <c:v>-1.9140627321832659</c:v>
                </c:pt>
                <c:pt idx="44">
                  <c:v>-2.3860964795907948</c:v>
                </c:pt>
                <c:pt idx="45">
                  <c:v>-3.0347144288902856</c:v>
                </c:pt>
                <c:pt idx="46">
                  <c:v>-3.5656166668974425</c:v>
                </c:pt>
                <c:pt idx="47">
                  <c:v>-2.8996061287977786</c:v>
                </c:pt>
                <c:pt idx="48">
                  <c:v>-3.5115721270455587</c:v>
                </c:pt>
                <c:pt idx="49">
                  <c:v>-3.4443833346758215</c:v>
                </c:pt>
                <c:pt idx="50">
                  <c:v>-3.0225918676234573</c:v>
                </c:pt>
                <c:pt idx="51">
                  <c:v>-2.2611102574745967</c:v>
                </c:pt>
                <c:pt idx="52">
                  <c:v>-1.3932346943809695</c:v>
                </c:pt>
                <c:pt idx="53">
                  <c:v>-0.86762826096647627</c:v>
                </c:pt>
                <c:pt idx="54">
                  <c:v>-1.2945132529893812</c:v>
                </c:pt>
                <c:pt idx="55">
                  <c:v>-1.5047048557657403</c:v>
                </c:pt>
                <c:pt idx="56">
                  <c:v>-0.9930001295157429</c:v>
                </c:pt>
                <c:pt idx="57">
                  <c:v>-1.3268703161789774</c:v>
                </c:pt>
                <c:pt idx="58">
                  <c:v>-1.0262839375821489</c:v>
                </c:pt>
                <c:pt idx="59">
                  <c:v>-1.7696069104528538</c:v>
                </c:pt>
                <c:pt idx="60">
                  <c:v>-2.3472708606434871</c:v>
                </c:pt>
                <c:pt idx="61">
                  <c:v>-2.8174293009181355</c:v>
                </c:pt>
                <c:pt idx="62">
                  <c:v>-2.1426697234121082</c:v>
                </c:pt>
                <c:pt idx="63">
                  <c:v>-1.4151889432602456</c:v>
                </c:pt>
                <c:pt idx="64">
                  <c:v>-2.3288243233485755</c:v>
                </c:pt>
                <c:pt idx="65">
                  <c:v>-3.3010704747843183</c:v>
                </c:pt>
                <c:pt idx="66">
                  <c:v>-3.5855705330530423</c:v>
                </c:pt>
                <c:pt idx="67">
                  <c:v>-4.0453582025369457</c:v>
                </c:pt>
                <c:pt idx="68">
                  <c:v>-3.2325350128049091</c:v>
                </c:pt>
                <c:pt idx="69">
                  <c:v>-2.3216125488463852</c:v>
                </c:pt>
                <c:pt idx="70">
                  <c:v>-3.2425083641170716</c:v>
                </c:pt>
                <c:pt idx="71">
                  <c:v>-3.0749617439910741</c:v>
                </c:pt>
                <c:pt idx="72">
                  <c:v>-3.1117148190989394</c:v>
                </c:pt>
                <c:pt idx="73">
                  <c:v>-3.0473285388947531</c:v>
                </c:pt>
                <c:pt idx="74">
                  <c:v>-3.4580832035285809</c:v>
                </c:pt>
                <c:pt idx="75">
                  <c:v>-2.8120580104084754</c:v>
                </c:pt>
                <c:pt idx="76">
                  <c:v>-3.4768306380794778</c:v>
                </c:pt>
                <c:pt idx="77">
                  <c:v>-4.1668701880340162</c:v>
                </c:pt>
                <c:pt idx="78">
                  <c:v>-3.9783240444709422</c:v>
                </c:pt>
                <c:pt idx="79">
                  <c:v>-3.9629884696600968</c:v>
                </c:pt>
                <c:pt idx="80">
                  <c:v>-4.8354873399652014</c:v>
                </c:pt>
                <c:pt idx="81">
                  <c:v>-4.1835747922372644</c:v>
                </c:pt>
                <c:pt idx="82">
                  <c:v>-4.2553168860177282</c:v>
                </c:pt>
                <c:pt idx="83">
                  <c:v>-4.5329542342977476</c:v>
                </c:pt>
                <c:pt idx="84">
                  <c:v>-4.6617743293548504</c:v>
                </c:pt>
                <c:pt idx="85">
                  <c:v>-4.3095633470178161</c:v>
                </c:pt>
                <c:pt idx="86">
                  <c:v>-4.109631322592298</c:v>
                </c:pt>
                <c:pt idx="87">
                  <c:v>-4.762001373010821</c:v>
                </c:pt>
                <c:pt idx="88">
                  <c:v>-4.2752700706488334</c:v>
                </c:pt>
                <c:pt idx="89">
                  <c:v>-3.403150496683871</c:v>
                </c:pt>
                <c:pt idx="90">
                  <c:v>-2.9298162037680928</c:v>
                </c:pt>
                <c:pt idx="91">
                  <c:v>-3.9271973895243697</c:v>
                </c:pt>
                <c:pt idx="92">
                  <c:v>-4.4625844811971005</c:v>
                </c:pt>
                <c:pt idx="93">
                  <c:v>-4.3132853746908806</c:v>
                </c:pt>
                <c:pt idx="94">
                  <c:v>-3.7863602999236217</c:v>
                </c:pt>
                <c:pt idx="95">
                  <c:v>-4.7028955624448257</c:v>
                </c:pt>
                <c:pt idx="96">
                  <c:v>-5.4557311473000389</c:v>
                </c:pt>
                <c:pt idx="97">
                  <c:v>-6.4154943237615338</c:v>
                </c:pt>
                <c:pt idx="98">
                  <c:v>-5.5632634845520936</c:v>
                </c:pt>
                <c:pt idx="99">
                  <c:v>-5.4125944216912618</c:v>
                </c:pt>
                <c:pt idx="100">
                  <c:v>-4.576671133829338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C-4C44-871B-0C0F02523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246767"/>
        <c:axId val="1880462047"/>
      </c:lineChart>
      <c:catAx>
        <c:axId val="188024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0462047"/>
        <c:crosses val="autoZero"/>
        <c:auto val="1"/>
        <c:lblAlgn val="ctr"/>
        <c:lblOffset val="100"/>
        <c:noMultiLvlLbl val="0"/>
      </c:catAx>
      <c:valAx>
        <c:axId val="18804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024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ruido blanco TSLA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TSLA!$E$3</c:f>
              <c:strCache>
                <c:ptCount val="1"/>
                <c:pt idx="0">
                  <c:v>ruido blanco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TSLA!$E$4:$E$254</c:f>
              <c:numCache>
                <c:formatCode>General</c:formatCode>
                <c:ptCount val="251"/>
                <c:pt idx="0">
                  <c:v>0.39220659543053266</c:v>
                </c:pt>
                <c:pt idx="1">
                  <c:v>0.41640522022695514</c:v>
                </c:pt>
                <c:pt idx="2">
                  <c:v>0.39106737445797396</c:v>
                </c:pt>
                <c:pt idx="3">
                  <c:v>0.39786341681151449</c:v>
                </c:pt>
                <c:pt idx="4">
                  <c:v>0.39825625162963835</c:v>
                </c:pt>
                <c:pt idx="5">
                  <c:v>0.32192844646819574</c:v>
                </c:pt>
                <c:pt idx="6">
                  <c:v>0.29046237753648424</c:v>
                </c:pt>
                <c:pt idx="7">
                  <c:v>0.37778955760539162</c:v>
                </c:pt>
                <c:pt idx="8">
                  <c:v>0.42056926929906679</c:v>
                </c:pt>
                <c:pt idx="9">
                  <c:v>0.47045929120078167</c:v>
                </c:pt>
                <c:pt idx="10">
                  <c:v>0.48558343169854573</c:v>
                </c:pt>
                <c:pt idx="11">
                  <c:v>0.54073744016311864</c:v>
                </c:pt>
                <c:pt idx="12">
                  <c:v>0.50722863017716369</c:v>
                </c:pt>
                <c:pt idx="13">
                  <c:v>0.58940967412865009</c:v>
                </c:pt>
                <c:pt idx="14">
                  <c:v>0.5724392099857043</c:v>
                </c:pt>
                <c:pt idx="15">
                  <c:v>0.52852027731947049</c:v>
                </c:pt>
                <c:pt idx="16">
                  <c:v>0.56383612746879441</c:v>
                </c:pt>
                <c:pt idx="17">
                  <c:v>0.5601434801784313</c:v>
                </c:pt>
                <c:pt idx="18">
                  <c:v>0.59718780352750001</c:v>
                </c:pt>
                <c:pt idx="19">
                  <c:v>0.61997222297867693</c:v>
                </c:pt>
                <c:pt idx="20">
                  <c:v>0.63069661351345507</c:v>
                </c:pt>
                <c:pt idx="21">
                  <c:v>0.665894613217342</c:v>
                </c:pt>
                <c:pt idx="22">
                  <c:v>0.67544049929774896</c:v>
                </c:pt>
                <c:pt idx="23">
                  <c:v>0.62562904435965871</c:v>
                </c:pt>
                <c:pt idx="24">
                  <c:v>0.68219725816947741</c:v>
                </c:pt>
                <c:pt idx="25">
                  <c:v>0.55704008511525394</c:v>
                </c:pt>
                <c:pt idx="26">
                  <c:v>0.58434210497485373</c:v>
                </c:pt>
                <c:pt idx="27">
                  <c:v>0.55067616106164929</c:v>
                </c:pt>
                <c:pt idx="28">
                  <c:v>0.55146183069789678</c:v>
                </c:pt>
                <c:pt idx="29">
                  <c:v>0.54918338875277917</c:v>
                </c:pt>
                <c:pt idx="30">
                  <c:v>0.61474751989763121</c:v>
                </c:pt>
                <c:pt idx="31">
                  <c:v>0.61235122750707638</c:v>
                </c:pt>
                <c:pt idx="32">
                  <c:v>0.48994389817971906</c:v>
                </c:pt>
                <c:pt idx="33">
                  <c:v>0.5864241295109095</c:v>
                </c:pt>
                <c:pt idx="34">
                  <c:v>0.63973181433030113</c:v>
                </c:pt>
                <c:pt idx="35">
                  <c:v>0.69571077591293395</c:v>
                </c:pt>
                <c:pt idx="36">
                  <c:v>0.78398075954533819</c:v>
                </c:pt>
                <c:pt idx="37">
                  <c:v>0.8159967972224228</c:v>
                </c:pt>
                <c:pt idx="38">
                  <c:v>0.6915467268408223</c:v>
                </c:pt>
                <c:pt idx="39">
                  <c:v>0.65407028519181754</c:v>
                </c:pt>
                <c:pt idx="40">
                  <c:v>0.71342762621031464</c:v>
                </c:pt>
                <c:pt idx="41">
                  <c:v>0.72898388500801459</c:v>
                </c:pt>
                <c:pt idx="42">
                  <c:v>0.88505715824857634</c:v>
                </c:pt>
                <c:pt idx="43">
                  <c:v>0.81890377487653854</c:v>
                </c:pt>
                <c:pt idx="44">
                  <c:v>0.71366332710118885</c:v>
                </c:pt>
                <c:pt idx="45">
                  <c:v>0.64244237457535491</c:v>
                </c:pt>
                <c:pt idx="46">
                  <c:v>0.66864445694420815</c:v>
                </c:pt>
                <c:pt idx="47">
                  <c:v>0.57522833719438304</c:v>
                </c:pt>
                <c:pt idx="48">
                  <c:v>0.53123083756452427</c:v>
                </c:pt>
                <c:pt idx="49">
                  <c:v>0.52899167910121891</c:v>
                </c:pt>
                <c:pt idx="50">
                  <c:v>0.45148536948540507</c:v>
                </c:pt>
                <c:pt idx="51">
                  <c:v>0.4060736645103008</c:v>
                </c:pt>
                <c:pt idx="52">
                  <c:v>0.38050011785044541</c:v>
                </c:pt>
                <c:pt idx="53">
                  <c:v>0.40277385203806126</c:v>
                </c:pt>
                <c:pt idx="54">
                  <c:v>0.35590865823589934</c:v>
                </c:pt>
                <c:pt idx="55">
                  <c:v>0.30770782605211633</c:v>
                </c:pt>
                <c:pt idx="56">
                  <c:v>0.32868520533992418</c:v>
                </c:pt>
                <c:pt idx="57">
                  <c:v>0.33009941068516946</c:v>
                </c:pt>
                <c:pt idx="58">
                  <c:v>0.38497843477705596</c:v>
                </c:pt>
                <c:pt idx="59">
                  <c:v>0.33422417627546874</c:v>
                </c:pt>
                <c:pt idx="60">
                  <c:v>0.34361292842862606</c:v>
                </c:pt>
                <c:pt idx="61">
                  <c:v>0.35920847070813866</c:v>
                </c:pt>
                <c:pt idx="62">
                  <c:v>0.33068866291235521</c:v>
                </c:pt>
                <c:pt idx="63">
                  <c:v>0.25989982868645739</c:v>
                </c:pt>
                <c:pt idx="64">
                  <c:v>0.2224233870374526</c:v>
                </c:pt>
                <c:pt idx="65">
                  <c:v>0.29729770337183736</c:v>
                </c:pt>
                <c:pt idx="66">
                  <c:v>0.29042309405467193</c:v>
                </c:pt>
                <c:pt idx="67">
                  <c:v>0.37492186343308825</c:v>
                </c:pt>
                <c:pt idx="68">
                  <c:v>0.26186400277707611</c:v>
                </c:pt>
                <c:pt idx="69">
                  <c:v>0.16636585849119503</c:v>
                </c:pt>
                <c:pt idx="70">
                  <c:v>0.13344630073242544</c:v>
                </c:pt>
                <c:pt idx="71">
                  <c:v>-1.2256133309669424E-2</c:v>
                </c:pt>
                <c:pt idx="72">
                  <c:v>-4.6039927668310998E-2</c:v>
                </c:pt>
                <c:pt idx="73">
                  <c:v>-2.1919869835513448E-2</c:v>
                </c:pt>
                <c:pt idx="74">
                  <c:v>-1.8502206917836897E-2</c:v>
                </c:pt>
                <c:pt idx="75">
                  <c:v>1.1746074077691113E-2</c:v>
                </c:pt>
                <c:pt idx="76">
                  <c:v>1.9484919994728664E-2</c:v>
                </c:pt>
                <c:pt idx="77">
                  <c:v>3.1230681056628511E-2</c:v>
                </c:pt>
                <c:pt idx="78">
                  <c:v>5.7472046907294336E-2</c:v>
                </c:pt>
                <c:pt idx="79">
                  <c:v>2.3256134248716705E-2</c:v>
                </c:pt>
                <c:pt idx="80">
                  <c:v>-0.16070841107863054</c:v>
                </c:pt>
                <c:pt idx="81">
                  <c:v>-0.14373794693568503</c:v>
                </c:pt>
                <c:pt idx="82">
                  <c:v>-0.14028100053619613</c:v>
                </c:pt>
                <c:pt idx="83">
                  <c:v>-0.13301355640090698</c:v>
                </c:pt>
                <c:pt idx="84">
                  <c:v>-0.13226717024647189</c:v>
                </c:pt>
                <c:pt idx="85">
                  <c:v>-0.13053869704672733</c:v>
                </c:pt>
                <c:pt idx="86">
                  <c:v>-0.13745258984570521</c:v>
                </c:pt>
                <c:pt idx="87">
                  <c:v>-0.13906321260001253</c:v>
                </c:pt>
                <c:pt idx="88">
                  <c:v>-0.14440576612649533</c:v>
                </c:pt>
                <c:pt idx="89">
                  <c:v>-6.2028304765947166E-2</c:v>
                </c:pt>
                <c:pt idx="90">
                  <c:v>-5.3071670912725903E-2</c:v>
                </c:pt>
                <c:pt idx="91">
                  <c:v>-3.9518869687456937E-2</c:v>
                </c:pt>
                <c:pt idx="92">
                  <c:v>-5.3935907512598129E-2</c:v>
                </c:pt>
                <c:pt idx="93">
                  <c:v>-1.7598686836152223E-2</c:v>
                </c:pt>
                <c:pt idx="94">
                  <c:v>-5.4603726703408545E-2</c:v>
                </c:pt>
                <c:pt idx="95">
                  <c:v>-2.1762735908263872E-2</c:v>
                </c:pt>
                <c:pt idx="96">
                  <c:v>1.3592397722872572E-2</c:v>
                </c:pt>
                <c:pt idx="97">
                  <c:v>2.7773734657139622E-2</c:v>
                </c:pt>
                <c:pt idx="98">
                  <c:v>2.3177567285091807E-2</c:v>
                </c:pt>
                <c:pt idx="99">
                  <c:v>-1.3353253658294618E-3</c:v>
                </c:pt>
                <c:pt idx="100">
                  <c:v>9.6640495416351769E-3</c:v>
                </c:pt>
                <c:pt idx="101">
                  <c:v>-1.1389079567675476E-3</c:v>
                </c:pt>
                <c:pt idx="102">
                  <c:v>-1.7912954690651264E-2</c:v>
                </c:pt>
                <c:pt idx="103">
                  <c:v>-6.4071045820190659E-2</c:v>
                </c:pt>
                <c:pt idx="104">
                  <c:v>-4.1797311632574677E-2</c:v>
                </c:pt>
                <c:pt idx="105">
                  <c:v>-0.10747929322286391</c:v>
                </c:pt>
                <c:pt idx="106">
                  <c:v>-0.1048472999414348</c:v>
                </c:pt>
                <c:pt idx="107">
                  <c:v>-0.10912919945898357</c:v>
                </c:pt>
                <c:pt idx="108">
                  <c:v>-9.5340697342840355E-2</c:v>
                </c:pt>
                <c:pt idx="109">
                  <c:v>-9.7226304469834254E-2</c:v>
                </c:pt>
                <c:pt idx="110">
                  <c:v>-0.10382592941431311</c:v>
                </c:pt>
                <c:pt idx="111">
                  <c:v>-0.11152549184953843</c:v>
                </c:pt>
                <c:pt idx="112">
                  <c:v>-0.15041613884378854</c:v>
                </c:pt>
                <c:pt idx="113">
                  <c:v>-0.1721791877678438</c:v>
                </c:pt>
                <c:pt idx="114">
                  <c:v>-9.5812099124588851E-2</c:v>
                </c:pt>
                <c:pt idx="115">
                  <c:v>-0.1380811255547032</c:v>
                </c:pt>
                <c:pt idx="116">
                  <c:v>-0.17268987303140465</c:v>
                </c:pt>
                <c:pt idx="117">
                  <c:v>-0.15890137091526133</c:v>
                </c:pt>
                <c:pt idx="118">
                  <c:v>-0.18966033717435016</c:v>
                </c:pt>
                <c:pt idx="119">
                  <c:v>-0.19174236171040598</c:v>
                </c:pt>
                <c:pt idx="120">
                  <c:v>-0.17815027700332459</c:v>
                </c:pt>
                <c:pt idx="121">
                  <c:v>-0.16243688427837499</c:v>
                </c:pt>
                <c:pt idx="122">
                  <c:v>-0.13450632870977716</c:v>
                </c:pt>
                <c:pt idx="123">
                  <c:v>-0.17245417214053038</c:v>
                </c:pt>
                <c:pt idx="124">
                  <c:v>-0.1229177015751268</c:v>
                </c:pt>
                <c:pt idx="125">
                  <c:v>-0.131442217128412</c:v>
                </c:pt>
                <c:pt idx="126">
                  <c:v>-0.12507829307480739</c:v>
                </c:pt>
                <c:pt idx="127">
                  <c:v>-0.15100539107097419</c:v>
                </c:pt>
                <c:pt idx="128">
                  <c:v>-0.1587835204698243</c:v>
                </c:pt>
                <c:pt idx="129">
                  <c:v>-0.20890924326241342</c:v>
                </c:pt>
                <c:pt idx="130">
                  <c:v>-0.18357139749343215</c:v>
                </c:pt>
                <c:pt idx="131">
                  <c:v>-0.22419051768742684</c:v>
                </c:pt>
                <c:pt idx="132">
                  <c:v>-0.21433036375252101</c:v>
                </c:pt>
                <c:pt idx="133">
                  <c:v>-0.21888724764275638</c:v>
                </c:pt>
                <c:pt idx="134">
                  <c:v>-0.24669995276591719</c:v>
                </c:pt>
                <c:pt idx="135">
                  <c:v>-0.21181622091652913</c:v>
                </c:pt>
                <c:pt idx="136">
                  <c:v>-0.21873011371550691</c:v>
                </c:pt>
                <c:pt idx="137">
                  <c:v>-0.18419993320243025</c:v>
                </c:pt>
                <c:pt idx="138">
                  <c:v>-0.14809841341685848</c:v>
                </c:pt>
                <c:pt idx="139">
                  <c:v>-8.8348237580237785E-2</c:v>
                </c:pt>
                <c:pt idx="140">
                  <c:v>-0.12547112789293113</c:v>
                </c:pt>
                <c:pt idx="141">
                  <c:v>-8.823038713480065E-2</c:v>
                </c:pt>
                <c:pt idx="142">
                  <c:v>-0.13654906976402054</c:v>
                </c:pt>
                <c:pt idx="143">
                  <c:v>-0.13478131308246377</c:v>
                </c:pt>
                <c:pt idx="144">
                  <c:v>-0.15151607633453504</c:v>
                </c:pt>
                <c:pt idx="145">
                  <c:v>-3.213357510673065E-2</c:v>
                </c:pt>
                <c:pt idx="146">
                  <c:v>-1.1981148936982834E-2</c:v>
                </c:pt>
                <c:pt idx="147">
                  <c:v>-6.0339115048015174E-2</c:v>
                </c:pt>
                <c:pt idx="148">
                  <c:v>-2.0937782790204099E-2</c:v>
                </c:pt>
                <c:pt idx="149">
                  <c:v>-2.3805476962507358E-2</c:v>
                </c:pt>
                <c:pt idx="150">
                  <c:v>7.8570093782660555E-3</c:v>
                </c:pt>
                <c:pt idx="151">
                  <c:v>-7.5421154921845954E-3</c:v>
                </c:pt>
                <c:pt idx="152">
                  <c:v>-2.4866130971441493E-2</c:v>
                </c:pt>
                <c:pt idx="153">
                  <c:v>-5.3150237876350689E-2</c:v>
                </c:pt>
                <c:pt idx="154">
                  <c:v>3.4176942192556556E-2</c:v>
                </c:pt>
                <c:pt idx="155">
                  <c:v>3.0523578384005753E-2</c:v>
                </c:pt>
                <c:pt idx="156">
                  <c:v>-6.3636110378133322E-3</c:v>
                </c:pt>
                <c:pt idx="157">
                  <c:v>-1.1941865455170383E-2</c:v>
                </c:pt>
                <c:pt idx="158">
                  <c:v>-3.2094291624918315E-2</c:v>
                </c:pt>
                <c:pt idx="159">
                  <c:v>-9.1530199607040078E-2</c:v>
                </c:pt>
                <c:pt idx="160">
                  <c:v>-0.17559685068552025</c:v>
                </c:pt>
                <c:pt idx="161">
                  <c:v>-0.22265846189674432</c:v>
                </c:pt>
                <c:pt idx="162">
                  <c:v>-0.22446550206011354</c:v>
                </c:pt>
                <c:pt idx="163">
                  <c:v>-0.22859026765041274</c:v>
                </c:pt>
                <c:pt idx="164">
                  <c:v>-0.2640239682451741</c:v>
                </c:pt>
                <c:pt idx="165">
                  <c:v>-0.28276218906967637</c:v>
                </c:pt>
                <c:pt idx="166">
                  <c:v>-0.2810729993517444</c:v>
                </c:pt>
                <c:pt idx="167">
                  <c:v>-0.28672982073272624</c:v>
                </c:pt>
                <c:pt idx="168">
                  <c:v>-0.27380555521645511</c:v>
                </c:pt>
                <c:pt idx="169">
                  <c:v>-0.26367041690886273</c:v>
                </c:pt>
                <c:pt idx="170">
                  <c:v>-0.30071474025793138</c:v>
                </c:pt>
                <c:pt idx="171">
                  <c:v>-0.28319430736961254</c:v>
                </c:pt>
                <c:pt idx="172">
                  <c:v>-0.30354315094842227</c:v>
                </c:pt>
                <c:pt idx="173">
                  <c:v>-0.3295880993900262</c:v>
                </c:pt>
                <c:pt idx="174">
                  <c:v>-0.31729236958275314</c:v>
                </c:pt>
                <c:pt idx="175">
                  <c:v>-0.30279676479398721</c:v>
                </c:pt>
                <c:pt idx="176">
                  <c:v>-0.30098972463061796</c:v>
                </c:pt>
                <c:pt idx="177">
                  <c:v>-0.3125390682834559</c:v>
                </c:pt>
                <c:pt idx="178">
                  <c:v>-0.31344258836514044</c:v>
                </c:pt>
                <c:pt idx="179">
                  <c:v>-0.30747149912965965</c:v>
                </c:pt>
                <c:pt idx="180">
                  <c:v>-0.30043975588524469</c:v>
                </c:pt>
                <c:pt idx="181">
                  <c:v>-0.29765062867656616</c:v>
                </c:pt>
                <c:pt idx="182">
                  <c:v>-0.3078643339477834</c:v>
                </c:pt>
                <c:pt idx="183">
                  <c:v>-0.30566445896629046</c:v>
                </c:pt>
                <c:pt idx="184">
                  <c:v>-0.29588287199500929</c:v>
                </c:pt>
                <c:pt idx="185">
                  <c:v>-0.31748878699181499</c:v>
                </c:pt>
                <c:pt idx="186">
                  <c:v>-0.29246520907733276</c:v>
                </c:pt>
                <c:pt idx="187">
                  <c:v>-0.26697022938110215</c:v>
                </c:pt>
                <c:pt idx="188">
                  <c:v>-0.3127354856925178</c:v>
                </c:pt>
                <c:pt idx="189">
                  <c:v>-0.30287533175761189</c:v>
                </c:pt>
                <c:pt idx="190">
                  <c:v>-0.31316760399245386</c:v>
                </c:pt>
                <c:pt idx="191">
                  <c:v>-0.3165066999465056</c:v>
                </c:pt>
                <c:pt idx="192">
                  <c:v>-0.30252178042130046</c:v>
                </c:pt>
                <c:pt idx="193">
                  <c:v>-0.32475623112710422</c:v>
                </c:pt>
                <c:pt idx="194">
                  <c:v>-0.33819118190693609</c:v>
                </c:pt>
                <c:pt idx="195">
                  <c:v>-0.32444196327260522</c:v>
                </c:pt>
                <c:pt idx="196">
                  <c:v>-0.31363900577420234</c:v>
                </c:pt>
                <c:pt idx="197">
                  <c:v>-0.30150040989417881</c:v>
                </c:pt>
                <c:pt idx="198">
                  <c:v>-0.27419839003457896</c:v>
                </c:pt>
                <c:pt idx="199">
                  <c:v>-0.28822259304159642</c:v>
                </c:pt>
                <c:pt idx="200">
                  <c:v>-0.29285804389545655</c:v>
                </c:pt>
                <c:pt idx="201">
                  <c:v>-0.29293661085908124</c:v>
                </c:pt>
                <c:pt idx="202">
                  <c:v>-0.28001234534281028</c:v>
                </c:pt>
                <c:pt idx="203">
                  <c:v>-0.23770403543088348</c:v>
                </c:pt>
                <c:pt idx="204">
                  <c:v>-0.33889828457955884</c:v>
                </c:pt>
                <c:pt idx="205">
                  <c:v>-0.33147370651702013</c:v>
                </c:pt>
                <c:pt idx="206">
                  <c:v>-0.36309690937598116</c:v>
                </c:pt>
                <c:pt idx="207">
                  <c:v>-0.43164658513857368</c:v>
                </c:pt>
                <c:pt idx="208">
                  <c:v>-0.44197814085522802</c:v>
                </c:pt>
                <c:pt idx="209">
                  <c:v>-0.42233639994904104</c:v>
                </c:pt>
                <c:pt idx="210">
                  <c:v>-0.41102275718707737</c:v>
                </c:pt>
                <c:pt idx="211">
                  <c:v>-0.38933827522664699</c:v>
                </c:pt>
                <c:pt idx="212">
                  <c:v>-0.38281721724579282</c:v>
                </c:pt>
                <c:pt idx="213">
                  <c:v>-0.36565033569378552</c:v>
                </c:pt>
                <c:pt idx="214">
                  <c:v>-0.32805604359934354</c:v>
                </c:pt>
                <c:pt idx="215">
                  <c:v>-0.31411040755595088</c:v>
                </c:pt>
                <c:pt idx="216">
                  <c:v>-0.32526691639066507</c:v>
                </c:pt>
                <c:pt idx="217">
                  <c:v>-0.30515377370272961</c:v>
                </c:pt>
                <c:pt idx="218">
                  <c:v>-0.32047433160955546</c:v>
                </c:pt>
                <c:pt idx="219">
                  <c:v>-0.35221538491395354</c:v>
                </c:pt>
                <c:pt idx="220">
                  <c:v>-0.32782034270846927</c:v>
                </c:pt>
                <c:pt idx="221">
                  <c:v>-0.33854473324324746</c:v>
                </c:pt>
                <c:pt idx="222">
                  <c:v>-0.3454193425604129</c:v>
                </c:pt>
                <c:pt idx="223">
                  <c:v>-0.31167483168358368</c:v>
                </c:pt>
                <c:pt idx="224">
                  <c:v>-0.30943567322027837</c:v>
                </c:pt>
                <c:pt idx="225">
                  <c:v>-0.29356514656807919</c:v>
                </c:pt>
                <c:pt idx="226">
                  <c:v>-0.30205037863955209</c:v>
                </c:pt>
                <c:pt idx="227">
                  <c:v>-0.32184925347298854</c:v>
                </c:pt>
                <c:pt idx="228">
                  <c:v>-0.32892028019921576</c:v>
                </c:pt>
                <c:pt idx="229">
                  <c:v>-0.32110286731855342</c:v>
                </c:pt>
                <c:pt idx="230">
                  <c:v>-0.30994635848383922</c:v>
                </c:pt>
                <c:pt idx="231">
                  <c:v>-0.32699538959040952</c:v>
                </c:pt>
                <c:pt idx="232">
                  <c:v>-0.31725308610094072</c:v>
                </c:pt>
                <c:pt idx="233">
                  <c:v>-0.35744008799499932</c:v>
                </c:pt>
                <c:pt idx="234">
                  <c:v>-0.36164342054892334</c:v>
                </c:pt>
                <c:pt idx="235">
                  <c:v>-0.33422355024388634</c:v>
                </c:pt>
                <c:pt idx="236">
                  <c:v>-0.30256106390311294</c:v>
                </c:pt>
                <c:pt idx="237">
                  <c:v>-0.30165754382142829</c:v>
                </c:pt>
                <c:pt idx="238">
                  <c:v>-0.31120342990183514</c:v>
                </c:pt>
                <c:pt idx="239">
                  <c:v>-0.29820059742193938</c:v>
                </c:pt>
                <c:pt idx="240">
                  <c:v>-0.30648941208435032</c:v>
                </c:pt>
                <c:pt idx="241">
                  <c:v>-0.28999034972315318</c:v>
                </c:pt>
                <c:pt idx="242">
                  <c:v>-0.26092057318199657</c:v>
                </c:pt>
                <c:pt idx="243">
                  <c:v>-0.20395952455405433</c:v>
                </c:pt>
                <c:pt idx="244">
                  <c:v>-0.20694506917179473</c:v>
                </c:pt>
                <c:pt idx="245">
                  <c:v>-0.20631653346279677</c:v>
                </c:pt>
                <c:pt idx="246">
                  <c:v>-0.21539101776145514</c:v>
                </c:pt>
                <c:pt idx="247">
                  <c:v>-0.21668737266126342</c:v>
                </c:pt>
                <c:pt idx="248">
                  <c:v>-0.24587499964785731</c:v>
                </c:pt>
                <c:pt idx="249">
                  <c:v>-0.22450478554192588</c:v>
                </c:pt>
                <c:pt idx="250">
                  <c:v>-0.23487562474039256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A-C045-8AD2-FE71045A6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28656"/>
        <c:axId val="521985712"/>
      </c:scatterChart>
      <c:valAx>
        <c:axId val="5216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1985712"/>
        <c:crosses val="autoZero"/>
        <c:crossBetween val="midCat"/>
      </c:valAx>
      <c:valAx>
        <c:axId val="5219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16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Walk TSLA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TSLA!$F$3</c:f>
              <c:strCache>
                <c:ptCount val="1"/>
                <c:pt idx="0">
                  <c:v>Random Walk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TSLA!$F$4:$F$254</c:f>
              <c:numCache>
                <c:formatCode>General</c:formatCode>
                <c:ptCount val="251"/>
                <c:pt idx="1">
                  <c:v>0.80861181565748774</c:v>
                </c:pt>
                <c:pt idx="2">
                  <c:v>1.1996791901154618</c:v>
                </c:pt>
                <c:pt idx="3">
                  <c:v>1.5975426069269762</c:v>
                </c:pt>
                <c:pt idx="4">
                  <c:v>1.9957988585566147</c:v>
                </c:pt>
                <c:pt idx="5">
                  <c:v>2.3177273050248104</c:v>
                </c:pt>
                <c:pt idx="6">
                  <c:v>2.6081896825612945</c:v>
                </c:pt>
                <c:pt idx="7">
                  <c:v>2.985979240166686</c:v>
                </c:pt>
                <c:pt idx="8">
                  <c:v>3.406548509465753</c:v>
                </c:pt>
                <c:pt idx="9">
                  <c:v>3.8770078006665347</c:v>
                </c:pt>
                <c:pt idx="10">
                  <c:v>4.3625912323650802</c:v>
                </c:pt>
                <c:pt idx="11">
                  <c:v>4.9033286725281986</c:v>
                </c:pt>
                <c:pt idx="12">
                  <c:v>5.4105573027053619</c:v>
                </c:pt>
                <c:pt idx="13">
                  <c:v>5.9999669768340116</c:v>
                </c:pt>
                <c:pt idx="14">
                  <c:v>6.5724061868197161</c:v>
                </c:pt>
                <c:pt idx="15">
                  <c:v>7.1009264641391869</c:v>
                </c:pt>
                <c:pt idx="16">
                  <c:v>7.6647625916079818</c:v>
                </c:pt>
                <c:pt idx="17">
                  <c:v>8.224906071786414</c:v>
                </c:pt>
                <c:pt idx="18">
                  <c:v>8.8220938753139144</c:v>
                </c:pt>
                <c:pt idx="19">
                  <c:v>9.4420660982925906</c:v>
                </c:pt>
                <c:pt idx="20">
                  <c:v>10.072762711806046</c:v>
                </c:pt>
                <c:pt idx="21">
                  <c:v>10.738657325023388</c:v>
                </c:pt>
                <c:pt idx="22">
                  <c:v>11.414097824321136</c:v>
                </c:pt>
                <c:pt idx="23">
                  <c:v>12.039726868680795</c:v>
                </c:pt>
                <c:pt idx="24">
                  <c:v>12.721924126850272</c:v>
                </c:pt>
                <c:pt idx="25">
                  <c:v>13.278964211965526</c:v>
                </c:pt>
                <c:pt idx="26">
                  <c:v>13.863306316940379</c:v>
                </c:pt>
                <c:pt idx="27">
                  <c:v>14.413982478002028</c:v>
                </c:pt>
                <c:pt idx="28">
                  <c:v>14.965444308699924</c:v>
                </c:pt>
                <c:pt idx="29">
                  <c:v>15.514627697452703</c:v>
                </c:pt>
                <c:pt idx="30">
                  <c:v>16.129375217350333</c:v>
                </c:pt>
                <c:pt idx="31">
                  <c:v>16.741726444857409</c:v>
                </c:pt>
                <c:pt idx="32">
                  <c:v>17.231670343037127</c:v>
                </c:pt>
                <c:pt idx="33">
                  <c:v>17.818094472548037</c:v>
                </c:pt>
                <c:pt idx="34">
                  <c:v>18.457826286878337</c:v>
                </c:pt>
                <c:pt idx="35">
                  <c:v>19.153537062791273</c:v>
                </c:pt>
                <c:pt idx="36">
                  <c:v>19.937517822336609</c:v>
                </c:pt>
                <c:pt idx="37">
                  <c:v>20.753514619559031</c:v>
                </c:pt>
                <c:pt idx="38">
                  <c:v>21.445061346399854</c:v>
                </c:pt>
                <c:pt idx="39">
                  <c:v>22.099131631591671</c:v>
                </c:pt>
                <c:pt idx="40">
                  <c:v>22.812559257801986</c:v>
                </c:pt>
                <c:pt idx="41">
                  <c:v>23.541543142809999</c:v>
                </c:pt>
                <c:pt idx="42">
                  <c:v>24.426600301058574</c:v>
                </c:pt>
                <c:pt idx="43">
                  <c:v>25.245504075935113</c:v>
                </c:pt>
                <c:pt idx="44">
                  <c:v>25.9591674030363</c:v>
                </c:pt>
                <c:pt idx="45">
                  <c:v>26.601609777611657</c:v>
                </c:pt>
                <c:pt idx="46">
                  <c:v>27.270254234555864</c:v>
                </c:pt>
                <c:pt idx="47">
                  <c:v>27.845482571750246</c:v>
                </c:pt>
                <c:pt idx="48">
                  <c:v>28.376713409314771</c:v>
                </c:pt>
                <c:pt idx="49">
                  <c:v>28.905705088415989</c:v>
                </c:pt>
                <c:pt idx="50">
                  <c:v>29.357190457901392</c:v>
                </c:pt>
                <c:pt idx="51">
                  <c:v>29.763264122411695</c:v>
                </c:pt>
                <c:pt idx="52">
                  <c:v>30.14376424026214</c:v>
                </c:pt>
                <c:pt idx="53">
                  <c:v>30.546538092300203</c:v>
                </c:pt>
                <c:pt idx="54">
                  <c:v>30.902446750536104</c:v>
                </c:pt>
                <c:pt idx="55">
                  <c:v>31.21015457658822</c:v>
                </c:pt>
                <c:pt idx="56">
                  <c:v>31.538839781928143</c:v>
                </c:pt>
                <c:pt idx="57">
                  <c:v>31.868939192613311</c:v>
                </c:pt>
                <c:pt idx="58">
                  <c:v>32.253917627390365</c:v>
                </c:pt>
                <c:pt idx="59">
                  <c:v>32.588141803665835</c:v>
                </c:pt>
                <c:pt idx="60">
                  <c:v>32.931754732094461</c:v>
                </c:pt>
                <c:pt idx="61">
                  <c:v>33.290963202802601</c:v>
                </c:pt>
                <c:pt idx="62">
                  <c:v>33.621651865714959</c:v>
                </c:pt>
                <c:pt idx="63">
                  <c:v>33.881551694401416</c:v>
                </c:pt>
                <c:pt idx="64">
                  <c:v>34.103975081438868</c:v>
                </c:pt>
                <c:pt idx="65">
                  <c:v>34.401272784810708</c:v>
                </c:pt>
                <c:pt idx="66">
                  <c:v>34.691695878865382</c:v>
                </c:pt>
                <c:pt idx="67">
                  <c:v>35.066617742298469</c:v>
                </c:pt>
                <c:pt idx="68">
                  <c:v>35.328481745075543</c:v>
                </c:pt>
                <c:pt idx="69">
                  <c:v>35.49484760356674</c:v>
                </c:pt>
                <c:pt idx="70">
                  <c:v>35.628293904299163</c:v>
                </c:pt>
                <c:pt idx="71">
                  <c:v>35.616037770989493</c:v>
                </c:pt>
                <c:pt idx="72">
                  <c:v>35.569997843321183</c:v>
                </c:pt>
                <c:pt idx="73">
                  <c:v>35.548077973485668</c:v>
                </c:pt>
                <c:pt idx="74">
                  <c:v>35.529575766567831</c:v>
                </c:pt>
                <c:pt idx="75">
                  <c:v>35.541321840645523</c:v>
                </c:pt>
                <c:pt idx="76">
                  <c:v>35.560806760640254</c:v>
                </c:pt>
                <c:pt idx="77">
                  <c:v>35.592037441696881</c:v>
                </c:pt>
                <c:pt idx="78">
                  <c:v>35.649509488604174</c:v>
                </c:pt>
                <c:pt idx="79">
                  <c:v>35.672765622852893</c:v>
                </c:pt>
                <c:pt idx="80">
                  <c:v>35.512057211774263</c:v>
                </c:pt>
                <c:pt idx="81">
                  <c:v>35.368319264838576</c:v>
                </c:pt>
                <c:pt idx="82">
                  <c:v>35.228038264302377</c:v>
                </c:pt>
                <c:pt idx="83">
                  <c:v>35.095024707901473</c:v>
                </c:pt>
                <c:pt idx="84">
                  <c:v>34.962757537655001</c:v>
                </c:pt>
                <c:pt idx="85">
                  <c:v>34.832218840608277</c:v>
                </c:pt>
                <c:pt idx="86">
                  <c:v>34.694766250762569</c:v>
                </c:pt>
                <c:pt idx="87">
                  <c:v>34.555703038162555</c:v>
                </c:pt>
                <c:pt idx="88">
                  <c:v>34.411297272036059</c:v>
                </c:pt>
                <c:pt idx="89">
                  <c:v>34.349268967270113</c:v>
                </c:pt>
                <c:pt idx="90">
                  <c:v>34.296197296357384</c:v>
                </c:pt>
                <c:pt idx="91">
                  <c:v>34.256678426669929</c:v>
                </c:pt>
                <c:pt idx="92">
                  <c:v>34.202742519157333</c:v>
                </c:pt>
                <c:pt idx="93">
                  <c:v>34.185143832321181</c:v>
                </c:pt>
                <c:pt idx="94">
                  <c:v>34.130540105617776</c:v>
                </c:pt>
                <c:pt idx="95">
                  <c:v>34.108777369709514</c:v>
                </c:pt>
                <c:pt idx="96">
                  <c:v>34.122369767432389</c:v>
                </c:pt>
                <c:pt idx="97">
                  <c:v>34.150143502089527</c:v>
                </c:pt>
                <c:pt idx="98">
                  <c:v>34.173321069374616</c:v>
                </c:pt>
                <c:pt idx="99">
                  <c:v>34.171985744008786</c:v>
                </c:pt>
                <c:pt idx="100">
                  <c:v>34.18164979355042</c:v>
                </c:pt>
                <c:pt idx="101">
                  <c:v>34.180510885593655</c:v>
                </c:pt>
                <c:pt idx="102">
                  <c:v>34.162597930903004</c:v>
                </c:pt>
                <c:pt idx="103">
                  <c:v>34.098526885082812</c:v>
                </c:pt>
                <c:pt idx="104">
                  <c:v>34.056729573450241</c:v>
                </c:pt>
                <c:pt idx="105">
                  <c:v>33.949250280227375</c:v>
                </c:pt>
                <c:pt idx="106">
                  <c:v>33.844402980285942</c:v>
                </c:pt>
                <c:pt idx="107">
                  <c:v>33.735273780826958</c:v>
                </c:pt>
                <c:pt idx="108">
                  <c:v>33.639933083484117</c:v>
                </c:pt>
                <c:pt idx="109">
                  <c:v>33.542706779014281</c:v>
                </c:pt>
                <c:pt idx="110">
                  <c:v>33.438880849599968</c:v>
                </c:pt>
                <c:pt idx="111">
                  <c:v>33.327355357750427</c:v>
                </c:pt>
                <c:pt idx="112">
                  <c:v>33.176939218906639</c:v>
                </c:pt>
                <c:pt idx="113">
                  <c:v>33.004760031138794</c:v>
                </c:pt>
                <c:pt idx="114">
                  <c:v>32.908947932014208</c:v>
                </c:pt>
                <c:pt idx="115">
                  <c:v>32.770866806459502</c:v>
                </c:pt>
                <c:pt idx="116">
                  <c:v>32.5981769334281</c:v>
                </c:pt>
                <c:pt idx="117">
                  <c:v>32.43927556251284</c:v>
                </c:pt>
                <c:pt idx="118">
                  <c:v>32.249615225338488</c:v>
                </c:pt>
                <c:pt idx="119">
                  <c:v>32.057872863628084</c:v>
                </c:pt>
                <c:pt idx="120">
                  <c:v>31.879722586624759</c:v>
                </c:pt>
                <c:pt idx="121">
                  <c:v>31.717285702346384</c:v>
                </c:pt>
                <c:pt idx="122">
                  <c:v>31.582779373636608</c:v>
                </c:pt>
                <c:pt idx="123">
                  <c:v>31.410325201496079</c:v>
                </c:pt>
                <c:pt idx="124">
                  <c:v>31.287407499920953</c:v>
                </c:pt>
                <c:pt idx="125">
                  <c:v>31.15596528279254</c:v>
                </c:pt>
                <c:pt idx="126">
                  <c:v>31.030886989717732</c:v>
                </c:pt>
                <c:pt idx="127">
                  <c:v>30.879881598646758</c:v>
                </c:pt>
                <c:pt idx="128">
                  <c:v>30.721098078176933</c:v>
                </c:pt>
                <c:pt idx="129">
                  <c:v>30.512188834914518</c:v>
                </c:pt>
                <c:pt idx="130">
                  <c:v>30.328617437421087</c:v>
                </c:pt>
                <c:pt idx="131">
                  <c:v>30.104426919733662</c:v>
                </c:pt>
                <c:pt idx="132">
                  <c:v>29.890096555981142</c:v>
                </c:pt>
                <c:pt idx="133">
                  <c:v>29.671209308338387</c:v>
                </c:pt>
                <c:pt idx="134">
                  <c:v>29.424509355572471</c:v>
                </c:pt>
                <c:pt idx="135">
                  <c:v>29.212693134655943</c:v>
                </c:pt>
                <c:pt idx="136">
                  <c:v>28.993963020940438</c:v>
                </c:pt>
                <c:pt idx="137">
                  <c:v>28.809763087738009</c:v>
                </c:pt>
                <c:pt idx="138">
                  <c:v>28.661664674321152</c:v>
                </c:pt>
                <c:pt idx="139">
                  <c:v>28.573316436740914</c:v>
                </c:pt>
                <c:pt idx="140">
                  <c:v>28.447845308847981</c:v>
                </c:pt>
                <c:pt idx="141">
                  <c:v>28.359614921713181</c:v>
                </c:pt>
                <c:pt idx="142">
                  <c:v>28.223065851949162</c:v>
                </c:pt>
                <c:pt idx="143">
                  <c:v>28.088284538866699</c:v>
                </c:pt>
                <c:pt idx="144">
                  <c:v>27.936768462532164</c:v>
                </c:pt>
                <c:pt idx="145">
                  <c:v>27.904634887425434</c:v>
                </c:pt>
                <c:pt idx="146">
                  <c:v>27.892653738488452</c:v>
                </c:pt>
                <c:pt idx="147">
                  <c:v>27.832314623440435</c:v>
                </c:pt>
                <c:pt idx="148">
                  <c:v>27.811376840650233</c:v>
                </c:pt>
                <c:pt idx="149">
                  <c:v>27.787571363687725</c:v>
                </c:pt>
                <c:pt idx="150">
                  <c:v>27.795428373065992</c:v>
                </c:pt>
                <c:pt idx="151">
                  <c:v>27.787886257573806</c:v>
                </c:pt>
                <c:pt idx="152">
                  <c:v>27.763020126602363</c:v>
                </c:pt>
                <c:pt idx="153">
                  <c:v>27.709869888726011</c:v>
                </c:pt>
                <c:pt idx="154">
                  <c:v>27.744046830918567</c:v>
                </c:pt>
                <c:pt idx="155">
                  <c:v>27.774570409302573</c:v>
                </c:pt>
                <c:pt idx="156">
                  <c:v>27.76820679826476</c:v>
                </c:pt>
                <c:pt idx="157">
                  <c:v>27.756264932809589</c:v>
                </c:pt>
                <c:pt idx="158">
                  <c:v>27.724170641184671</c:v>
                </c:pt>
                <c:pt idx="159">
                  <c:v>27.632640441577632</c:v>
                </c:pt>
                <c:pt idx="160">
                  <c:v>27.457043590892113</c:v>
                </c:pt>
                <c:pt idx="161">
                  <c:v>27.234385128995367</c:v>
                </c:pt>
                <c:pt idx="162">
                  <c:v>27.009919626935254</c:v>
                </c:pt>
                <c:pt idx="163">
                  <c:v>26.78132935928484</c:v>
                </c:pt>
                <c:pt idx="164">
                  <c:v>26.517305391039667</c:v>
                </c:pt>
                <c:pt idx="165">
                  <c:v>26.234543201969991</c:v>
                </c:pt>
                <c:pt idx="166">
                  <c:v>25.953470202618249</c:v>
                </c:pt>
                <c:pt idx="167">
                  <c:v>25.666740381885521</c:v>
                </c:pt>
                <c:pt idx="168">
                  <c:v>25.392934826669066</c:v>
                </c:pt>
                <c:pt idx="169">
                  <c:v>25.129264409760204</c:v>
                </c:pt>
                <c:pt idx="170">
                  <c:v>24.828549669502273</c:v>
                </c:pt>
                <c:pt idx="171">
                  <c:v>24.545355362132661</c:v>
                </c:pt>
                <c:pt idx="172">
                  <c:v>24.241812211184239</c:v>
                </c:pt>
                <c:pt idx="173">
                  <c:v>23.912224111794213</c:v>
                </c:pt>
                <c:pt idx="174">
                  <c:v>23.594931742211461</c:v>
                </c:pt>
                <c:pt idx="175">
                  <c:v>23.292134977417472</c:v>
                </c:pt>
                <c:pt idx="176">
                  <c:v>22.991145252786854</c:v>
                </c:pt>
                <c:pt idx="177">
                  <c:v>22.678606184503398</c:v>
                </c:pt>
                <c:pt idx="178">
                  <c:v>22.365163596138256</c:v>
                </c:pt>
                <c:pt idx="179">
                  <c:v>22.057692097008598</c:v>
                </c:pt>
                <c:pt idx="180">
                  <c:v>21.757252341123355</c:v>
                </c:pt>
                <c:pt idx="181">
                  <c:v>21.459601712446787</c:v>
                </c:pt>
                <c:pt idx="182">
                  <c:v>21.151737378499003</c:v>
                </c:pt>
                <c:pt idx="183">
                  <c:v>20.846072919532713</c:v>
                </c:pt>
                <c:pt idx="184">
                  <c:v>20.550190047537704</c:v>
                </c:pt>
                <c:pt idx="185">
                  <c:v>20.232701260545888</c:v>
                </c:pt>
                <c:pt idx="186">
                  <c:v>19.940236051468556</c:v>
                </c:pt>
                <c:pt idx="187">
                  <c:v>19.673265822087455</c:v>
                </c:pt>
                <c:pt idx="188">
                  <c:v>19.360530336394937</c:v>
                </c:pt>
                <c:pt idx="189">
                  <c:v>19.057655004637326</c:v>
                </c:pt>
                <c:pt idx="190">
                  <c:v>18.744487400644871</c:v>
                </c:pt>
                <c:pt idx="191">
                  <c:v>18.427980700698367</c:v>
                </c:pt>
                <c:pt idx="192">
                  <c:v>18.125458920277065</c:v>
                </c:pt>
                <c:pt idx="193">
                  <c:v>17.800702689149961</c:v>
                </c:pt>
                <c:pt idx="194">
                  <c:v>17.462511507243025</c:v>
                </c:pt>
                <c:pt idx="195">
                  <c:v>17.13806954397042</c:v>
                </c:pt>
                <c:pt idx="196">
                  <c:v>16.824430538196218</c:v>
                </c:pt>
                <c:pt idx="197">
                  <c:v>16.52293012830204</c:v>
                </c:pt>
                <c:pt idx="198">
                  <c:v>16.248731738267463</c:v>
                </c:pt>
                <c:pt idx="199">
                  <c:v>15.960509145225867</c:v>
                </c:pt>
                <c:pt idx="200">
                  <c:v>15.66765110133041</c:v>
                </c:pt>
                <c:pt idx="201">
                  <c:v>15.374714490471328</c:v>
                </c:pt>
                <c:pt idx="202">
                  <c:v>15.094702145128519</c:v>
                </c:pt>
                <c:pt idx="203">
                  <c:v>14.856998109697635</c:v>
                </c:pt>
                <c:pt idx="204">
                  <c:v>14.518099825118076</c:v>
                </c:pt>
                <c:pt idx="205">
                  <c:v>14.186626118601056</c:v>
                </c:pt>
                <c:pt idx="206">
                  <c:v>13.823529209225075</c:v>
                </c:pt>
                <c:pt idx="207">
                  <c:v>13.391882624086502</c:v>
                </c:pt>
                <c:pt idx="208">
                  <c:v>12.949904483231274</c:v>
                </c:pt>
                <c:pt idx="209">
                  <c:v>12.527568083282233</c:v>
                </c:pt>
                <c:pt idx="210">
                  <c:v>12.116545326095157</c:v>
                </c:pt>
                <c:pt idx="211">
                  <c:v>11.727207050868509</c:v>
                </c:pt>
                <c:pt idx="212">
                  <c:v>11.344389833622717</c:v>
                </c:pt>
                <c:pt idx="213">
                  <c:v>10.978739497928931</c:v>
                </c:pt>
                <c:pt idx="214">
                  <c:v>10.650683454329588</c:v>
                </c:pt>
                <c:pt idx="215">
                  <c:v>10.336573046773637</c:v>
                </c:pt>
                <c:pt idx="216">
                  <c:v>10.011306130382971</c:v>
                </c:pt>
                <c:pt idx="217">
                  <c:v>9.7061523566802421</c:v>
                </c:pt>
                <c:pt idx="218">
                  <c:v>9.3856780250706873</c:v>
                </c:pt>
                <c:pt idx="219">
                  <c:v>9.0334626401567331</c:v>
                </c:pt>
                <c:pt idx="220">
                  <c:v>8.7056422974482643</c:v>
                </c:pt>
                <c:pt idx="221">
                  <c:v>8.3670975642050163</c:v>
                </c:pt>
                <c:pt idx="222">
                  <c:v>8.0216782216446028</c:v>
                </c:pt>
                <c:pt idx="223">
                  <c:v>7.7100033899610194</c:v>
                </c:pt>
                <c:pt idx="224">
                  <c:v>7.4005677167407411</c:v>
                </c:pt>
                <c:pt idx="225">
                  <c:v>7.1070025701726616</c:v>
                </c:pt>
                <c:pt idx="226">
                  <c:v>6.8049521915331095</c:v>
                </c:pt>
                <c:pt idx="227">
                  <c:v>6.4831029380601208</c:v>
                </c:pt>
                <c:pt idx="228">
                  <c:v>6.1541826578609049</c:v>
                </c:pt>
                <c:pt idx="229">
                  <c:v>5.8330797905423513</c:v>
                </c:pt>
                <c:pt idx="230">
                  <c:v>5.5231334320585121</c:v>
                </c:pt>
                <c:pt idx="231">
                  <c:v>5.1961380424681023</c:v>
                </c:pt>
                <c:pt idx="232">
                  <c:v>4.8788849563671617</c:v>
                </c:pt>
                <c:pt idx="233">
                  <c:v>4.5214448683721624</c:v>
                </c:pt>
                <c:pt idx="234">
                  <c:v>4.1598014478232388</c:v>
                </c:pt>
                <c:pt idx="235">
                  <c:v>3.8255778975793526</c:v>
                </c:pt>
                <c:pt idx="236">
                  <c:v>3.5230168336762397</c:v>
                </c:pt>
                <c:pt idx="237">
                  <c:v>3.2213592898548113</c:v>
                </c:pt>
                <c:pt idx="238">
                  <c:v>2.910155859952976</c:v>
                </c:pt>
                <c:pt idx="239">
                  <c:v>2.6119552625310365</c:v>
                </c:pt>
                <c:pt idx="240">
                  <c:v>2.3054658504466863</c:v>
                </c:pt>
                <c:pt idx="241">
                  <c:v>2.0154755007235332</c:v>
                </c:pt>
                <c:pt idx="242">
                  <c:v>1.7545549275415366</c:v>
                </c:pt>
                <c:pt idx="243">
                  <c:v>1.5505954029874822</c:v>
                </c:pt>
                <c:pt idx="244">
                  <c:v>1.3436503338156875</c:v>
                </c:pt>
                <c:pt idx="245">
                  <c:v>1.1373338003528908</c:v>
                </c:pt>
                <c:pt idx="246">
                  <c:v>0.92194278259143569</c:v>
                </c:pt>
                <c:pt idx="247">
                  <c:v>0.70525540993017222</c:v>
                </c:pt>
                <c:pt idx="248">
                  <c:v>0.45938041028231491</c:v>
                </c:pt>
                <c:pt idx="249">
                  <c:v>0.23487562474038903</c:v>
                </c:pt>
                <c:pt idx="250">
                  <c:v>-3.524958103184872E-15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7-954E-A2D5-73FE55331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6368"/>
        <c:axId val="386734064"/>
      </c:lineChart>
      <c:catAx>
        <c:axId val="41663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6734064"/>
        <c:crosses val="autoZero"/>
        <c:auto val="1"/>
        <c:lblAlgn val="ctr"/>
        <c:lblOffset val="100"/>
        <c:noMultiLvlLbl val="0"/>
      </c:catAx>
      <c:valAx>
        <c:axId val="3867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663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350115</xdr:colOff>
      <xdr:row>5</xdr:row>
      <xdr:rowOff>79838</xdr:rowOff>
    </xdr:from>
    <xdr:to>
      <xdr:col>12</xdr:col>
      <xdr:colOff>814947</xdr:colOff>
      <xdr:row>18</xdr:row>
      <xdr:rowOff>148883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D08A0E-2262-71A1-A727-E9B97C97F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308185</xdr:colOff>
      <xdr:row>19</xdr:row>
      <xdr:rowOff>135261</xdr:rowOff>
    </xdr:from>
    <xdr:to>
      <xdr:col>12</xdr:col>
      <xdr:colOff>748377</xdr:colOff>
      <xdr:row>33</xdr:row>
      <xdr:rowOff>55240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4161A7-1DE7-725F-3206-657A105C7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406398</xdr:colOff>
      <xdr:row>2</xdr:row>
      <xdr:rowOff>29634</xdr:rowOff>
    </xdr:from>
    <xdr:to>
      <xdr:col>11</xdr:col>
      <xdr:colOff>829732</xdr:colOff>
      <xdr:row>15</xdr:row>
      <xdr:rowOff>131234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AF14FE-6040-5D34-5854-7C19F9CD0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284070</xdr:colOff>
      <xdr:row>18</xdr:row>
      <xdr:rowOff>71383</xdr:rowOff>
    </xdr:from>
    <xdr:to>
      <xdr:col>11</xdr:col>
      <xdr:colOff>709739</xdr:colOff>
      <xdr:row>31</xdr:row>
      <xdr:rowOff>174151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1E8F6C-9170-A842-9648-05791074F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17EC-9AB4-4E49-9168-F020B24875A4}">
  <dimension ref="D3:R254"/>
  <sheetViews>
    <sheetView zoomScale="137" workbookViewId="0">
      <selection activeCell="G9" sqref="G9"/>
    </sheetView>
  </sheetViews>
  <sheetFormatPr baseColWidth="10" defaultRowHeight="16" x14ac:dyDescent="0.2"/>
  <cols>
    <col min="5" max="5" width="19.33203125" customWidth="1"/>
    <col min="6" max="6" width="12.33203125" customWidth="1"/>
    <col min="7" max="7" width="13.1640625" customWidth="1"/>
  </cols>
  <sheetData>
    <row r="3" spans="4:18" x14ac:dyDescent="0.2">
      <c r="D3" s="1" t="s">
        <v>0</v>
      </c>
      <c r="E3" s="1" t="s">
        <v>1</v>
      </c>
      <c r="F3" s="1" t="s">
        <v>2</v>
      </c>
      <c r="G3" s="1" t="s">
        <v>3</v>
      </c>
      <c r="Q3" s="4"/>
      <c r="R3" s="4"/>
    </row>
    <row r="4" spans="4:18" x14ac:dyDescent="0.2">
      <c r="D4" s="2">
        <v>0</v>
      </c>
      <c r="E4" s="3"/>
      <c r="F4" s="3"/>
      <c r="G4" s="3"/>
      <c r="Q4" s="6"/>
      <c r="R4" s="5"/>
    </row>
    <row r="5" spans="4:18" x14ac:dyDescent="0.2">
      <c r="D5" s="2">
        <v>1</v>
      </c>
      <c r="E5" s="2">
        <f ca="1">+RAND()</f>
        <v>0.91271210320490448</v>
      </c>
      <c r="F5" s="2">
        <f ca="1">(E5-0.5)/0.5</f>
        <v>0.82542420640980896</v>
      </c>
      <c r="G5" s="2"/>
      <c r="Q5" s="6"/>
      <c r="R5" s="5"/>
    </row>
    <row r="6" spans="4:18" x14ac:dyDescent="0.2">
      <c r="D6" s="2">
        <v>2</v>
      </c>
      <c r="E6" s="2">
        <f t="shared" ref="E6:E69" ca="1" si="0">+RAND()</f>
        <v>0.69745057827228019</v>
      </c>
      <c r="F6" s="2">
        <f ca="1">(E6-0.5)/0.5</f>
        <v>0.39490115654456037</v>
      </c>
      <c r="G6" s="2">
        <f ca="1">+F5+F6</f>
        <v>1.2203253629543693</v>
      </c>
      <c r="Q6" s="6"/>
      <c r="R6" s="5"/>
    </row>
    <row r="7" spans="4:18" x14ac:dyDescent="0.2">
      <c r="D7" s="2">
        <v>3</v>
      </c>
      <c r="E7" s="2">
        <f t="shared" ca="1" si="0"/>
        <v>0.20410128739649258</v>
      </c>
      <c r="F7" s="2">
        <f t="shared" ref="F7:F69" ca="1" si="1">(E7-0.5)/0.5</f>
        <v>-0.59179742520701484</v>
      </c>
      <c r="G7" s="2">
        <f ca="1">+F7+G6</f>
        <v>0.62852793774735449</v>
      </c>
      <c r="Q7" s="6"/>
      <c r="R7" s="5"/>
    </row>
    <row r="8" spans="4:18" x14ac:dyDescent="0.2">
      <c r="D8" s="2">
        <v>4</v>
      </c>
      <c r="E8" s="2">
        <f t="shared" ca="1" si="0"/>
        <v>9.6645762452899131E-2</v>
      </c>
      <c r="F8" s="2">
        <f ca="1">(E8-0.5)/0.5</f>
        <v>-0.80670847509420174</v>
      </c>
      <c r="G8" s="2">
        <f t="shared" ref="G8:G71" ca="1" si="2">+F8+G7</f>
        <v>-0.17818053734684725</v>
      </c>
      <c r="Q8" s="6"/>
      <c r="R8" s="5"/>
    </row>
    <row r="9" spans="4:18" x14ac:dyDescent="0.2">
      <c r="D9" s="2">
        <v>5</v>
      </c>
      <c r="E9" s="2">
        <f t="shared" ca="1" si="0"/>
        <v>0.8526376443781698</v>
      </c>
      <c r="F9" s="2">
        <f t="shared" ca="1" si="1"/>
        <v>0.7052752887563396</v>
      </c>
      <c r="G9" s="2">
        <f t="shared" ca="1" si="2"/>
        <v>0.52709475140949236</v>
      </c>
      <c r="Q9" s="7"/>
      <c r="R9" s="5"/>
    </row>
    <row r="10" spans="4:18" x14ac:dyDescent="0.2">
      <c r="D10" s="2">
        <v>6</v>
      </c>
      <c r="E10" s="2">
        <f t="shared" ca="1" si="0"/>
        <v>0.23867969753566953</v>
      </c>
      <c r="F10" s="2">
        <f t="shared" ca="1" si="1"/>
        <v>-0.52264060492866093</v>
      </c>
      <c r="G10" s="2">
        <f t="shared" ca="1" si="2"/>
        <v>4.4541464808314224E-3</v>
      </c>
      <c r="Q10" s="7"/>
      <c r="R10" s="5"/>
    </row>
    <row r="11" spans="4:18" x14ac:dyDescent="0.2">
      <c r="D11" s="2">
        <v>7</v>
      </c>
      <c r="E11" s="2">
        <f t="shared" ca="1" si="0"/>
        <v>0.57402235157830706</v>
      </c>
      <c r="F11" s="2">
        <f t="shared" ca="1" si="1"/>
        <v>0.14804470315661411</v>
      </c>
      <c r="G11" s="2">
        <f t="shared" ca="1" si="2"/>
        <v>0.15249884963744553</v>
      </c>
      <c r="Q11" s="7"/>
      <c r="R11" s="5"/>
    </row>
    <row r="12" spans="4:18" x14ac:dyDescent="0.2">
      <c r="D12" s="2">
        <v>8</v>
      </c>
      <c r="E12" s="2">
        <f t="shared" ca="1" si="0"/>
        <v>0.78203114928965811</v>
      </c>
      <c r="F12" s="2">
        <f t="shared" ca="1" si="1"/>
        <v>0.56406229857931622</v>
      </c>
      <c r="G12" s="2">
        <f t="shared" ca="1" si="2"/>
        <v>0.71656114821676176</v>
      </c>
      <c r="Q12" s="7"/>
      <c r="R12" s="5"/>
    </row>
    <row r="13" spans="4:18" x14ac:dyDescent="0.2">
      <c r="D13" s="2">
        <v>9</v>
      </c>
      <c r="E13" s="2">
        <f t="shared" ca="1" si="0"/>
        <v>0.1233350956493241</v>
      </c>
      <c r="F13" s="2">
        <f t="shared" ca="1" si="1"/>
        <v>-0.7533298087013518</v>
      </c>
      <c r="G13" s="2">
        <f t="shared" ca="1" si="2"/>
        <v>-3.6768660484590043E-2</v>
      </c>
      <c r="Q13" s="7"/>
      <c r="R13" s="5"/>
    </row>
    <row r="14" spans="4:18" x14ac:dyDescent="0.2">
      <c r="D14" s="2">
        <v>10</v>
      </c>
      <c r="E14" s="2">
        <f t="shared" ca="1" si="0"/>
        <v>0.42653861819978534</v>
      </c>
      <c r="F14" s="2">
        <f t="shared" ca="1" si="1"/>
        <v>-0.14692276360042933</v>
      </c>
      <c r="G14" s="2">
        <f t="shared" ca="1" si="2"/>
        <v>-0.18369142408501937</v>
      </c>
      <c r="Q14" s="7"/>
      <c r="R14" s="5"/>
    </row>
    <row r="15" spans="4:18" x14ac:dyDescent="0.2">
      <c r="D15" s="2">
        <v>11</v>
      </c>
      <c r="E15" s="2">
        <f t="shared" ca="1" si="0"/>
        <v>0.32754093609771018</v>
      </c>
      <c r="F15" s="2">
        <f t="shared" ca="1" si="1"/>
        <v>-0.34491812780457964</v>
      </c>
      <c r="G15" s="2">
        <f t="shared" ca="1" si="2"/>
        <v>-0.52860955188959902</v>
      </c>
      <c r="Q15" s="7"/>
      <c r="R15" s="5"/>
    </row>
    <row r="16" spans="4:18" x14ac:dyDescent="0.2">
      <c r="D16" s="2">
        <v>12</v>
      </c>
      <c r="E16" s="2">
        <f t="shared" ca="1" si="0"/>
        <v>0.19727898927427301</v>
      </c>
      <c r="F16" s="2">
        <f t="shared" ca="1" si="1"/>
        <v>-0.60544202145145398</v>
      </c>
      <c r="G16" s="2">
        <f t="shared" ca="1" si="2"/>
        <v>-1.134051573341053</v>
      </c>
      <c r="Q16" s="7"/>
      <c r="R16" s="5"/>
    </row>
    <row r="17" spans="4:18" x14ac:dyDescent="0.2">
      <c r="D17" s="2">
        <v>13</v>
      </c>
      <c r="E17" s="2">
        <f t="shared" ca="1" si="0"/>
        <v>0.22004435767635178</v>
      </c>
      <c r="F17" s="2">
        <f t="shared" ca="1" si="1"/>
        <v>-0.55991128464729645</v>
      </c>
      <c r="G17" s="2">
        <f t="shared" ca="1" si="2"/>
        <v>-1.6939628579883494</v>
      </c>
      <c r="Q17" s="6"/>
      <c r="R17" s="5"/>
    </row>
    <row r="18" spans="4:18" x14ac:dyDescent="0.2">
      <c r="D18" s="2">
        <v>14</v>
      </c>
      <c r="E18" s="2">
        <f t="shared" ca="1" si="0"/>
        <v>0.46953825401277949</v>
      </c>
      <c r="F18" s="2">
        <f t="shared" ca="1" si="1"/>
        <v>-6.0923491974441024E-2</v>
      </c>
      <c r="G18" s="2">
        <f t="shared" ca="1" si="2"/>
        <v>-1.7548863499627905</v>
      </c>
      <c r="Q18" s="6"/>
      <c r="R18" s="5"/>
    </row>
    <row r="19" spans="4:18" x14ac:dyDescent="0.2">
      <c r="D19" s="2">
        <v>15</v>
      </c>
      <c r="E19" s="2">
        <f t="shared" ca="1" si="0"/>
        <v>0.7845912521867604</v>
      </c>
      <c r="F19" s="2">
        <f t="shared" ca="1" si="1"/>
        <v>0.5691825043735208</v>
      </c>
      <c r="G19" s="2">
        <f t="shared" ca="1" si="2"/>
        <v>-1.1857038455892697</v>
      </c>
      <c r="Q19" s="6"/>
      <c r="R19" s="5"/>
    </row>
    <row r="20" spans="4:18" x14ac:dyDescent="0.2">
      <c r="D20" s="2">
        <v>16</v>
      </c>
      <c r="E20" s="2">
        <f t="shared" ca="1" si="0"/>
        <v>0.92888666195726388</v>
      </c>
      <c r="F20" s="2">
        <f t="shared" ca="1" si="1"/>
        <v>0.85777332391452776</v>
      </c>
      <c r="G20" s="2">
        <f t="shared" ca="1" si="2"/>
        <v>-0.3279305216747419</v>
      </c>
      <c r="Q20" s="6"/>
      <c r="R20" s="5"/>
    </row>
    <row r="21" spans="4:18" x14ac:dyDescent="0.2">
      <c r="D21" s="2">
        <v>17</v>
      </c>
      <c r="E21" s="2">
        <f t="shared" ca="1" si="0"/>
        <v>0.66281931615403422</v>
      </c>
      <c r="F21" s="2">
        <f t="shared" ca="1" si="1"/>
        <v>0.32563863230806844</v>
      </c>
      <c r="G21" s="2">
        <f t="shared" ca="1" si="2"/>
        <v>-2.2918893666734608E-3</v>
      </c>
      <c r="Q21" s="6"/>
      <c r="R21" s="5"/>
    </row>
    <row r="22" spans="4:18" x14ac:dyDescent="0.2">
      <c r="D22" s="2">
        <v>18</v>
      </c>
      <c r="E22" s="2">
        <f t="shared" ca="1" si="0"/>
        <v>0.57746805161636527</v>
      </c>
      <c r="F22" s="2">
        <f t="shared" ca="1" si="1"/>
        <v>0.15493610323273055</v>
      </c>
      <c r="G22" s="2">
        <f t="shared" ca="1" si="2"/>
        <v>0.15264421386605709</v>
      </c>
      <c r="Q22" s="6"/>
      <c r="R22" s="5"/>
    </row>
    <row r="23" spans="4:18" x14ac:dyDescent="0.2">
      <c r="D23" s="2">
        <v>19</v>
      </c>
      <c r="E23" s="2">
        <f t="shared" ca="1" si="0"/>
        <v>0.4356371059209696</v>
      </c>
      <c r="F23" s="2">
        <f t="shared" ca="1" si="1"/>
        <v>-0.12872578815806079</v>
      </c>
      <c r="G23" s="2">
        <f t="shared" ca="1" si="2"/>
        <v>2.3918425707996294E-2</v>
      </c>
      <c r="Q23" s="6"/>
      <c r="R23" s="5"/>
    </row>
    <row r="24" spans="4:18" x14ac:dyDescent="0.2">
      <c r="D24" s="2">
        <v>20</v>
      </c>
      <c r="E24" s="2">
        <f t="shared" ca="1" si="0"/>
        <v>0.70413157842815099</v>
      </c>
      <c r="F24" s="2">
        <f t="shared" ca="1" si="1"/>
        <v>0.40826315685630199</v>
      </c>
      <c r="G24" s="2">
        <f t="shared" ca="1" si="2"/>
        <v>0.43218158256429828</v>
      </c>
      <c r="Q24" s="6"/>
      <c r="R24" s="5"/>
    </row>
    <row r="25" spans="4:18" x14ac:dyDescent="0.2">
      <c r="D25" s="2">
        <v>21</v>
      </c>
      <c r="E25" s="2">
        <f t="shared" ca="1" si="0"/>
        <v>0.32580102687542678</v>
      </c>
      <c r="F25" s="2">
        <f t="shared" ca="1" si="1"/>
        <v>-0.34839794624914644</v>
      </c>
      <c r="G25" s="2">
        <f t="shared" ca="1" si="2"/>
        <v>8.3783636315151844E-2</v>
      </c>
      <c r="Q25" s="6"/>
      <c r="R25" s="5"/>
    </row>
    <row r="26" spans="4:18" x14ac:dyDescent="0.2">
      <c r="D26" s="2">
        <v>22</v>
      </c>
      <c r="E26" s="2">
        <f t="shared" ca="1" si="0"/>
        <v>0.26871151965705253</v>
      </c>
      <c r="F26" s="2">
        <f t="shared" ca="1" si="1"/>
        <v>-0.46257696068589493</v>
      </c>
      <c r="G26" s="2">
        <f t="shared" ca="1" si="2"/>
        <v>-0.37879332437074309</v>
      </c>
      <c r="Q26" s="6"/>
      <c r="R26" s="5"/>
    </row>
    <row r="27" spans="4:18" x14ac:dyDescent="0.2">
      <c r="D27" s="2">
        <v>23</v>
      </c>
      <c r="E27" s="2">
        <f t="shared" ca="1" si="0"/>
        <v>0.47198769544066588</v>
      </c>
      <c r="F27" s="2">
        <f t="shared" ca="1" si="1"/>
        <v>-5.6024609118668245E-2</v>
      </c>
      <c r="G27" s="2">
        <f t="shared" ca="1" si="2"/>
        <v>-0.43481793348941133</v>
      </c>
      <c r="Q27" s="6"/>
      <c r="R27" s="5"/>
    </row>
    <row r="28" spans="4:18" x14ac:dyDescent="0.2">
      <c r="D28" s="2">
        <v>24</v>
      </c>
      <c r="E28" s="2">
        <f t="shared" ca="1" si="0"/>
        <v>0.9705888889184926</v>
      </c>
      <c r="F28" s="2">
        <f t="shared" ca="1" si="1"/>
        <v>0.9411777778369852</v>
      </c>
      <c r="G28" s="2">
        <f t="shared" ca="1" si="2"/>
        <v>0.50635984434757386</v>
      </c>
      <c r="Q28" s="6"/>
      <c r="R28" s="5"/>
    </row>
    <row r="29" spans="4:18" x14ac:dyDescent="0.2">
      <c r="D29" s="2">
        <v>25</v>
      </c>
      <c r="E29" s="2">
        <f t="shared" ca="1" si="0"/>
        <v>0.64272153282964084</v>
      </c>
      <c r="F29" s="2">
        <f t="shared" ca="1" si="1"/>
        <v>0.28544306565928168</v>
      </c>
      <c r="G29" s="2">
        <f t="shared" ca="1" si="2"/>
        <v>0.79180291000685554</v>
      </c>
      <c r="Q29" s="6"/>
      <c r="R29" s="5"/>
    </row>
    <row r="30" spans="4:18" x14ac:dyDescent="0.2">
      <c r="D30" s="2">
        <v>26</v>
      </c>
      <c r="E30" s="2">
        <f t="shared" ca="1" si="0"/>
        <v>0.95893490628205802</v>
      </c>
      <c r="F30" s="2">
        <f t="shared" ca="1" si="1"/>
        <v>0.91786981256411604</v>
      </c>
      <c r="G30" s="2">
        <f t="shared" ca="1" si="2"/>
        <v>1.7096727225709716</v>
      </c>
      <c r="Q30" s="6"/>
      <c r="R30" s="5"/>
    </row>
    <row r="31" spans="4:18" x14ac:dyDescent="0.2">
      <c r="D31" s="2">
        <v>27</v>
      </c>
      <c r="E31" s="2">
        <f t="shared" ca="1" si="0"/>
        <v>0.11915305196726178</v>
      </c>
      <c r="F31" s="2">
        <f t="shared" ca="1" si="1"/>
        <v>-0.76169389606547644</v>
      </c>
      <c r="G31" s="2">
        <f t="shared" ca="1" si="2"/>
        <v>0.94797882650549514</v>
      </c>
      <c r="Q31" s="7"/>
      <c r="R31" s="5"/>
    </row>
    <row r="32" spans="4:18" x14ac:dyDescent="0.2">
      <c r="D32" s="2">
        <v>28</v>
      </c>
      <c r="E32" s="2">
        <f t="shared" ca="1" si="0"/>
        <v>0.22666761192898832</v>
      </c>
      <c r="F32" s="2">
        <f t="shared" ca="1" si="1"/>
        <v>-0.54666477614202336</v>
      </c>
      <c r="G32" s="2">
        <f t="shared" ca="1" si="2"/>
        <v>0.40131405036347179</v>
      </c>
      <c r="Q32" s="7"/>
      <c r="R32" s="5"/>
    </row>
    <row r="33" spans="4:18" x14ac:dyDescent="0.2">
      <c r="D33" s="2">
        <v>29</v>
      </c>
      <c r="E33" s="2">
        <f t="shared" ca="1" si="0"/>
        <v>0.89919036235668537</v>
      </c>
      <c r="F33" s="2">
        <f t="shared" ca="1" si="1"/>
        <v>0.79838072471337074</v>
      </c>
      <c r="G33" s="2">
        <f t="shared" ca="1" si="2"/>
        <v>1.1996947750768425</v>
      </c>
      <c r="Q33" s="7"/>
      <c r="R33" s="5"/>
    </row>
    <row r="34" spans="4:18" x14ac:dyDescent="0.2">
      <c r="D34" s="2">
        <v>30</v>
      </c>
      <c r="E34" s="2">
        <f t="shared" ca="1" si="0"/>
        <v>0.13951901115275678</v>
      </c>
      <c r="F34" s="2">
        <f t="shared" ca="1" si="1"/>
        <v>-0.72096197769448644</v>
      </c>
      <c r="G34" s="2">
        <f t="shared" ca="1" si="2"/>
        <v>0.47873279738235608</v>
      </c>
      <c r="Q34" s="7"/>
      <c r="R34" s="5"/>
    </row>
    <row r="35" spans="4:18" x14ac:dyDescent="0.2">
      <c r="D35" s="2">
        <v>31</v>
      </c>
      <c r="E35" s="2">
        <f t="shared" ca="1" si="0"/>
        <v>0.47172268310136012</v>
      </c>
      <c r="F35" s="2">
        <f t="shared" ca="1" si="1"/>
        <v>-5.6554633797279763E-2</v>
      </c>
      <c r="G35" s="2">
        <f t="shared" ca="1" si="2"/>
        <v>0.42217816358507632</v>
      </c>
      <c r="Q35" s="7"/>
      <c r="R35" s="5"/>
    </row>
    <row r="36" spans="4:18" x14ac:dyDescent="0.2">
      <c r="D36" s="2">
        <v>32</v>
      </c>
      <c r="E36" s="2">
        <f t="shared" ca="1" si="0"/>
        <v>0.31256522173811385</v>
      </c>
      <c r="F36" s="2">
        <f t="shared" ca="1" si="1"/>
        <v>-0.3748695565237723</v>
      </c>
      <c r="G36" s="2">
        <f t="shared" ca="1" si="2"/>
        <v>4.730860706130402E-2</v>
      </c>
      <c r="Q36" s="7"/>
      <c r="R36" s="5"/>
    </row>
    <row r="37" spans="4:18" x14ac:dyDescent="0.2">
      <c r="D37" s="2">
        <v>33</v>
      </c>
      <c r="E37" s="2">
        <f t="shared" ca="1" si="0"/>
        <v>0.12613590688550358</v>
      </c>
      <c r="F37" s="2">
        <f t="shared" ca="1" si="1"/>
        <v>-0.74772818622899284</v>
      </c>
      <c r="G37" s="2">
        <f t="shared" ca="1" si="2"/>
        <v>-0.70041957916768882</v>
      </c>
      <c r="Q37" s="6"/>
      <c r="R37" s="5"/>
    </row>
    <row r="38" spans="4:18" x14ac:dyDescent="0.2">
      <c r="D38" s="2">
        <v>34</v>
      </c>
      <c r="E38" s="2">
        <f t="shared" ca="1" si="0"/>
        <v>3.0646915127685026E-2</v>
      </c>
      <c r="F38" s="2">
        <f t="shared" ca="1" si="1"/>
        <v>-0.93870616974462995</v>
      </c>
      <c r="G38" s="2">
        <f t="shared" ca="1" si="2"/>
        <v>-1.6391257489123188</v>
      </c>
      <c r="Q38" s="6"/>
      <c r="R38" s="5"/>
    </row>
    <row r="39" spans="4:18" x14ac:dyDescent="0.2">
      <c r="D39" s="2">
        <v>35</v>
      </c>
      <c r="E39" s="2">
        <f t="shared" ca="1" si="0"/>
        <v>0.22273555107839638</v>
      </c>
      <c r="F39" s="2">
        <f t="shared" ca="1" si="1"/>
        <v>-0.55452889784320725</v>
      </c>
      <c r="G39" s="2">
        <f t="shared" ca="1" si="2"/>
        <v>-2.193654646755526</v>
      </c>
      <c r="Q39" s="6"/>
      <c r="R39" s="5"/>
    </row>
    <row r="40" spans="4:18" x14ac:dyDescent="0.2">
      <c r="D40" s="2">
        <v>36</v>
      </c>
      <c r="E40" s="2">
        <f t="shared" ca="1" si="0"/>
        <v>0.48676308910817401</v>
      </c>
      <c r="F40" s="2">
        <f t="shared" ca="1" si="1"/>
        <v>-2.6473821783651985E-2</v>
      </c>
      <c r="G40" s="2">
        <f t="shared" ca="1" si="2"/>
        <v>-2.220128468539178</v>
      </c>
      <c r="Q40" s="6"/>
      <c r="R40" s="5"/>
    </row>
    <row r="41" spans="4:18" x14ac:dyDescent="0.2">
      <c r="D41" s="2">
        <v>37</v>
      </c>
      <c r="E41" s="2">
        <f t="shared" ca="1" si="0"/>
        <v>0.67767616567946076</v>
      </c>
      <c r="F41" s="2">
        <f t="shared" ca="1" si="1"/>
        <v>0.35535233135892152</v>
      </c>
      <c r="G41" s="2">
        <f t="shared" ca="1" si="2"/>
        <v>-1.8647761371802565</v>
      </c>
      <c r="Q41" s="6"/>
      <c r="R41" s="5"/>
    </row>
    <row r="42" spans="4:18" x14ac:dyDescent="0.2">
      <c r="D42" s="2">
        <v>38</v>
      </c>
      <c r="E42" s="2">
        <f t="shared" ca="1" si="0"/>
        <v>0.4561252510927486</v>
      </c>
      <c r="F42" s="2">
        <f t="shared" ca="1" si="1"/>
        <v>-8.7749497814502808E-2</v>
      </c>
      <c r="G42" s="2">
        <f t="shared" ca="1" si="2"/>
        <v>-1.9525256349947593</v>
      </c>
      <c r="Q42" s="6"/>
      <c r="R42" s="5"/>
    </row>
    <row r="43" spans="4:18" x14ac:dyDescent="0.2">
      <c r="D43" s="2">
        <v>39</v>
      </c>
      <c r="E43" s="2">
        <f t="shared" ca="1" si="0"/>
        <v>0.71343694311734585</v>
      </c>
      <c r="F43" s="2">
        <f t="shared" ca="1" si="1"/>
        <v>0.42687388623469169</v>
      </c>
      <c r="G43" s="2">
        <f t="shared" ca="1" si="2"/>
        <v>-1.5256517487600676</v>
      </c>
      <c r="Q43" s="6"/>
      <c r="R43" s="5"/>
    </row>
    <row r="44" spans="4:18" x14ac:dyDescent="0.2">
      <c r="D44" s="2">
        <v>40</v>
      </c>
      <c r="E44" s="2">
        <f t="shared" ca="1" si="0"/>
        <v>0.26407079263042055</v>
      </c>
      <c r="F44" s="2">
        <f t="shared" ca="1" si="1"/>
        <v>-0.4718584147391589</v>
      </c>
      <c r="G44" s="2">
        <f t="shared" ca="1" si="2"/>
        <v>-1.9975101634992265</v>
      </c>
      <c r="Q44" s="6"/>
      <c r="R44" s="5"/>
    </row>
    <row r="45" spans="4:18" x14ac:dyDescent="0.2">
      <c r="D45" s="2">
        <v>41</v>
      </c>
      <c r="E45" s="2">
        <f t="shared" ca="1" si="0"/>
        <v>0.34488369752687009</v>
      </c>
      <c r="F45" s="2">
        <f t="shared" ca="1" si="1"/>
        <v>-0.31023260494625982</v>
      </c>
      <c r="G45" s="2">
        <f t="shared" ca="1" si="2"/>
        <v>-2.3077427684454861</v>
      </c>
      <c r="Q45" s="6"/>
      <c r="R45" s="5"/>
    </row>
    <row r="46" spans="4:18" x14ac:dyDescent="0.2">
      <c r="D46" s="2">
        <v>42</v>
      </c>
      <c r="E46" s="2">
        <f t="shared" ca="1" si="0"/>
        <v>0.93695345014091658</v>
      </c>
      <c r="F46" s="2">
        <f t="shared" ca="1" si="1"/>
        <v>0.87390690028183315</v>
      </c>
      <c r="G46" s="2">
        <f t="shared" ca="1" si="2"/>
        <v>-1.4338358681636529</v>
      </c>
      <c r="Q46" s="6"/>
      <c r="R46" s="5"/>
    </row>
    <row r="47" spans="4:18" x14ac:dyDescent="0.2">
      <c r="D47" s="2">
        <v>43</v>
      </c>
      <c r="E47" s="2">
        <f t="shared" ca="1" si="0"/>
        <v>0.2598865679901935</v>
      </c>
      <c r="F47" s="2">
        <f t="shared" ca="1" si="1"/>
        <v>-0.48022686401961301</v>
      </c>
      <c r="G47" s="2">
        <f t="shared" ca="1" si="2"/>
        <v>-1.9140627321832659</v>
      </c>
      <c r="Q47" s="6"/>
      <c r="R47" s="5"/>
    </row>
    <row r="48" spans="4:18" x14ac:dyDescent="0.2">
      <c r="D48" s="2">
        <v>44</v>
      </c>
      <c r="E48" s="2">
        <f t="shared" ca="1" si="0"/>
        <v>0.26398312629623544</v>
      </c>
      <c r="F48" s="2">
        <f t="shared" ca="1" si="1"/>
        <v>-0.47203374740752913</v>
      </c>
      <c r="G48" s="2">
        <f t="shared" ca="1" si="2"/>
        <v>-2.3860964795907948</v>
      </c>
      <c r="Q48" s="6"/>
      <c r="R48" s="5"/>
    </row>
    <row r="49" spans="4:18" x14ac:dyDescent="0.2">
      <c r="D49" s="2">
        <v>45</v>
      </c>
      <c r="E49" s="2">
        <f t="shared" ca="1" si="0"/>
        <v>0.1756910253502546</v>
      </c>
      <c r="F49" s="2">
        <f t="shared" ca="1" si="1"/>
        <v>-0.64861794929949079</v>
      </c>
      <c r="G49" s="2">
        <f t="shared" ca="1" si="2"/>
        <v>-3.0347144288902856</v>
      </c>
      <c r="Q49" s="7"/>
      <c r="R49" s="5"/>
    </row>
    <row r="50" spans="4:18" x14ac:dyDescent="0.2">
      <c r="D50" s="2">
        <v>46</v>
      </c>
      <c r="E50" s="2">
        <f t="shared" ca="1" si="0"/>
        <v>0.23454888099642168</v>
      </c>
      <c r="F50" s="2">
        <f t="shared" ca="1" si="1"/>
        <v>-0.53090223800715663</v>
      </c>
      <c r="G50" s="2">
        <f t="shared" ca="1" si="2"/>
        <v>-3.5656166668974425</v>
      </c>
      <c r="Q50" s="7"/>
      <c r="R50" s="5"/>
    </row>
    <row r="51" spans="4:18" x14ac:dyDescent="0.2">
      <c r="D51" s="2">
        <v>47</v>
      </c>
      <c r="E51" s="2">
        <f t="shared" ca="1" si="0"/>
        <v>0.83300526904983196</v>
      </c>
      <c r="F51" s="2">
        <f t="shared" ca="1" si="1"/>
        <v>0.66601053809966393</v>
      </c>
      <c r="G51" s="2">
        <f t="shared" ca="1" si="2"/>
        <v>-2.8996061287977786</v>
      </c>
      <c r="Q51" s="7"/>
      <c r="R51" s="5"/>
    </row>
    <row r="52" spans="4:18" x14ac:dyDescent="0.2">
      <c r="D52" s="2">
        <v>48</v>
      </c>
      <c r="E52" s="2">
        <f t="shared" ca="1" si="0"/>
        <v>0.19401700087610996</v>
      </c>
      <c r="F52" s="2">
        <f t="shared" ca="1" si="1"/>
        <v>-0.61196599824778009</v>
      </c>
      <c r="G52" s="2">
        <f t="shared" ca="1" si="2"/>
        <v>-3.5115721270455587</v>
      </c>
      <c r="Q52" s="7"/>
      <c r="R52" s="5"/>
    </row>
    <row r="53" spans="4:18" x14ac:dyDescent="0.2">
      <c r="D53" s="2">
        <v>49</v>
      </c>
      <c r="E53" s="2">
        <f t="shared" ca="1" si="0"/>
        <v>0.5335943961848687</v>
      </c>
      <c r="F53" s="2">
        <f t="shared" ca="1" si="1"/>
        <v>6.7188792369737405E-2</v>
      </c>
      <c r="G53" s="2">
        <f t="shared" ca="1" si="2"/>
        <v>-3.4443833346758215</v>
      </c>
      <c r="Q53" s="7"/>
      <c r="R53" s="5"/>
    </row>
    <row r="54" spans="4:18" x14ac:dyDescent="0.2">
      <c r="D54" s="2">
        <v>50</v>
      </c>
      <c r="E54" s="2">
        <f t="shared" ca="1" si="0"/>
        <v>0.71089573352618207</v>
      </c>
      <c r="F54" s="2">
        <f t="shared" ca="1" si="1"/>
        <v>0.42179146705236414</v>
      </c>
      <c r="G54" s="2">
        <f t="shared" ca="1" si="2"/>
        <v>-3.0225918676234573</v>
      </c>
      <c r="Q54" s="7"/>
      <c r="R54" s="5"/>
    </row>
    <row r="55" spans="4:18" x14ac:dyDescent="0.2">
      <c r="D55" s="2">
        <v>51</v>
      </c>
      <c r="E55" s="2">
        <f t="shared" ca="1" si="0"/>
        <v>0.88074080507443042</v>
      </c>
      <c r="F55" s="2">
        <f t="shared" ca="1" si="1"/>
        <v>0.76148161014886084</v>
      </c>
      <c r="G55" s="2">
        <f t="shared" ca="1" si="2"/>
        <v>-2.2611102574745967</v>
      </c>
      <c r="Q55" s="7"/>
      <c r="R55" s="5"/>
    </row>
    <row r="56" spans="4:18" x14ac:dyDescent="0.2">
      <c r="D56" s="2">
        <v>52</v>
      </c>
      <c r="E56" s="2">
        <f t="shared" ca="1" si="0"/>
        <v>0.93393778154681362</v>
      </c>
      <c r="F56" s="2">
        <f t="shared" ca="1" si="1"/>
        <v>0.86787556309362723</v>
      </c>
      <c r="G56" s="2">
        <f t="shared" ca="1" si="2"/>
        <v>-1.3932346943809695</v>
      </c>
      <c r="Q56" s="7"/>
      <c r="R56" s="5"/>
    </row>
    <row r="57" spans="4:18" x14ac:dyDescent="0.2">
      <c r="D57" s="2">
        <v>53</v>
      </c>
      <c r="E57" s="2">
        <f t="shared" ca="1" si="0"/>
        <v>0.7628032167072466</v>
      </c>
      <c r="F57" s="2">
        <f t="shared" ca="1" si="1"/>
        <v>0.5256064334144932</v>
      </c>
      <c r="G57" s="2">
        <f t="shared" ca="1" si="2"/>
        <v>-0.86762826096647627</v>
      </c>
      <c r="Q57" s="7"/>
      <c r="R57" s="5"/>
    </row>
    <row r="58" spans="4:18" x14ac:dyDescent="0.2">
      <c r="D58" s="2">
        <v>54</v>
      </c>
      <c r="E58" s="2">
        <f t="shared" ca="1" si="0"/>
        <v>0.28655750398854751</v>
      </c>
      <c r="F58" s="2">
        <f t="shared" ca="1" si="1"/>
        <v>-0.42688499202290497</v>
      </c>
      <c r="G58" s="2">
        <f t="shared" ca="1" si="2"/>
        <v>-1.2945132529893812</v>
      </c>
      <c r="Q58" s="6"/>
      <c r="R58" s="5"/>
    </row>
    <row r="59" spans="4:18" x14ac:dyDescent="0.2">
      <c r="D59" s="2">
        <v>55</v>
      </c>
      <c r="E59" s="2">
        <f t="shared" ca="1" si="0"/>
        <v>0.39490419861182047</v>
      </c>
      <c r="F59" s="2">
        <f t="shared" ca="1" si="1"/>
        <v>-0.21019160277635907</v>
      </c>
      <c r="G59" s="2">
        <f t="shared" ca="1" si="2"/>
        <v>-1.5047048557657403</v>
      </c>
      <c r="Q59" s="6"/>
      <c r="R59" s="5"/>
    </row>
    <row r="60" spans="4:18" x14ac:dyDescent="0.2">
      <c r="D60" s="2">
        <v>56</v>
      </c>
      <c r="E60" s="2">
        <f t="shared" ca="1" si="0"/>
        <v>0.75585236312499871</v>
      </c>
      <c r="F60" s="2">
        <f t="shared" ca="1" si="1"/>
        <v>0.51170472624999741</v>
      </c>
      <c r="G60" s="2">
        <f t="shared" ca="1" si="2"/>
        <v>-0.9930001295157429</v>
      </c>
      <c r="Q60" s="6"/>
      <c r="R60" s="5"/>
    </row>
    <row r="61" spans="4:18" x14ac:dyDescent="0.2">
      <c r="D61" s="2">
        <v>57</v>
      </c>
      <c r="E61" s="2">
        <f t="shared" ca="1" si="0"/>
        <v>0.33306490666838273</v>
      </c>
      <c r="F61" s="2">
        <f t="shared" ca="1" si="1"/>
        <v>-0.33387018666323454</v>
      </c>
      <c r="G61" s="2">
        <f t="shared" ca="1" si="2"/>
        <v>-1.3268703161789774</v>
      </c>
      <c r="Q61" s="6"/>
      <c r="R61" s="5"/>
    </row>
    <row r="62" spans="4:18" x14ac:dyDescent="0.2">
      <c r="D62" s="2">
        <v>58</v>
      </c>
      <c r="E62" s="2">
        <f t="shared" ca="1" si="0"/>
        <v>0.65029318929841429</v>
      </c>
      <c r="F62" s="2">
        <f t="shared" ca="1" si="1"/>
        <v>0.30058637859682857</v>
      </c>
      <c r="G62" s="2">
        <f t="shared" ca="1" si="2"/>
        <v>-1.0262839375821489</v>
      </c>
      <c r="Q62" s="6"/>
      <c r="R62" s="5"/>
    </row>
    <row r="63" spans="4:18" x14ac:dyDescent="0.2">
      <c r="D63" s="2">
        <v>59</v>
      </c>
      <c r="E63" s="2">
        <f t="shared" ca="1" si="0"/>
        <v>0.12833851356464754</v>
      </c>
      <c r="F63" s="2">
        <f t="shared" ca="1" si="1"/>
        <v>-0.74332297287070492</v>
      </c>
      <c r="G63" s="2">
        <f t="shared" ca="1" si="2"/>
        <v>-1.7696069104528538</v>
      </c>
      <c r="Q63" s="6"/>
      <c r="R63" s="5"/>
    </row>
    <row r="64" spans="4:18" x14ac:dyDescent="0.2">
      <c r="D64" s="2">
        <v>60</v>
      </c>
      <c r="E64" s="2">
        <f t="shared" ca="1" si="0"/>
        <v>0.21116802490468334</v>
      </c>
      <c r="F64" s="2">
        <f t="shared" ca="1" si="1"/>
        <v>-0.57766395019063332</v>
      </c>
      <c r="G64" s="2">
        <f t="shared" ca="1" si="2"/>
        <v>-2.3472708606434871</v>
      </c>
      <c r="Q64" s="6"/>
      <c r="R64" s="5"/>
    </row>
    <row r="65" spans="4:18" x14ac:dyDescent="0.2">
      <c r="D65" s="2">
        <v>61</v>
      </c>
      <c r="E65" s="2">
        <f t="shared" ca="1" si="0"/>
        <v>0.26492077986267581</v>
      </c>
      <c r="F65" s="2">
        <f t="shared" ca="1" si="1"/>
        <v>-0.47015844027464837</v>
      </c>
      <c r="G65" s="2">
        <f t="shared" ca="1" si="2"/>
        <v>-2.8174293009181355</v>
      </c>
      <c r="Q65" s="6"/>
      <c r="R65" s="5"/>
    </row>
    <row r="66" spans="4:18" x14ac:dyDescent="0.2">
      <c r="D66" s="2">
        <v>62</v>
      </c>
      <c r="E66" s="2">
        <f t="shared" ca="1" si="0"/>
        <v>0.83737978875301367</v>
      </c>
      <c r="F66" s="2">
        <f t="shared" ca="1" si="1"/>
        <v>0.67475957750602733</v>
      </c>
      <c r="G66" s="2">
        <f t="shared" ca="1" si="2"/>
        <v>-2.1426697234121082</v>
      </c>
      <c r="Q66" s="6"/>
      <c r="R66" s="5"/>
    </row>
    <row r="67" spans="4:18" x14ac:dyDescent="0.2">
      <c r="D67" s="2">
        <v>63</v>
      </c>
      <c r="E67" s="2">
        <f t="shared" ca="1" si="0"/>
        <v>0.86374039007593129</v>
      </c>
      <c r="F67" s="2">
        <f t="shared" ca="1" si="1"/>
        <v>0.72748078015186257</v>
      </c>
      <c r="G67" s="2">
        <f t="shared" ca="1" si="2"/>
        <v>-1.4151889432602456</v>
      </c>
      <c r="Q67" s="6"/>
      <c r="R67" s="5"/>
    </row>
    <row r="68" spans="4:18" x14ac:dyDescent="0.2">
      <c r="D68" s="2">
        <v>64</v>
      </c>
      <c r="E68" s="2">
        <f t="shared" ca="1" si="0"/>
        <v>4.3182309955834941E-2</v>
      </c>
      <c r="F68" s="2">
        <f t="shared" ca="1" si="1"/>
        <v>-0.91363538008833012</v>
      </c>
      <c r="G68" s="2">
        <f t="shared" ca="1" si="2"/>
        <v>-2.3288243233485755</v>
      </c>
      <c r="Q68" s="6"/>
      <c r="R68" s="5"/>
    </row>
    <row r="69" spans="4:18" x14ac:dyDescent="0.2">
      <c r="D69" s="2">
        <v>65</v>
      </c>
      <c r="E69" s="2">
        <f t="shared" ca="1" si="0"/>
        <v>1.3876924282128611E-2</v>
      </c>
      <c r="F69" s="2">
        <f t="shared" ca="1" si="1"/>
        <v>-0.97224615143574278</v>
      </c>
      <c r="G69" s="2">
        <f t="shared" ca="1" si="2"/>
        <v>-3.3010704747843183</v>
      </c>
      <c r="Q69" s="6"/>
      <c r="R69" s="5"/>
    </row>
    <row r="70" spans="4:18" x14ac:dyDescent="0.2">
      <c r="D70" s="2">
        <v>66</v>
      </c>
      <c r="E70" s="2">
        <f t="shared" ref="E70:E104" ca="1" si="3">+RAND()</f>
        <v>0.35774997086563787</v>
      </c>
      <c r="F70" s="2">
        <f t="shared" ref="F70:F104" ca="1" si="4">(E70-0.5)/0.5</f>
        <v>-0.28450005826872427</v>
      </c>
      <c r="G70" s="2">
        <f t="shared" ca="1" si="2"/>
        <v>-3.5855705330530423</v>
      </c>
      <c r="Q70" s="7"/>
      <c r="R70" s="5"/>
    </row>
    <row r="71" spans="4:18" x14ac:dyDescent="0.2">
      <c r="D71" s="2">
        <v>67</v>
      </c>
      <c r="E71" s="2">
        <f t="shared" ca="1" si="3"/>
        <v>0.27010616525804809</v>
      </c>
      <c r="F71" s="2">
        <f t="shared" ca="1" si="4"/>
        <v>-0.45978766948390382</v>
      </c>
      <c r="G71" s="2">
        <f t="shared" ca="1" si="2"/>
        <v>-4.0453582025369457</v>
      </c>
      <c r="Q71" s="7"/>
      <c r="R71" s="5"/>
    </row>
    <row r="72" spans="4:18" x14ac:dyDescent="0.2">
      <c r="D72" s="2">
        <v>68</v>
      </c>
      <c r="E72" s="2">
        <f t="shared" ca="1" si="3"/>
        <v>0.9064115948660183</v>
      </c>
      <c r="F72" s="2">
        <f t="shared" ca="1" si="4"/>
        <v>0.8128231897320366</v>
      </c>
      <c r="G72" s="2">
        <f t="shared" ref="G72:G104" ca="1" si="5">+F72+G71</f>
        <v>-3.2325350128049091</v>
      </c>
      <c r="Q72" s="7"/>
      <c r="R72" s="5"/>
    </row>
    <row r="73" spans="4:18" x14ac:dyDescent="0.2">
      <c r="D73" s="2">
        <v>69</v>
      </c>
      <c r="E73" s="2">
        <f t="shared" ca="1" si="3"/>
        <v>0.9554612319792618</v>
      </c>
      <c r="F73" s="2">
        <f t="shared" ca="1" si="4"/>
        <v>0.91092246395852361</v>
      </c>
      <c r="G73" s="2">
        <f t="shared" ca="1" si="5"/>
        <v>-2.3216125488463852</v>
      </c>
      <c r="Q73" s="7"/>
      <c r="R73" s="5"/>
    </row>
    <row r="74" spans="4:18" x14ac:dyDescent="0.2">
      <c r="D74" s="2">
        <v>70</v>
      </c>
      <c r="E74" s="2">
        <f t="shared" ca="1" si="3"/>
        <v>3.9552092364656843E-2</v>
      </c>
      <c r="F74" s="2">
        <f t="shared" ca="1" si="4"/>
        <v>-0.92089581527068631</v>
      </c>
      <c r="G74" s="2">
        <f t="shared" ca="1" si="5"/>
        <v>-3.2425083641170716</v>
      </c>
      <c r="Q74" s="7"/>
      <c r="R74" s="5"/>
    </row>
    <row r="75" spans="4:18" x14ac:dyDescent="0.2">
      <c r="D75" s="2">
        <v>71</v>
      </c>
      <c r="E75" s="2">
        <f t="shared" ca="1" si="3"/>
        <v>0.5837733100629986</v>
      </c>
      <c r="F75" s="2">
        <f t="shared" ca="1" si="4"/>
        <v>0.16754662012599719</v>
      </c>
      <c r="G75" s="2">
        <f t="shared" ca="1" si="5"/>
        <v>-3.0749617439910741</v>
      </c>
      <c r="Q75" s="7"/>
      <c r="R75" s="5"/>
    </row>
    <row r="76" spans="4:18" x14ac:dyDescent="0.2">
      <c r="D76" s="2">
        <v>72</v>
      </c>
      <c r="E76" s="2">
        <f t="shared" ca="1" si="3"/>
        <v>0.48162346244606735</v>
      </c>
      <c r="F76" s="2">
        <f t="shared" ca="1" si="4"/>
        <v>-3.6753075107865296E-2</v>
      </c>
      <c r="G76" s="2">
        <f t="shared" ca="1" si="5"/>
        <v>-3.1117148190989394</v>
      </c>
      <c r="Q76" s="7"/>
      <c r="R76" s="5"/>
    </row>
    <row r="77" spans="4:18" x14ac:dyDescent="0.2">
      <c r="D77" s="2">
        <v>73</v>
      </c>
      <c r="E77" s="2">
        <f t="shared" ca="1" si="3"/>
        <v>0.53219314010209318</v>
      </c>
      <c r="F77" s="2">
        <f t="shared" ca="1" si="4"/>
        <v>6.4386280204186352E-2</v>
      </c>
      <c r="G77" s="2">
        <f t="shared" ca="1" si="5"/>
        <v>-3.0473285388947531</v>
      </c>
      <c r="Q77" s="7"/>
      <c r="R77" s="5"/>
    </row>
    <row r="78" spans="4:18" x14ac:dyDescent="0.2">
      <c r="D78" s="2">
        <v>74</v>
      </c>
      <c r="E78" s="2">
        <f t="shared" ca="1" si="3"/>
        <v>0.29462266768308598</v>
      </c>
      <c r="F78" s="2">
        <f t="shared" ca="1" si="4"/>
        <v>-0.41075466463382804</v>
      </c>
      <c r="G78" s="2">
        <f t="shared" ca="1" si="5"/>
        <v>-3.4580832035285809</v>
      </c>
      <c r="Q78" s="6"/>
      <c r="R78" s="5"/>
    </row>
    <row r="79" spans="4:18" x14ac:dyDescent="0.2">
      <c r="D79" s="2">
        <v>75</v>
      </c>
      <c r="E79" s="2">
        <f t="shared" ca="1" si="3"/>
        <v>0.82301259656005266</v>
      </c>
      <c r="F79" s="2">
        <f t="shared" ca="1" si="4"/>
        <v>0.64602519312010531</v>
      </c>
      <c r="G79" s="2">
        <f t="shared" ca="1" si="5"/>
        <v>-2.8120580104084754</v>
      </c>
      <c r="Q79" s="6"/>
      <c r="R79" s="5"/>
    </row>
    <row r="80" spans="4:18" x14ac:dyDescent="0.2">
      <c r="D80" s="2">
        <v>76</v>
      </c>
      <c r="E80" s="2">
        <f t="shared" ca="1" si="3"/>
        <v>0.1676136861644989</v>
      </c>
      <c r="F80" s="2">
        <f t="shared" ca="1" si="4"/>
        <v>-0.6647726276710022</v>
      </c>
      <c r="G80" s="2">
        <f t="shared" ca="1" si="5"/>
        <v>-3.4768306380794778</v>
      </c>
      <c r="Q80" s="6"/>
      <c r="R80" s="5"/>
    </row>
    <row r="81" spans="4:18" x14ac:dyDescent="0.2">
      <c r="D81" s="2">
        <v>77</v>
      </c>
      <c r="E81" s="2">
        <f t="shared" ca="1" si="3"/>
        <v>0.1549802250227309</v>
      </c>
      <c r="F81" s="2">
        <f t="shared" ca="1" si="4"/>
        <v>-0.6900395499545382</v>
      </c>
      <c r="G81" s="2">
        <f t="shared" ca="1" si="5"/>
        <v>-4.1668701880340162</v>
      </c>
      <c r="Q81" s="6"/>
      <c r="R81" s="5"/>
    </row>
    <row r="82" spans="4:18" x14ac:dyDescent="0.2">
      <c r="D82" s="2">
        <v>78</v>
      </c>
      <c r="E82" s="2">
        <f t="shared" ca="1" si="3"/>
        <v>0.5942730717815371</v>
      </c>
      <c r="F82" s="2">
        <f t="shared" ca="1" si="4"/>
        <v>0.1885461435630742</v>
      </c>
      <c r="G82" s="2">
        <f t="shared" ca="1" si="5"/>
        <v>-3.9783240444709422</v>
      </c>
      <c r="Q82" s="6"/>
      <c r="R82" s="5"/>
    </row>
    <row r="83" spans="4:18" x14ac:dyDescent="0.2">
      <c r="D83" s="2">
        <v>79</v>
      </c>
      <c r="E83" s="2">
        <f t="shared" ca="1" si="3"/>
        <v>0.50766778740542273</v>
      </c>
      <c r="F83" s="2">
        <f t="shared" ca="1" si="4"/>
        <v>1.5335574810845465E-2</v>
      </c>
      <c r="G83" s="2">
        <f t="shared" ca="1" si="5"/>
        <v>-3.9629884696600968</v>
      </c>
      <c r="Q83" s="6"/>
      <c r="R83" s="5"/>
    </row>
    <row r="84" spans="4:18" x14ac:dyDescent="0.2">
      <c r="D84" s="2">
        <v>80</v>
      </c>
      <c r="E84" s="2">
        <f t="shared" ca="1" si="3"/>
        <v>6.3750564847447455E-2</v>
      </c>
      <c r="F84" s="2">
        <f t="shared" ca="1" si="4"/>
        <v>-0.87249887030510509</v>
      </c>
      <c r="G84" s="2">
        <f t="shared" ca="1" si="5"/>
        <v>-4.8354873399652014</v>
      </c>
      <c r="Q84" s="6"/>
      <c r="R84" s="5"/>
    </row>
    <row r="85" spans="4:18" x14ac:dyDescent="0.2">
      <c r="D85" s="2">
        <v>81</v>
      </c>
      <c r="E85" s="2">
        <f t="shared" ca="1" si="3"/>
        <v>0.8259562738639683</v>
      </c>
      <c r="F85" s="2">
        <f t="shared" ca="1" si="4"/>
        <v>0.65191254772793661</v>
      </c>
      <c r="G85" s="2">
        <f t="shared" ca="1" si="5"/>
        <v>-4.1835747922372644</v>
      </c>
      <c r="Q85" s="6"/>
      <c r="R85" s="5"/>
    </row>
    <row r="86" spans="4:18" x14ac:dyDescent="0.2">
      <c r="D86" s="2">
        <v>82</v>
      </c>
      <c r="E86" s="2">
        <f t="shared" ca="1" si="3"/>
        <v>0.46412895310976798</v>
      </c>
      <c r="F86" s="2">
        <f t="shared" ca="1" si="4"/>
        <v>-7.1742093780464034E-2</v>
      </c>
      <c r="G86" s="2">
        <f t="shared" ca="1" si="5"/>
        <v>-4.2553168860177282</v>
      </c>
      <c r="Q86" s="6"/>
      <c r="R86" s="5"/>
    </row>
    <row r="87" spans="4:18" x14ac:dyDescent="0.2">
      <c r="D87" s="2">
        <v>83</v>
      </c>
      <c r="E87" s="2">
        <f t="shared" ca="1" si="3"/>
        <v>0.36118132585999019</v>
      </c>
      <c r="F87" s="2">
        <f t="shared" ca="1" si="4"/>
        <v>-0.27763734828001962</v>
      </c>
      <c r="G87" s="2">
        <f t="shared" ca="1" si="5"/>
        <v>-4.5329542342977476</v>
      </c>
      <c r="Q87" s="6"/>
      <c r="R87" s="5"/>
    </row>
    <row r="88" spans="4:18" x14ac:dyDescent="0.2">
      <c r="D88" s="2">
        <v>84</v>
      </c>
      <c r="E88" s="2">
        <f t="shared" ca="1" si="3"/>
        <v>0.4355899524714486</v>
      </c>
      <c r="F88" s="2">
        <f t="shared" ca="1" si="4"/>
        <v>-0.12882009505710279</v>
      </c>
      <c r="G88" s="2">
        <f t="shared" ca="1" si="5"/>
        <v>-4.6617743293548504</v>
      </c>
      <c r="Q88" s="6"/>
      <c r="R88" s="5"/>
    </row>
    <row r="89" spans="4:18" x14ac:dyDescent="0.2">
      <c r="D89" s="2">
        <v>85</v>
      </c>
      <c r="E89" s="2">
        <f t="shared" ca="1" si="3"/>
        <v>0.67610549116851737</v>
      </c>
      <c r="F89" s="2">
        <f t="shared" ca="1" si="4"/>
        <v>0.35221098233703474</v>
      </c>
      <c r="G89" s="2">
        <f t="shared" ca="1" si="5"/>
        <v>-4.3095633470178161</v>
      </c>
      <c r="Q89" s="6"/>
      <c r="R89" s="5"/>
    </row>
    <row r="90" spans="4:18" x14ac:dyDescent="0.2">
      <c r="D90" s="2">
        <v>86</v>
      </c>
      <c r="E90" s="2">
        <f t="shared" ca="1" si="3"/>
        <v>0.59996601221275925</v>
      </c>
      <c r="F90" s="2">
        <f t="shared" ca="1" si="4"/>
        <v>0.1999320244255185</v>
      </c>
      <c r="G90" s="2">
        <f t="shared" ca="1" si="5"/>
        <v>-4.109631322592298</v>
      </c>
      <c r="Q90" s="6"/>
      <c r="R90" s="5"/>
    </row>
    <row r="91" spans="4:18" x14ac:dyDescent="0.2">
      <c r="D91" s="2">
        <v>87</v>
      </c>
      <c r="E91" s="2">
        <f t="shared" ca="1" si="3"/>
        <v>0.17381497479073837</v>
      </c>
      <c r="F91" s="2">
        <f t="shared" ca="1" si="4"/>
        <v>-0.65237005041852325</v>
      </c>
      <c r="G91" s="2">
        <f t="shared" ca="1" si="5"/>
        <v>-4.762001373010821</v>
      </c>
      <c r="Q91" s="6"/>
      <c r="R91" s="5"/>
    </row>
    <row r="92" spans="4:18" x14ac:dyDescent="0.2">
      <c r="D92" s="2">
        <v>88</v>
      </c>
      <c r="E92" s="2">
        <f t="shared" ca="1" si="3"/>
        <v>0.74336565118099385</v>
      </c>
      <c r="F92" s="2">
        <f t="shared" ca="1" si="4"/>
        <v>0.48673130236198769</v>
      </c>
      <c r="G92" s="2">
        <f t="shared" ca="1" si="5"/>
        <v>-4.2752700706488334</v>
      </c>
      <c r="Q92" s="7"/>
      <c r="R92" s="5"/>
    </row>
    <row r="93" spans="4:18" x14ac:dyDescent="0.2">
      <c r="D93" s="2">
        <v>89</v>
      </c>
      <c r="E93" s="2">
        <f t="shared" ca="1" si="3"/>
        <v>0.93605978698248127</v>
      </c>
      <c r="F93" s="2">
        <f t="shared" ca="1" si="4"/>
        <v>0.87211957396496254</v>
      </c>
      <c r="G93" s="2">
        <f t="shared" ca="1" si="5"/>
        <v>-3.403150496683871</v>
      </c>
      <c r="Q93" s="7"/>
      <c r="R93" s="5"/>
    </row>
    <row r="94" spans="4:18" x14ac:dyDescent="0.2">
      <c r="D94" s="2">
        <v>90</v>
      </c>
      <c r="E94" s="2">
        <f t="shared" ca="1" si="3"/>
        <v>0.73666714645788922</v>
      </c>
      <c r="F94" s="2">
        <f ca="1">(E94-0.5)/0.5</f>
        <v>0.47333429291577844</v>
      </c>
      <c r="G94" s="2">
        <f t="shared" ca="1" si="5"/>
        <v>-2.9298162037680928</v>
      </c>
      <c r="Q94" s="7"/>
      <c r="R94" s="5"/>
    </row>
    <row r="95" spans="4:18" x14ac:dyDescent="0.2">
      <c r="D95" s="2">
        <v>91</v>
      </c>
      <c r="E95" s="2">
        <f t="shared" ca="1" si="3"/>
        <v>1.3094071218615611E-3</v>
      </c>
      <c r="F95" s="2">
        <f t="shared" ca="1" si="4"/>
        <v>-0.99738118575627688</v>
      </c>
      <c r="G95" s="2">
        <f t="shared" ca="1" si="5"/>
        <v>-3.9271973895243697</v>
      </c>
      <c r="Q95" s="7"/>
      <c r="R95" s="5"/>
    </row>
    <row r="96" spans="4:18" x14ac:dyDescent="0.2">
      <c r="D96" s="2">
        <v>92</v>
      </c>
      <c r="E96" s="2">
        <f t="shared" ca="1" si="3"/>
        <v>0.23230645416363471</v>
      </c>
      <c r="F96" s="2">
        <f t="shared" ca="1" si="4"/>
        <v>-0.53538709167273058</v>
      </c>
      <c r="G96" s="2">
        <f ca="1">+F96+G95</f>
        <v>-4.4625844811971005</v>
      </c>
      <c r="Q96" s="7"/>
      <c r="R96" s="5"/>
    </row>
    <row r="97" spans="4:18" x14ac:dyDescent="0.2">
      <c r="D97" s="2">
        <v>93</v>
      </c>
      <c r="E97" s="2">
        <f t="shared" ca="1" si="3"/>
        <v>0.57464955325310996</v>
      </c>
      <c r="F97" s="2">
        <f t="shared" ca="1" si="4"/>
        <v>0.14929910650621991</v>
      </c>
      <c r="G97" s="2">
        <f t="shared" ca="1" si="5"/>
        <v>-4.3132853746908806</v>
      </c>
      <c r="Q97" s="7"/>
      <c r="R97" s="5"/>
    </row>
    <row r="98" spans="4:18" x14ac:dyDescent="0.2">
      <c r="D98" s="2">
        <v>94</v>
      </c>
      <c r="E98" s="2">
        <f t="shared" ca="1" si="3"/>
        <v>0.76346253738362946</v>
      </c>
      <c r="F98" s="2">
        <f t="shared" ca="1" si="4"/>
        <v>0.52692507476725892</v>
      </c>
      <c r="G98" s="2">
        <f t="shared" ca="1" si="5"/>
        <v>-3.7863602999236217</v>
      </c>
      <c r="Q98" s="7"/>
      <c r="R98" s="5"/>
    </row>
    <row r="99" spans="4:18" x14ac:dyDescent="0.2">
      <c r="D99" s="2">
        <v>95</v>
      </c>
      <c r="E99" s="2">
        <f t="shared" ca="1" si="3"/>
        <v>4.1732368739398007E-2</v>
      </c>
      <c r="F99" s="2">
        <f t="shared" ca="1" si="4"/>
        <v>-0.91653526252120399</v>
      </c>
      <c r="G99" s="2">
        <f t="shared" ca="1" si="5"/>
        <v>-4.7028955624448257</v>
      </c>
      <c r="Q99" s="7"/>
      <c r="R99" s="5"/>
    </row>
    <row r="100" spans="4:18" x14ac:dyDescent="0.2">
      <c r="D100" s="2">
        <v>96</v>
      </c>
      <c r="E100" s="2">
        <f t="shared" ca="1" si="3"/>
        <v>0.12358220757239313</v>
      </c>
      <c r="F100" s="2">
        <f t="shared" ca="1" si="4"/>
        <v>-0.75283558485521374</v>
      </c>
      <c r="G100" s="2">
        <f t="shared" ca="1" si="5"/>
        <v>-5.4557311473000389</v>
      </c>
      <c r="Q100" s="7"/>
      <c r="R100" s="5"/>
    </row>
    <row r="101" spans="4:18" x14ac:dyDescent="0.2">
      <c r="D101" s="2">
        <v>97</v>
      </c>
      <c r="E101" s="2">
        <f t="shared" ca="1" si="3"/>
        <v>2.0118411769252331E-2</v>
      </c>
      <c r="F101" s="2">
        <f t="shared" ca="1" si="4"/>
        <v>-0.95976317646149534</v>
      </c>
      <c r="G101" s="2">
        <f t="shared" ca="1" si="5"/>
        <v>-6.4154943237615338</v>
      </c>
      <c r="Q101" s="6"/>
      <c r="R101" s="5"/>
    </row>
    <row r="102" spans="4:18" x14ac:dyDescent="0.2">
      <c r="D102" s="2">
        <v>98</v>
      </c>
      <c r="E102" s="2">
        <f t="shared" ca="1" si="3"/>
        <v>0.9261154196047201</v>
      </c>
      <c r="F102" s="2">
        <f t="shared" ca="1" si="4"/>
        <v>0.85223083920944021</v>
      </c>
      <c r="G102" s="2">
        <f t="shared" ca="1" si="5"/>
        <v>-5.5632634845520936</v>
      </c>
      <c r="Q102" s="6"/>
      <c r="R102" s="5"/>
    </row>
    <row r="103" spans="4:18" x14ac:dyDescent="0.2">
      <c r="D103" s="2">
        <v>99</v>
      </c>
      <c r="E103" s="2">
        <f t="shared" ca="1" si="3"/>
        <v>0.57533453143041602</v>
      </c>
      <c r="F103" s="2">
        <f t="shared" ca="1" si="4"/>
        <v>0.15066906286083204</v>
      </c>
      <c r="G103" s="2">
        <f ca="1">+F103+G102</f>
        <v>-5.4125944216912618</v>
      </c>
      <c r="Q103" s="6"/>
      <c r="R103" s="5"/>
    </row>
    <row r="104" spans="4:18" x14ac:dyDescent="0.2">
      <c r="D104" s="2">
        <v>100</v>
      </c>
      <c r="E104" s="2">
        <f t="shared" ca="1" si="3"/>
        <v>0.9179616439309618</v>
      </c>
      <c r="F104" s="2">
        <f t="shared" ca="1" si="4"/>
        <v>0.8359232878619236</v>
      </c>
      <c r="G104" s="2">
        <f t="shared" ca="1" si="5"/>
        <v>-4.576671133829338</v>
      </c>
      <c r="Q104" s="6"/>
      <c r="R104" s="5"/>
    </row>
    <row r="105" spans="4:18" x14ac:dyDescent="0.2">
      <c r="Q105" s="6"/>
      <c r="R105" s="5"/>
    </row>
    <row r="106" spans="4:18" x14ac:dyDescent="0.2">
      <c r="Q106" s="6"/>
      <c r="R106" s="5"/>
    </row>
    <row r="107" spans="4:18" x14ac:dyDescent="0.2">
      <c r="Q107" s="6"/>
      <c r="R107" s="5"/>
    </row>
    <row r="108" spans="4:18" x14ac:dyDescent="0.2">
      <c r="Q108" s="6"/>
      <c r="R108" s="5"/>
    </row>
    <row r="109" spans="4:18" x14ac:dyDescent="0.2">
      <c r="Q109" s="6"/>
      <c r="R109" s="5"/>
    </row>
    <row r="110" spans="4:18" x14ac:dyDescent="0.2">
      <c r="Q110" s="6"/>
      <c r="R110" s="5"/>
    </row>
    <row r="111" spans="4:18" x14ac:dyDescent="0.2">
      <c r="Q111" s="6"/>
      <c r="R111" s="5"/>
    </row>
    <row r="112" spans="4:18" x14ac:dyDescent="0.2">
      <c r="Q112" s="6"/>
      <c r="R112" s="5"/>
    </row>
    <row r="113" spans="17:18" x14ac:dyDescent="0.2">
      <c r="Q113" s="7"/>
      <c r="R113" s="5"/>
    </row>
    <row r="114" spans="17:18" x14ac:dyDescent="0.2">
      <c r="Q114" s="7"/>
      <c r="R114" s="5"/>
    </row>
    <row r="115" spans="17:18" x14ac:dyDescent="0.2">
      <c r="Q115" s="7"/>
      <c r="R115" s="5"/>
    </row>
    <row r="116" spans="17:18" x14ac:dyDescent="0.2">
      <c r="Q116" s="7"/>
      <c r="R116" s="5"/>
    </row>
    <row r="117" spans="17:18" x14ac:dyDescent="0.2">
      <c r="Q117" s="7"/>
      <c r="R117" s="5"/>
    </row>
    <row r="118" spans="17:18" x14ac:dyDescent="0.2">
      <c r="Q118" s="7"/>
      <c r="R118" s="5"/>
    </row>
    <row r="119" spans="17:18" x14ac:dyDescent="0.2">
      <c r="Q119" s="7"/>
      <c r="R119" s="5"/>
    </row>
    <row r="120" spans="17:18" x14ac:dyDescent="0.2">
      <c r="Q120" s="7"/>
      <c r="R120" s="5"/>
    </row>
    <row r="121" spans="17:18" x14ac:dyDescent="0.2">
      <c r="Q121" s="6"/>
      <c r="R121" s="5"/>
    </row>
    <row r="122" spans="17:18" x14ac:dyDescent="0.2">
      <c r="Q122" s="6"/>
      <c r="R122" s="5"/>
    </row>
    <row r="123" spans="17:18" x14ac:dyDescent="0.2">
      <c r="Q123" s="6"/>
      <c r="R123" s="5"/>
    </row>
    <row r="124" spans="17:18" x14ac:dyDescent="0.2">
      <c r="Q124" s="6"/>
      <c r="R124" s="5"/>
    </row>
    <row r="125" spans="17:18" x14ac:dyDescent="0.2">
      <c r="Q125" s="6"/>
      <c r="R125" s="5"/>
    </row>
    <row r="126" spans="17:18" x14ac:dyDescent="0.2">
      <c r="Q126" s="6"/>
      <c r="R126" s="5"/>
    </row>
    <row r="127" spans="17:18" x14ac:dyDescent="0.2">
      <c r="Q127" s="6"/>
      <c r="R127" s="5"/>
    </row>
    <row r="128" spans="17:18" x14ac:dyDescent="0.2">
      <c r="Q128" s="6"/>
      <c r="R128" s="5"/>
    </row>
    <row r="129" spans="17:18" x14ac:dyDescent="0.2">
      <c r="Q129" s="6"/>
      <c r="R129" s="5"/>
    </row>
    <row r="130" spans="17:18" x14ac:dyDescent="0.2">
      <c r="Q130" s="6"/>
      <c r="R130" s="5"/>
    </row>
    <row r="131" spans="17:18" x14ac:dyDescent="0.2">
      <c r="Q131" s="6"/>
      <c r="R131" s="5"/>
    </row>
    <row r="132" spans="17:18" x14ac:dyDescent="0.2">
      <c r="Q132" s="6"/>
      <c r="R132" s="5"/>
    </row>
    <row r="133" spans="17:18" x14ac:dyDescent="0.2">
      <c r="Q133" s="6"/>
      <c r="R133" s="5"/>
    </row>
    <row r="134" spans="17:18" x14ac:dyDescent="0.2">
      <c r="Q134" s="6"/>
      <c r="R134" s="5"/>
    </row>
    <row r="135" spans="17:18" x14ac:dyDescent="0.2">
      <c r="Q135" s="7"/>
      <c r="R135" s="5"/>
    </row>
    <row r="136" spans="17:18" x14ac:dyDescent="0.2">
      <c r="Q136" s="7"/>
      <c r="R136" s="5"/>
    </row>
    <row r="137" spans="17:18" x14ac:dyDescent="0.2">
      <c r="Q137" s="7"/>
      <c r="R137" s="5"/>
    </row>
    <row r="138" spans="17:18" x14ac:dyDescent="0.2">
      <c r="Q138" s="7"/>
      <c r="R138" s="5"/>
    </row>
    <row r="139" spans="17:18" x14ac:dyDescent="0.2">
      <c r="Q139" s="7"/>
      <c r="R139" s="5"/>
    </row>
    <row r="140" spans="17:18" x14ac:dyDescent="0.2">
      <c r="Q140" s="7"/>
      <c r="R140" s="5"/>
    </row>
    <row r="141" spans="17:18" x14ac:dyDescent="0.2">
      <c r="Q141" s="7"/>
      <c r="R141" s="5"/>
    </row>
    <row r="142" spans="17:18" x14ac:dyDescent="0.2">
      <c r="Q142" s="7"/>
      <c r="R142" s="5"/>
    </row>
    <row r="143" spans="17:18" x14ac:dyDescent="0.2">
      <c r="Q143" s="6"/>
      <c r="R143" s="5"/>
    </row>
    <row r="144" spans="17:18" x14ac:dyDescent="0.2">
      <c r="Q144" s="6"/>
      <c r="R144" s="5"/>
    </row>
    <row r="145" spans="17:18" x14ac:dyDescent="0.2">
      <c r="Q145" s="6"/>
      <c r="R145" s="5"/>
    </row>
    <row r="146" spans="17:18" x14ac:dyDescent="0.2">
      <c r="Q146" s="6"/>
      <c r="R146" s="5"/>
    </row>
    <row r="147" spans="17:18" x14ac:dyDescent="0.2">
      <c r="Q147" s="6"/>
      <c r="R147" s="5"/>
    </row>
    <row r="148" spans="17:18" x14ac:dyDescent="0.2">
      <c r="Q148" s="6"/>
      <c r="R148" s="5"/>
    </row>
    <row r="149" spans="17:18" x14ac:dyDescent="0.2">
      <c r="Q149" s="6"/>
      <c r="R149" s="5"/>
    </row>
    <row r="150" spans="17:18" x14ac:dyDescent="0.2">
      <c r="Q150" s="6"/>
      <c r="R150" s="5"/>
    </row>
    <row r="151" spans="17:18" x14ac:dyDescent="0.2">
      <c r="Q151" s="6"/>
      <c r="R151" s="5"/>
    </row>
    <row r="152" spans="17:18" x14ac:dyDescent="0.2">
      <c r="Q152" s="6"/>
      <c r="R152" s="5"/>
    </row>
    <row r="153" spans="17:18" x14ac:dyDescent="0.2">
      <c r="Q153" s="6"/>
      <c r="R153" s="5"/>
    </row>
    <row r="154" spans="17:18" x14ac:dyDescent="0.2">
      <c r="Q154" s="6"/>
      <c r="R154" s="5"/>
    </row>
    <row r="155" spans="17:18" x14ac:dyDescent="0.2">
      <c r="Q155" s="6"/>
      <c r="R155" s="5"/>
    </row>
    <row r="156" spans="17:18" x14ac:dyDescent="0.2">
      <c r="Q156" s="7"/>
      <c r="R156" s="5"/>
    </row>
    <row r="157" spans="17:18" x14ac:dyDescent="0.2">
      <c r="Q157" s="7"/>
      <c r="R157" s="5"/>
    </row>
    <row r="158" spans="17:18" x14ac:dyDescent="0.2">
      <c r="Q158" s="7"/>
      <c r="R158" s="5"/>
    </row>
    <row r="159" spans="17:18" x14ac:dyDescent="0.2">
      <c r="Q159" s="7"/>
      <c r="R159" s="5"/>
    </row>
    <row r="160" spans="17:18" x14ac:dyDescent="0.2">
      <c r="Q160" s="7"/>
      <c r="R160" s="5"/>
    </row>
    <row r="161" spans="17:18" x14ac:dyDescent="0.2">
      <c r="Q161" s="7"/>
      <c r="R161" s="5"/>
    </row>
    <row r="162" spans="17:18" x14ac:dyDescent="0.2">
      <c r="Q162" s="7"/>
      <c r="R162" s="5"/>
    </row>
    <row r="163" spans="17:18" x14ac:dyDescent="0.2">
      <c r="Q163" s="7"/>
      <c r="R163" s="5"/>
    </row>
    <row r="164" spans="17:18" x14ac:dyDescent="0.2">
      <c r="Q164" s="7"/>
      <c r="R164" s="5"/>
    </row>
    <row r="165" spans="17:18" x14ac:dyDescent="0.2">
      <c r="Q165" s="6"/>
      <c r="R165" s="5"/>
    </row>
    <row r="166" spans="17:18" x14ac:dyDescent="0.2">
      <c r="Q166" s="6"/>
      <c r="R166" s="5"/>
    </row>
    <row r="167" spans="17:18" x14ac:dyDescent="0.2">
      <c r="Q167" s="6"/>
      <c r="R167" s="5"/>
    </row>
    <row r="168" spans="17:18" x14ac:dyDescent="0.2">
      <c r="Q168" s="6"/>
      <c r="R168" s="5"/>
    </row>
    <row r="169" spans="17:18" x14ac:dyDescent="0.2">
      <c r="Q169" s="6"/>
      <c r="R169" s="5"/>
    </row>
    <row r="170" spans="17:18" x14ac:dyDescent="0.2">
      <c r="Q170" s="6"/>
      <c r="R170" s="5"/>
    </row>
    <row r="171" spans="17:18" x14ac:dyDescent="0.2">
      <c r="Q171" s="6"/>
      <c r="R171" s="5"/>
    </row>
    <row r="172" spans="17:18" x14ac:dyDescent="0.2">
      <c r="Q172" s="6"/>
      <c r="R172" s="5"/>
    </row>
    <row r="173" spans="17:18" x14ac:dyDescent="0.2">
      <c r="Q173" s="6"/>
      <c r="R173" s="5"/>
    </row>
    <row r="174" spans="17:18" x14ac:dyDescent="0.2">
      <c r="Q174" s="6"/>
      <c r="R174" s="5"/>
    </row>
    <row r="175" spans="17:18" x14ac:dyDescent="0.2">
      <c r="Q175" s="6"/>
      <c r="R175" s="5"/>
    </row>
    <row r="176" spans="17:18" x14ac:dyDescent="0.2">
      <c r="Q176" s="7"/>
      <c r="R176" s="5"/>
    </row>
    <row r="177" spans="17:18" x14ac:dyDescent="0.2">
      <c r="Q177" s="7"/>
      <c r="R177" s="5"/>
    </row>
    <row r="178" spans="17:18" x14ac:dyDescent="0.2">
      <c r="Q178" s="7"/>
      <c r="R178" s="5"/>
    </row>
    <row r="179" spans="17:18" x14ac:dyDescent="0.2">
      <c r="Q179" s="7"/>
      <c r="R179" s="5"/>
    </row>
    <row r="180" spans="17:18" x14ac:dyDescent="0.2">
      <c r="Q180" s="7"/>
      <c r="R180" s="5"/>
    </row>
    <row r="181" spans="17:18" x14ac:dyDescent="0.2">
      <c r="Q181" s="7"/>
      <c r="R181" s="5"/>
    </row>
    <row r="182" spans="17:18" x14ac:dyDescent="0.2">
      <c r="Q182" s="7"/>
      <c r="R182" s="5"/>
    </row>
    <row r="183" spans="17:18" x14ac:dyDescent="0.2">
      <c r="Q183" s="7"/>
      <c r="R183" s="5"/>
    </row>
    <row r="184" spans="17:18" x14ac:dyDescent="0.2">
      <c r="Q184" s="6"/>
      <c r="R184" s="5"/>
    </row>
    <row r="185" spans="17:18" x14ac:dyDescent="0.2">
      <c r="Q185" s="6"/>
      <c r="R185" s="5"/>
    </row>
    <row r="186" spans="17:18" x14ac:dyDescent="0.2">
      <c r="Q186" s="6"/>
      <c r="R186" s="5"/>
    </row>
    <row r="187" spans="17:18" x14ac:dyDescent="0.2">
      <c r="Q187" s="6"/>
      <c r="R187" s="5"/>
    </row>
    <row r="188" spans="17:18" x14ac:dyDescent="0.2">
      <c r="Q188" s="6"/>
      <c r="R188" s="5"/>
    </row>
    <row r="189" spans="17:18" x14ac:dyDescent="0.2">
      <c r="Q189" s="6"/>
      <c r="R189" s="5"/>
    </row>
    <row r="190" spans="17:18" x14ac:dyDescent="0.2">
      <c r="Q190" s="6"/>
      <c r="R190" s="5"/>
    </row>
    <row r="191" spans="17:18" x14ac:dyDescent="0.2">
      <c r="Q191" s="6"/>
      <c r="R191" s="5"/>
    </row>
    <row r="192" spans="17:18" x14ac:dyDescent="0.2">
      <c r="Q192" s="6"/>
      <c r="R192" s="5"/>
    </row>
    <row r="193" spans="17:18" x14ac:dyDescent="0.2">
      <c r="Q193" s="6"/>
      <c r="R193" s="5"/>
    </row>
    <row r="194" spans="17:18" x14ac:dyDescent="0.2">
      <c r="Q194" s="6"/>
      <c r="R194" s="5"/>
    </row>
    <row r="195" spans="17:18" x14ac:dyDescent="0.2">
      <c r="Q195" s="6"/>
      <c r="R195" s="5"/>
    </row>
    <row r="196" spans="17:18" x14ac:dyDescent="0.2">
      <c r="Q196" s="6"/>
      <c r="R196" s="5"/>
    </row>
    <row r="197" spans="17:18" x14ac:dyDescent="0.2">
      <c r="Q197" s="6"/>
      <c r="R197" s="5"/>
    </row>
    <row r="198" spans="17:18" x14ac:dyDescent="0.2">
      <c r="Q198" s="7"/>
      <c r="R198" s="5"/>
    </row>
    <row r="199" spans="17:18" x14ac:dyDescent="0.2">
      <c r="Q199" s="7"/>
      <c r="R199" s="5"/>
    </row>
    <row r="200" spans="17:18" x14ac:dyDescent="0.2">
      <c r="Q200" s="7"/>
      <c r="R200" s="5"/>
    </row>
    <row r="201" spans="17:18" x14ac:dyDescent="0.2">
      <c r="Q201" s="7"/>
      <c r="R201" s="5"/>
    </row>
    <row r="202" spans="17:18" x14ac:dyDescent="0.2">
      <c r="Q202" s="7"/>
      <c r="R202" s="5"/>
    </row>
    <row r="203" spans="17:18" x14ac:dyDescent="0.2">
      <c r="Q203" s="7"/>
      <c r="R203" s="5"/>
    </row>
    <row r="204" spans="17:18" x14ac:dyDescent="0.2">
      <c r="Q204" s="7"/>
      <c r="R204" s="5"/>
    </row>
    <row r="205" spans="17:18" x14ac:dyDescent="0.2">
      <c r="Q205" s="7"/>
      <c r="R205" s="5"/>
    </row>
    <row r="206" spans="17:18" x14ac:dyDescent="0.2">
      <c r="Q206" s="6"/>
      <c r="R206" s="5"/>
    </row>
    <row r="207" spans="17:18" x14ac:dyDescent="0.2">
      <c r="Q207" s="6"/>
      <c r="R207" s="5"/>
    </row>
    <row r="208" spans="17:18" x14ac:dyDescent="0.2">
      <c r="Q208" s="6"/>
      <c r="R208" s="5"/>
    </row>
    <row r="209" spans="17:18" x14ac:dyDescent="0.2">
      <c r="Q209" s="6"/>
      <c r="R209" s="5"/>
    </row>
    <row r="210" spans="17:18" x14ac:dyDescent="0.2">
      <c r="Q210" s="6"/>
      <c r="R210" s="5"/>
    </row>
    <row r="211" spans="17:18" x14ac:dyDescent="0.2">
      <c r="Q211" s="6"/>
      <c r="R211" s="5"/>
    </row>
    <row r="212" spans="17:18" x14ac:dyDescent="0.2">
      <c r="Q212" s="6"/>
      <c r="R212" s="5"/>
    </row>
    <row r="213" spans="17:18" x14ac:dyDescent="0.2">
      <c r="Q213" s="6"/>
      <c r="R213" s="5"/>
    </row>
    <row r="214" spans="17:18" x14ac:dyDescent="0.2">
      <c r="Q214" s="6"/>
      <c r="R214" s="5"/>
    </row>
    <row r="215" spans="17:18" x14ac:dyDescent="0.2">
      <c r="Q215" s="6"/>
      <c r="R215" s="5"/>
    </row>
    <row r="216" spans="17:18" x14ac:dyDescent="0.2">
      <c r="Q216" s="6"/>
      <c r="R216" s="5"/>
    </row>
    <row r="217" spans="17:18" x14ac:dyDescent="0.2">
      <c r="Q217" s="6"/>
      <c r="R217" s="5"/>
    </row>
    <row r="218" spans="17:18" x14ac:dyDescent="0.2">
      <c r="Q218" s="7"/>
      <c r="R218" s="5"/>
    </row>
    <row r="219" spans="17:18" x14ac:dyDescent="0.2">
      <c r="Q219" s="7"/>
      <c r="R219" s="5"/>
    </row>
    <row r="220" spans="17:18" x14ac:dyDescent="0.2">
      <c r="Q220" s="7"/>
      <c r="R220" s="5"/>
    </row>
    <row r="221" spans="17:18" x14ac:dyDescent="0.2">
      <c r="Q221" s="7"/>
      <c r="R221" s="5"/>
    </row>
    <row r="222" spans="17:18" x14ac:dyDescent="0.2">
      <c r="Q222" s="7"/>
      <c r="R222" s="5"/>
    </row>
    <row r="223" spans="17:18" x14ac:dyDescent="0.2">
      <c r="Q223" s="7"/>
      <c r="R223" s="5"/>
    </row>
    <row r="224" spans="17:18" x14ac:dyDescent="0.2">
      <c r="Q224" s="7"/>
      <c r="R224" s="5"/>
    </row>
    <row r="225" spans="17:18" x14ac:dyDescent="0.2">
      <c r="Q225" s="7"/>
      <c r="R225" s="5"/>
    </row>
    <row r="226" spans="17:18" x14ac:dyDescent="0.2">
      <c r="Q226" s="7"/>
      <c r="R226" s="5"/>
    </row>
    <row r="227" spans="17:18" x14ac:dyDescent="0.2">
      <c r="Q227" s="7"/>
      <c r="R227" s="5"/>
    </row>
    <row r="228" spans="17:18" x14ac:dyDescent="0.2">
      <c r="Q228" s="6"/>
      <c r="R228" s="5"/>
    </row>
    <row r="229" spans="17:18" x14ac:dyDescent="0.2">
      <c r="Q229" s="6"/>
      <c r="R229" s="5"/>
    </row>
    <row r="230" spans="17:18" x14ac:dyDescent="0.2">
      <c r="Q230" s="6"/>
      <c r="R230" s="5"/>
    </row>
    <row r="231" spans="17:18" x14ac:dyDescent="0.2">
      <c r="Q231" s="6"/>
      <c r="R231" s="5"/>
    </row>
    <row r="232" spans="17:18" x14ac:dyDescent="0.2">
      <c r="Q232" s="6"/>
      <c r="R232" s="5"/>
    </row>
    <row r="233" spans="17:18" x14ac:dyDescent="0.2">
      <c r="Q233" s="6"/>
      <c r="R233" s="5"/>
    </row>
    <row r="234" spans="17:18" x14ac:dyDescent="0.2">
      <c r="Q234" s="6"/>
      <c r="R234" s="5"/>
    </row>
    <row r="235" spans="17:18" x14ac:dyDescent="0.2">
      <c r="Q235" s="6"/>
      <c r="R235" s="5"/>
    </row>
    <row r="236" spans="17:18" x14ac:dyDescent="0.2">
      <c r="Q236" s="6"/>
      <c r="R236" s="5"/>
    </row>
    <row r="237" spans="17:18" x14ac:dyDescent="0.2">
      <c r="Q237" s="6"/>
      <c r="R237" s="5"/>
    </row>
    <row r="238" spans="17:18" x14ac:dyDescent="0.2">
      <c r="Q238" s="6"/>
      <c r="R238" s="5"/>
    </row>
    <row r="239" spans="17:18" x14ac:dyDescent="0.2">
      <c r="Q239" s="6"/>
      <c r="R239" s="5"/>
    </row>
    <row r="240" spans="17:18" x14ac:dyDescent="0.2">
      <c r="Q240" s="7"/>
      <c r="R240" s="5"/>
    </row>
    <row r="241" spans="17:18" x14ac:dyDescent="0.2">
      <c r="Q241" s="7"/>
      <c r="R241" s="5"/>
    </row>
    <row r="242" spans="17:18" x14ac:dyDescent="0.2">
      <c r="Q242" s="7"/>
      <c r="R242" s="5"/>
    </row>
    <row r="243" spans="17:18" x14ac:dyDescent="0.2">
      <c r="Q243" s="7"/>
      <c r="R243" s="5"/>
    </row>
    <row r="244" spans="17:18" x14ac:dyDescent="0.2">
      <c r="Q244" s="7"/>
      <c r="R244" s="5"/>
    </row>
    <row r="245" spans="17:18" x14ac:dyDescent="0.2">
      <c r="Q245" s="7"/>
      <c r="R245" s="5"/>
    </row>
    <row r="246" spans="17:18" x14ac:dyDescent="0.2">
      <c r="Q246" s="7"/>
      <c r="R246" s="5"/>
    </row>
    <row r="247" spans="17:18" x14ac:dyDescent="0.2">
      <c r="Q247" s="7"/>
      <c r="R247" s="5"/>
    </row>
    <row r="248" spans="17:18" x14ac:dyDescent="0.2">
      <c r="Q248" s="6"/>
      <c r="R248" s="5"/>
    </row>
    <row r="249" spans="17:18" x14ac:dyDescent="0.2">
      <c r="Q249" s="6"/>
      <c r="R249" s="5"/>
    </row>
    <row r="250" spans="17:18" x14ac:dyDescent="0.2">
      <c r="Q250" s="6"/>
      <c r="R250" s="5"/>
    </row>
    <row r="251" spans="17:18" x14ac:dyDescent="0.2">
      <c r="Q251" s="6"/>
      <c r="R251" s="5"/>
    </row>
    <row r="252" spans="17:18" x14ac:dyDescent="0.2">
      <c r="Q252" s="6"/>
      <c r="R252" s="5"/>
    </row>
    <row r="253" spans="17:18" x14ac:dyDescent="0.2">
      <c r="Q253" s="6"/>
      <c r="R253" s="5"/>
    </row>
    <row r="254" spans="17:18" x14ac:dyDescent="0.2">
      <c r="Q254" s="6"/>
      <c r="R25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009B-488A-4543-B673-ED7E1E395DAA}">
  <dimension ref="C1:F254"/>
  <sheetViews>
    <sheetView tabSelected="1" zoomScale="119" workbookViewId="0">
      <selection activeCell="N17" sqref="N17"/>
    </sheetView>
  </sheetViews>
  <sheetFormatPr baseColWidth="10" defaultRowHeight="16" x14ac:dyDescent="0.2"/>
  <cols>
    <col min="6" max="6" width="13" customWidth="1"/>
  </cols>
  <sheetData>
    <row r="1" spans="3:6" x14ac:dyDescent="0.2">
      <c r="D1" s="2" t="s">
        <v>159</v>
      </c>
      <c r="E1" s="2">
        <f>AVERAGE(D4:D254)</f>
        <v>254.55992031872512</v>
      </c>
    </row>
    <row r="3" spans="3:6" x14ac:dyDescent="0.2">
      <c r="C3" s="11" t="s">
        <v>5</v>
      </c>
      <c r="D3" s="11" t="s">
        <v>4</v>
      </c>
      <c r="E3" s="12" t="s">
        <v>2</v>
      </c>
      <c r="F3" s="12" t="s">
        <v>158</v>
      </c>
    </row>
    <row r="4" spans="3:6" x14ac:dyDescent="0.2">
      <c r="C4" s="8" t="s">
        <v>6</v>
      </c>
      <c r="D4" s="9">
        <v>354.4</v>
      </c>
      <c r="E4" s="2">
        <f>+(D4-$E$1)/$E$1</f>
        <v>0.39220659543053266</v>
      </c>
      <c r="F4" s="2"/>
    </row>
    <row r="5" spans="3:6" x14ac:dyDescent="0.2">
      <c r="C5" s="8" t="s">
        <v>7</v>
      </c>
      <c r="D5" s="9">
        <v>360.56</v>
      </c>
      <c r="E5" s="2">
        <f>+(D5-$E$1)/$E$1</f>
        <v>0.41640522022695514</v>
      </c>
      <c r="F5" s="2">
        <f>+E4+E5</f>
        <v>0.80861181565748774</v>
      </c>
    </row>
    <row r="6" spans="3:6" x14ac:dyDescent="0.2">
      <c r="C6" s="8" t="s">
        <v>8</v>
      </c>
      <c r="D6" s="9">
        <v>354.11</v>
      </c>
      <c r="E6" s="2">
        <f>+(D6-$E$1)/$E$1</f>
        <v>0.39106737445797396</v>
      </c>
      <c r="F6" s="2">
        <f>+E6+F5</f>
        <v>1.1996791901154618</v>
      </c>
    </row>
    <row r="7" spans="3:6" x14ac:dyDescent="0.2">
      <c r="C7" s="8" t="s">
        <v>9</v>
      </c>
      <c r="D7" s="9">
        <v>355.84</v>
      </c>
      <c r="E7" s="2">
        <f>+(D7-$E$1)/$E$1</f>
        <v>0.39786341681151449</v>
      </c>
      <c r="F7" s="2">
        <f t="shared" ref="F7:F70" si="0">+E7+F6</f>
        <v>1.5975426069269762</v>
      </c>
    </row>
    <row r="8" spans="3:6" x14ac:dyDescent="0.2">
      <c r="C8" s="8" t="s">
        <v>10</v>
      </c>
      <c r="D8" s="9">
        <v>355.94</v>
      </c>
      <c r="E8" s="2">
        <f>+(D8-$E$1)/$E$1</f>
        <v>0.39825625162963835</v>
      </c>
      <c r="F8" s="2">
        <f t="shared" si="0"/>
        <v>1.9957988585566147</v>
      </c>
    </row>
    <row r="9" spans="3:6" x14ac:dyDescent="0.2">
      <c r="C9" s="10">
        <v>45993</v>
      </c>
      <c r="D9" s="9">
        <v>336.51</v>
      </c>
      <c r="E9" s="2">
        <f>+(D9-$E$1)/$E$1</f>
        <v>0.32192844646819574</v>
      </c>
      <c r="F9" s="2">
        <f t="shared" si="0"/>
        <v>2.3177273050248104</v>
      </c>
    </row>
    <row r="10" spans="3:6" x14ac:dyDescent="0.2">
      <c r="C10" s="10">
        <v>45963</v>
      </c>
      <c r="D10" s="9">
        <v>328.5</v>
      </c>
      <c r="E10" s="2">
        <f>+(D10-$E$1)/$E$1</f>
        <v>0.29046237753648424</v>
      </c>
      <c r="F10" s="2">
        <f t="shared" si="0"/>
        <v>2.6081896825612945</v>
      </c>
    </row>
    <row r="11" spans="3:6" x14ac:dyDescent="0.2">
      <c r="C11" s="10">
        <v>45932</v>
      </c>
      <c r="D11" s="9">
        <v>350.73</v>
      </c>
      <c r="E11" s="2">
        <f>+(D11-$E$1)/$E$1</f>
        <v>0.37778955760539162</v>
      </c>
      <c r="F11" s="2">
        <f t="shared" si="0"/>
        <v>2.985979240166686</v>
      </c>
    </row>
    <row r="12" spans="3:6" x14ac:dyDescent="0.2">
      <c r="C12" s="10">
        <v>45840</v>
      </c>
      <c r="D12" s="9">
        <v>361.62</v>
      </c>
      <c r="E12" s="2">
        <f>+(D12-$E$1)/$E$1</f>
        <v>0.42056926929906679</v>
      </c>
      <c r="F12" s="2">
        <f t="shared" si="0"/>
        <v>3.406548509465753</v>
      </c>
    </row>
    <row r="13" spans="3:6" x14ac:dyDescent="0.2">
      <c r="C13" s="10">
        <v>45810</v>
      </c>
      <c r="D13" s="9">
        <v>374.32</v>
      </c>
      <c r="E13" s="2">
        <f>+(D13-$E$1)/$E$1</f>
        <v>0.47045929120078167</v>
      </c>
      <c r="F13" s="2">
        <f t="shared" si="0"/>
        <v>3.8770078006665347</v>
      </c>
    </row>
    <row r="14" spans="3:6" x14ac:dyDescent="0.2">
      <c r="C14" s="10">
        <v>45779</v>
      </c>
      <c r="D14" s="9">
        <v>378.17</v>
      </c>
      <c r="E14" s="2">
        <f>+(D14-$E$1)/$E$1</f>
        <v>0.48558343169854573</v>
      </c>
      <c r="F14" s="2">
        <f t="shared" si="0"/>
        <v>4.3625912323650802</v>
      </c>
    </row>
    <row r="15" spans="3:6" x14ac:dyDescent="0.2">
      <c r="C15" s="10">
        <v>45749</v>
      </c>
      <c r="D15" s="9">
        <v>392.21</v>
      </c>
      <c r="E15" s="2">
        <f>+(D15-$E$1)/$E$1</f>
        <v>0.54073744016311864</v>
      </c>
      <c r="F15" s="2">
        <f t="shared" si="0"/>
        <v>4.9033286725281986</v>
      </c>
    </row>
    <row r="16" spans="3:6" x14ac:dyDescent="0.2">
      <c r="C16" s="10">
        <v>45718</v>
      </c>
      <c r="D16" s="9">
        <v>383.68</v>
      </c>
      <c r="E16" s="2">
        <f>+(D16-$E$1)/$E$1</f>
        <v>0.50722863017716369</v>
      </c>
      <c r="F16" s="2">
        <f t="shared" si="0"/>
        <v>5.4105573027053619</v>
      </c>
    </row>
    <row r="17" spans="3:6" x14ac:dyDescent="0.2">
      <c r="C17" s="8" t="s">
        <v>11</v>
      </c>
      <c r="D17" s="9">
        <v>404.6</v>
      </c>
      <c r="E17" s="2">
        <f>+(D17-$E$1)/$E$1</f>
        <v>0.58940967412865009</v>
      </c>
      <c r="F17" s="2">
        <f t="shared" si="0"/>
        <v>5.9999669768340116</v>
      </c>
    </row>
    <row r="18" spans="3:6" x14ac:dyDescent="0.2">
      <c r="C18" s="8" t="s">
        <v>12</v>
      </c>
      <c r="D18" s="9">
        <v>400.28</v>
      </c>
      <c r="E18" s="2">
        <f>+(D18-$E$1)/$E$1</f>
        <v>0.5724392099857043</v>
      </c>
      <c r="F18" s="2">
        <f t="shared" si="0"/>
        <v>6.5724061868197161</v>
      </c>
    </row>
    <row r="19" spans="3:6" x14ac:dyDescent="0.2">
      <c r="C19" s="8" t="s">
        <v>13</v>
      </c>
      <c r="D19" s="9">
        <v>389.1</v>
      </c>
      <c r="E19" s="2">
        <f>+(D19-$E$1)/$E$1</f>
        <v>0.52852027731947049</v>
      </c>
      <c r="F19" s="2">
        <f t="shared" si="0"/>
        <v>7.1009264641391869</v>
      </c>
    </row>
    <row r="20" spans="3:6" x14ac:dyDescent="0.2">
      <c r="C20" s="8" t="s">
        <v>14</v>
      </c>
      <c r="D20" s="9">
        <v>398.09</v>
      </c>
      <c r="E20" s="2">
        <f>+(D20-$E$1)/$E$1</f>
        <v>0.56383612746879441</v>
      </c>
      <c r="F20" s="2">
        <f t="shared" si="0"/>
        <v>7.6647625916079818</v>
      </c>
    </row>
    <row r="21" spans="3:6" x14ac:dyDescent="0.2">
      <c r="C21" s="8" t="s">
        <v>15</v>
      </c>
      <c r="D21" s="9">
        <v>397.15</v>
      </c>
      <c r="E21" s="2">
        <f>+(D21-$E$1)/$E$1</f>
        <v>0.5601434801784313</v>
      </c>
      <c r="F21" s="2">
        <f t="shared" si="0"/>
        <v>8.224906071786414</v>
      </c>
    </row>
    <row r="22" spans="3:6" x14ac:dyDescent="0.2">
      <c r="C22" s="8" t="s">
        <v>16</v>
      </c>
      <c r="D22" s="9">
        <v>406.58</v>
      </c>
      <c r="E22" s="2">
        <f>+(D22-$E$1)/$E$1</f>
        <v>0.59718780352750001</v>
      </c>
      <c r="F22" s="2">
        <f t="shared" si="0"/>
        <v>8.8220938753139144</v>
      </c>
    </row>
    <row r="23" spans="3:6" x14ac:dyDescent="0.2">
      <c r="C23" s="8" t="s">
        <v>17</v>
      </c>
      <c r="D23" s="9">
        <v>412.38</v>
      </c>
      <c r="E23" s="2">
        <f>+(D23-$E$1)/$E$1</f>
        <v>0.61997222297867693</v>
      </c>
      <c r="F23" s="2">
        <f t="shared" si="0"/>
        <v>9.4420660982925906</v>
      </c>
    </row>
    <row r="24" spans="3:6" x14ac:dyDescent="0.2">
      <c r="C24" s="8" t="s">
        <v>18</v>
      </c>
      <c r="D24" s="9">
        <v>415.11</v>
      </c>
      <c r="E24" s="2">
        <f>+(D24-$E$1)/$E$1</f>
        <v>0.63069661351345507</v>
      </c>
      <c r="F24" s="2">
        <f t="shared" si="0"/>
        <v>10.072762711806046</v>
      </c>
    </row>
    <row r="25" spans="3:6" x14ac:dyDescent="0.2">
      <c r="C25" s="8" t="s">
        <v>19</v>
      </c>
      <c r="D25" s="9">
        <v>424.07</v>
      </c>
      <c r="E25" s="2">
        <f>+(D25-$E$1)/$E$1</f>
        <v>0.665894613217342</v>
      </c>
      <c r="F25" s="2">
        <f t="shared" si="0"/>
        <v>10.738657325023388</v>
      </c>
    </row>
    <row r="26" spans="3:6" x14ac:dyDescent="0.2">
      <c r="C26" s="8" t="s">
        <v>20</v>
      </c>
      <c r="D26" s="9">
        <v>426.5</v>
      </c>
      <c r="E26" s="2">
        <f>+(D26-$E$1)/$E$1</f>
        <v>0.67544049929774896</v>
      </c>
      <c r="F26" s="2">
        <f t="shared" si="0"/>
        <v>11.414097824321136</v>
      </c>
    </row>
    <row r="27" spans="3:6" x14ac:dyDescent="0.2">
      <c r="C27" s="8" t="s">
        <v>21</v>
      </c>
      <c r="D27" s="9">
        <v>413.82</v>
      </c>
      <c r="E27" s="2">
        <f>+(D27-$E$1)/$E$1</f>
        <v>0.62562904435965871</v>
      </c>
      <c r="F27" s="2">
        <f t="shared" si="0"/>
        <v>12.039726868680795</v>
      </c>
    </row>
    <row r="28" spans="3:6" x14ac:dyDescent="0.2">
      <c r="C28" s="8" t="s">
        <v>22</v>
      </c>
      <c r="D28" s="9">
        <v>428.22</v>
      </c>
      <c r="E28" s="2">
        <f>+(D28-$E$1)/$E$1</f>
        <v>0.68219725816947741</v>
      </c>
      <c r="F28" s="2">
        <f t="shared" si="0"/>
        <v>12.721924126850272</v>
      </c>
    </row>
    <row r="29" spans="3:6" x14ac:dyDescent="0.2">
      <c r="C29" s="8" t="s">
        <v>23</v>
      </c>
      <c r="D29" s="9">
        <v>396.36</v>
      </c>
      <c r="E29" s="2">
        <f>+(D29-$E$1)/$E$1</f>
        <v>0.55704008511525394</v>
      </c>
      <c r="F29" s="2">
        <f t="shared" si="0"/>
        <v>13.278964211965526</v>
      </c>
    </row>
    <row r="30" spans="3:6" x14ac:dyDescent="0.2">
      <c r="C30" s="8" t="s">
        <v>24</v>
      </c>
      <c r="D30" s="9">
        <v>403.31</v>
      </c>
      <c r="E30" s="2">
        <f>+(D30-$E$1)/$E$1</f>
        <v>0.58434210497485373</v>
      </c>
      <c r="F30" s="2">
        <f t="shared" si="0"/>
        <v>13.863306316940379</v>
      </c>
    </row>
    <row r="31" spans="3:6" x14ac:dyDescent="0.2">
      <c r="C31" s="10">
        <v>45931</v>
      </c>
      <c r="D31" s="9">
        <v>394.74</v>
      </c>
      <c r="E31" s="2">
        <f>+(D31-$E$1)/$E$1</f>
        <v>0.55067616106164929</v>
      </c>
      <c r="F31" s="2">
        <f t="shared" si="0"/>
        <v>14.413982478002028</v>
      </c>
    </row>
    <row r="32" spans="3:6" x14ac:dyDescent="0.2">
      <c r="C32" s="10">
        <v>45870</v>
      </c>
      <c r="D32" s="9">
        <v>394.94</v>
      </c>
      <c r="E32" s="2">
        <f>+(D32-$E$1)/$E$1</f>
        <v>0.55146183069789678</v>
      </c>
      <c r="F32" s="2">
        <f t="shared" si="0"/>
        <v>14.965444308699924</v>
      </c>
    </row>
    <row r="33" spans="3:6" x14ac:dyDescent="0.2">
      <c r="C33" s="10">
        <v>45839</v>
      </c>
      <c r="D33" s="9">
        <v>394.36</v>
      </c>
      <c r="E33" s="2">
        <f>+(D33-$E$1)/$E$1</f>
        <v>0.54918338875277917</v>
      </c>
      <c r="F33" s="2">
        <f t="shared" si="0"/>
        <v>15.514627697452703</v>
      </c>
    </row>
    <row r="34" spans="3:6" x14ac:dyDescent="0.2">
      <c r="C34" s="10">
        <v>45809</v>
      </c>
      <c r="D34" s="9">
        <v>411.05</v>
      </c>
      <c r="E34" s="2">
        <f>+(D34-$E$1)/$E$1</f>
        <v>0.61474751989763121</v>
      </c>
      <c r="F34" s="2">
        <f t="shared" si="0"/>
        <v>16.129375217350333</v>
      </c>
    </row>
    <row r="35" spans="3:6" x14ac:dyDescent="0.2">
      <c r="C35" s="10">
        <v>45717</v>
      </c>
      <c r="D35" s="9">
        <v>410.44</v>
      </c>
      <c r="E35" s="2">
        <f>+(D35-$E$1)/$E$1</f>
        <v>0.61235122750707638</v>
      </c>
      <c r="F35" s="2">
        <f t="shared" si="0"/>
        <v>16.741726444857409</v>
      </c>
    </row>
    <row r="36" spans="3:6" x14ac:dyDescent="0.2">
      <c r="C36" s="10">
        <v>45689</v>
      </c>
      <c r="D36" s="9">
        <v>379.28</v>
      </c>
      <c r="E36" s="2">
        <f>+(D36-$E$1)/$E$1</f>
        <v>0.48994389817971906</v>
      </c>
      <c r="F36" s="2">
        <f t="shared" si="0"/>
        <v>17.231670343037127</v>
      </c>
    </row>
    <row r="37" spans="3:6" x14ac:dyDescent="0.2">
      <c r="C37" s="8" t="s">
        <v>25</v>
      </c>
      <c r="D37" s="9">
        <v>403.84</v>
      </c>
      <c r="E37" s="2">
        <f>+(D37-$E$1)/$E$1</f>
        <v>0.5864241295109095</v>
      </c>
      <c r="F37" s="2">
        <f t="shared" si="0"/>
        <v>17.818094472548037</v>
      </c>
    </row>
    <row r="38" spans="3:6" x14ac:dyDescent="0.2">
      <c r="C38" s="8" t="s">
        <v>26</v>
      </c>
      <c r="D38" s="9">
        <v>417.41</v>
      </c>
      <c r="E38" s="2">
        <f>+(D38-$E$1)/$E$1</f>
        <v>0.63973181433030113</v>
      </c>
      <c r="F38" s="2">
        <f t="shared" si="0"/>
        <v>18.457826286878337</v>
      </c>
    </row>
    <row r="39" spans="3:6" x14ac:dyDescent="0.2">
      <c r="C39" s="8" t="s">
        <v>27</v>
      </c>
      <c r="D39" s="9">
        <v>431.66</v>
      </c>
      <c r="E39" s="2">
        <f>+(D39-$E$1)/$E$1</f>
        <v>0.69571077591293395</v>
      </c>
      <c r="F39" s="2">
        <f t="shared" si="0"/>
        <v>19.153537062791273</v>
      </c>
    </row>
    <row r="40" spans="3:6" x14ac:dyDescent="0.2">
      <c r="C40" s="8" t="s">
        <v>28</v>
      </c>
      <c r="D40" s="9">
        <v>454.13</v>
      </c>
      <c r="E40" s="2">
        <f>+(D40-$E$1)/$E$1</f>
        <v>0.78398075954533819</v>
      </c>
      <c r="F40" s="2">
        <f t="shared" si="0"/>
        <v>19.937517822336609</v>
      </c>
    </row>
    <row r="41" spans="3:6" x14ac:dyDescent="0.2">
      <c r="C41" s="8" t="s">
        <v>29</v>
      </c>
      <c r="D41" s="9">
        <v>462.28</v>
      </c>
      <c r="E41" s="2">
        <f>+(D41-$E$1)/$E$1</f>
        <v>0.8159967972224228</v>
      </c>
      <c r="F41" s="2">
        <f t="shared" si="0"/>
        <v>20.753514619559031</v>
      </c>
    </row>
    <row r="42" spans="3:6" x14ac:dyDescent="0.2">
      <c r="C42" s="8" t="s">
        <v>30</v>
      </c>
      <c r="D42" s="9">
        <v>430.6</v>
      </c>
      <c r="E42" s="2">
        <f>+(D42-$E$1)/$E$1</f>
        <v>0.6915467268408223</v>
      </c>
      <c r="F42" s="2">
        <f t="shared" si="0"/>
        <v>21.445061346399854</v>
      </c>
    </row>
    <row r="43" spans="3:6" x14ac:dyDescent="0.2">
      <c r="C43" s="8" t="s">
        <v>31</v>
      </c>
      <c r="D43" s="9">
        <v>421.06</v>
      </c>
      <c r="E43" s="2">
        <f>+(D43-$E$1)/$E$1</f>
        <v>0.65407028519181754</v>
      </c>
      <c r="F43" s="2">
        <f t="shared" si="0"/>
        <v>22.099131631591671</v>
      </c>
    </row>
    <row r="44" spans="3:6" x14ac:dyDescent="0.2">
      <c r="C44" s="8" t="s">
        <v>32</v>
      </c>
      <c r="D44" s="9">
        <v>436.17</v>
      </c>
      <c r="E44" s="2">
        <f>+(D44-$E$1)/$E$1</f>
        <v>0.71342762621031464</v>
      </c>
      <c r="F44" s="2">
        <f t="shared" si="0"/>
        <v>22.812559257801986</v>
      </c>
    </row>
    <row r="45" spans="3:6" x14ac:dyDescent="0.2">
      <c r="C45" s="8" t="s">
        <v>33</v>
      </c>
      <c r="D45" s="9">
        <v>440.13</v>
      </c>
      <c r="E45" s="2">
        <f>+(D45-$E$1)/$E$1</f>
        <v>0.72898388500801459</v>
      </c>
      <c r="F45" s="2">
        <f t="shared" si="0"/>
        <v>23.541543142809999</v>
      </c>
    </row>
    <row r="46" spans="3:6" x14ac:dyDescent="0.2">
      <c r="C46" s="8" t="s">
        <v>34</v>
      </c>
      <c r="D46" s="9">
        <v>479.86</v>
      </c>
      <c r="E46" s="2">
        <f>+(D46-$E$1)/$E$1</f>
        <v>0.88505715824857634</v>
      </c>
      <c r="F46" s="2">
        <f t="shared" si="0"/>
        <v>24.426600301058574</v>
      </c>
    </row>
    <row r="47" spans="3:6" x14ac:dyDescent="0.2">
      <c r="C47" s="8" t="s">
        <v>35</v>
      </c>
      <c r="D47" s="9">
        <v>463.02</v>
      </c>
      <c r="E47" s="2">
        <f>+(D47-$E$1)/$E$1</f>
        <v>0.81890377487653854</v>
      </c>
      <c r="F47" s="2">
        <f t="shared" si="0"/>
        <v>25.245504075935113</v>
      </c>
    </row>
    <row r="48" spans="3:6" x14ac:dyDescent="0.2">
      <c r="C48" s="8" t="s">
        <v>36</v>
      </c>
      <c r="D48" s="9">
        <v>436.23</v>
      </c>
      <c r="E48" s="2">
        <f>+(D48-$E$1)/$E$1</f>
        <v>0.71366332710118885</v>
      </c>
      <c r="F48" s="2">
        <f t="shared" si="0"/>
        <v>25.9591674030363</v>
      </c>
    </row>
    <row r="49" spans="3:6" x14ac:dyDescent="0.2">
      <c r="C49" s="10">
        <v>45638</v>
      </c>
      <c r="D49" s="9">
        <v>418.1</v>
      </c>
      <c r="E49" s="2">
        <f>+(D49-$E$1)/$E$1</f>
        <v>0.64244237457535491</v>
      </c>
      <c r="F49" s="2">
        <f t="shared" si="0"/>
        <v>26.601609777611657</v>
      </c>
    </row>
    <row r="50" spans="3:6" x14ac:dyDescent="0.2">
      <c r="C50" s="10">
        <v>45608</v>
      </c>
      <c r="D50" s="9">
        <v>424.77</v>
      </c>
      <c r="E50" s="2">
        <f>+(D50-$E$1)/$E$1</f>
        <v>0.66864445694420815</v>
      </c>
      <c r="F50" s="2">
        <f t="shared" si="0"/>
        <v>27.270254234555864</v>
      </c>
    </row>
    <row r="51" spans="3:6" x14ac:dyDescent="0.2">
      <c r="C51" s="10">
        <v>45577</v>
      </c>
      <c r="D51" s="9">
        <v>400.99</v>
      </c>
      <c r="E51" s="2">
        <f>+(D51-$E$1)/$E$1</f>
        <v>0.57522833719438304</v>
      </c>
      <c r="F51" s="2">
        <f t="shared" si="0"/>
        <v>27.845482571750246</v>
      </c>
    </row>
    <row r="52" spans="3:6" x14ac:dyDescent="0.2">
      <c r="C52" s="10">
        <v>45547</v>
      </c>
      <c r="D52" s="9">
        <v>389.79</v>
      </c>
      <c r="E52" s="2">
        <f>+(D52-$E$1)/$E$1</f>
        <v>0.53123083756452427</v>
      </c>
      <c r="F52" s="2">
        <f t="shared" si="0"/>
        <v>28.376713409314771</v>
      </c>
    </row>
    <row r="53" spans="3:6" x14ac:dyDescent="0.2">
      <c r="C53" s="10">
        <v>45455</v>
      </c>
      <c r="D53" s="9">
        <v>389.22</v>
      </c>
      <c r="E53" s="2">
        <f>+(D53-$E$1)/$E$1</f>
        <v>0.52899167910121891</v>
      </c>
      <c r="F53" s="2">
        <f t="shared" si="0"/>
        <v>28.905705088415989</v>
      </c>
    </row>
    <row r="54" spans="3:6" x14ac:dyDescent="0.2">
      <c r="C54" s="10">
        <v>45424</v>
      </c>
      <c r="D54" s="9">
        <v>369.49</v>
      </c>
      <c r="E54" s="2">
        <f>+(D54-$E$1)/$E$1</f>
        <v>0.45148536948540507</v>
      </c>
      <c r="F54" s="2">
        <f t="shared" si="0"/>
        <v>29.357190457901392</v>
      </c>
    </row>
    <row r="55" spans="3:6" x14ac:dyDescent="0.2">
      <c r="C55" s="10">
        <v>45394</v>
      </c>
      <c r="D55" s="9">
        <v>357.93</v>
      </c>
      <c r="E55" s="2">
        <f>+(D55-$E$1)/$E$1</f>
        <v>0.4060736645103008</v>
      </c>
      <c r="F55" s="2">
        <f t="shared" si="0"/>
        <v>29.763264122411695</v>
      </c>
    </row>
    <row r="56" spans="3:6" x14ac:dyDescent="0.2">
      <c r="C56" s="10">
        <v>45363</v>
      </c>
      <c r="D56" s="9">
        <v>351.42</v>
      </c>
      <c r="E56" s="2">
        <f>+(D56-$E$1)/$E$1</f>
        <v>0.38050011785044541</v>
      </c>
      <c r="F56" s="2">
        <f t="shared" si="0"/>
        <v>30.14376424026214</v>
      </c>
    </row>
    <row r="57" spans="3:6" x14ac:dyDescent="0.2">
      <c r="C57" s="10">
        <v>45334</v>
      </c>
      <c r="D57" s="9">
        <v>357.09</v>
      </c>
      <c r="E57" s="2">
        <f>+(D57-$E$1)/$E$1</f>
        <v>0.40277385203806126</v>
      </c>
      <c r="F57" s="2">
        <f t="shared" si="0"/>
        <v>30.546538092300203</v>
      </c>
    </row>
    <row r="58" spans="3:6" x14ac:dyDescent="0.2">
      <c r="C58" s="8" t="s">
        <v>37</v>
      </c>
      <c r="D58" s="9">
        <v>345.16</v>
      </c>
      <c r="E58" s="2">
        <f>+(D58-$E$1)/$E$1</f>
        <v>0.35590865823589934</v>
      </c>
      <c r="F58" s="2">
        <f t="shared" si="0"/>
        <v>30.902446750536104</v>
      </c>
    </row>
    <row r="59" spans="3:6" x14ac:dyDescent="0.2">
      <c r="C59" s="8" t="s">
        <v>38</v>
      </c>
      <c r="D59" s="9">
        <v>332.89</v>
      </c>
      <c r="E59" s="2">
        <f>+(D59-$E$1)/$E$1</f>
        <v>0.30770782605211633</v>
      </c>
      <c r="F59" s="2">
        <f t="shared" si="0"/>
        <v>31.21015457658822</v>
      </c>
    </row>
    <row r="60" spans="3:6" x14ac:dyDescent="0.2">
      <c r="C60" s="8" t="s">
        <v>39</v>
      </c>
      <c r="D60" s="9">
        <v>338.23</v>
      </c>
      <c r="E60" s="2">
        <f>+(D60-$E$1)/$E$1</f>
        <v>0.32868520533992418</v>
      </c>
      <c r="F60" s="2">
        <f t="shared" si="0"/>
        <v>31.538839781928143</v>
      </c>
    </row>
    <row r="61" spans="3:6" x14ac:dyDescent="0.2">
      <c r="C61" s="8" t="s">
        <v>40</v>
      </c>
      <c r="D61" s="9">
        <v>338.59</v>
      </c>
      <c r="E61" s="2">
        <f>+(D61-$E$1)/$E$1</f>
        <v>0.33009941068516946</v>
      </c>
      <c r="F61" s="2">
        <f t="shared" si="0"/>
        <v>31.868939192613311</v>
      </c>
    </row>
    <row r="62" spans="3:6" x14ac:dyDescent="0.2">
      <c r="C62" s="8" t="s">
        <v>41</v>
      </c>
      <c r="D62" s="9">
        <v>352.56</v>
      </c>
      <c r="E62" s="2">
        <f>+(D62-$E$1)/$E$1</f>
        <v>0.38497843477705596</v>
      </c>
      <c r="F62" s="2">
        <f t="shared" si="0"/>
        <v>32.253917627390365</v>
      </c>
    </row>
    <row r="63" spans="3:6" x14ac:dyDescent="0.2">
      <c r="C63" s="8" t="s">
        <v>42</v>
      </c>
      <c r="D63" s="9">
        <v>339.64</v>
      </c>
      <c r="E63" s="2">
        <f>+(D63-$E$1)/$E$1</f>
        <v>0.33422417627546874</v>
      </c>
      <c r="F63" s="2">
        <f t="shared" si="0"/>
        <v>32.588141803665835</v>
      </c>
    </row>
    <row r="64" spans="3:6" x14ac:dyDescent="0.2">
      <c r="C64" s="8" t="s">
        <v>43</v>
      </c>
      <c r="D64" s="9">
        <v>342.03</v>
      </c>
      <c r="E64" s="2">
        <f>+(D64-$E$1)/$E$1</f>
        <v>0.34361292842862606</v>
      </c>
      <c r="F64" s="2">
        <f t="shared" si="0"/>
        <v>32.931754732094461</v>
      </c>
    </row>
    <row r="65" spans="3:6" x14ac:dyDescent="0.2">
      <c r="C65" s="8" t="s">
        <v>44</v>
      </c>
      <c r="D65" s="9">
        <v>346</v>
      </c>
      <c r="E65" s="2">
        <f>+(D65-$E$1)/$E$1</f>
        <v>0.35920847070813866</v>
      </c>
      <c r="F65" s="2">
        <f t="shared" si="0"/>
        <v>33.290963202802601</v>
      </c>
    </row>
    <row r="66" spans="3:6" x14ac:dyDescent="0.2">
      <c r="C66" s="8" t="s">
        <v>45</v>
      </c>
      <c r="D66" s="9">
        <v>338.74</v>
      </c>
      <c r="E66" s="2">
        <f>+(D66-$E$1)/$E$1</f>
        <v>0.33068866291235521</v>
      </c>
      <c r="F66" s="2">
        <f t="shared" si="0"/>
        <v>33.621651865714959</v>
      </c>
    </row>
    <row r="67" spans="3:6" x14ac:dyDescent="0.2">
      <c r="C67" s="8" t="s">
        <v>46</v>
      </c>
      <c r="D67" s="9">
        <v>320.72000000000003</v>
      </c>
      <c r="E67" s="2">
        <f>+(D67-$E$1)/$E$1</f>
        <v>0.25989982868645739</v>
      </c>
      <c r="F67" s="2">
        <f t="shared" si="0"/>
        <v>33.881551694401416</v>
      </c>
    </row>
    <row r="68" spans="3:6" x14ac:dyDescent="0.2">
      <c r="C68" s="8" t="s">
        <v>47</v>
      </c>
      <c r="D68" s="9">
        <v>311.18</v>
      </c>
      <c r="E68" s="2">
        <f>+(D68-$E$1)/$E$1</f>
        <v>0.2224233870374526</v>
      </c>
      <c r="F68" s="2">
        <f t="shared" si="0"/>
        <v>34.103975081438868</v>
      </c>
    </row>
    <row r="69" spans="3:6" x14ac:dyDescent="0.2">
      <c r="C69" s="8" t="s">
        <v>48</v>
      </c>
      <c r="D69" s="9">
        <v>330.24</v>
      </c>
      <c r="E69" s="2">
        <f>+(D69-$E$1)/$E$1</f>
        <v>0.29729770337183736</v>
      </c>
      <c r="F69" s="2">
        <f t="shared" si="0"/>
        <v>34.401272784810708</v>
      </c>
    </row>
    <row r="70" spans="3:6" x14ac:dyDescent="0.2">
      <c r="C70" s="10">
        <v>45637</v>
      </c>
      <c r="D70" s="9">
        <v>328.49</v>
      </c>
      <c r="E70" s="2">
        <f>+(D70-$E$1)/$E$1</f>
        <v>0.29042309405467193</v>
      </c>
      <c r="F70" s="2">
        <f t="shared" si="0"/>
        <v>34.691695878865382</v>
      </c>
    </row>
    <row r="71" spans="3:6" x14ac:dyDescent="0.2">
      <c r="C71" s="10">
        <v>45607</v>
      </c>
      <c r="D71" s="9">
        <v>350</v>
      </c>
      <c r="E71" s="2">
        <f>+(D71-$E$1)/$E$1</f>
        <v>0.37492186343308825</v>
      </c>
      <c r="F71" s="2">
        <f t="shared" ref="F71:F134" si="1">+E71+F70</f>
        <v>35.066617742298469</v>
      </c>
    </row>
    <row r="72" spans="3:6" x14ac:dyDescent="0.2">
      <c r="C72" s="10">
        <v>45515</v>
      </c>
      <c r="D72" s="9">
        <v>321.22000000000003</v>
      </c>
      <c r="E72" s="2">
        <f>+(D72-$E$1)/$E$1</f>
        <v>0.26186400277707611</v>
      </c>
      <c r="F72" s="2">
        <f t="shared" si="1"/>
        <v>35.328481745075543</v>
      </c>
    </row>
    <row r="73" spans="3:6" x14ac:dyDescent="0.2">
      <c r="C73" s="10">
        <v>45484</v>
      </c>
      <c r="D73" s="9">
        <v>296.91000000000003</v>
      </c>
      <c r="E73" s="2">
        <f>+(D73-$E$1)/$E$1</f>
        <v>0.16636585849119503</v>
      </c>
      <c r="F73" s="2">
        <f t="shared" si="1"/>
        <v>35.49484760356674</v>
      </c>
    </row>
    <row r="74" spans="3:6" x14ac:dyDescent="0.2">
      <c r="C74" s="10">
        <v>45454</v>
      </c>
      <c r="D74" s="9">
        <v>288.52999999999997</v>
      </c>
      <c r="E74" s="2">
        <f>+(D74-$E$1)/$E$1</f>
        <v>0.13344630073242544</v>
      </c>
      <c r="F74" s="2">
        <f t="shared" si="1"/>
        <v>35.628293904299163</v>
      </c>
    </row>
    <row r="75" spans="3:6" x14ac:dyDescent="0.2">
      <c r="C75" s="10">
        <v>45423</v>
      </c>
      <c r="D75" s="9">
        <v>251.44</v>
      </c>
      <c r="E75" s="2">
        <f>+(D75-$E$1)/$E$1</f>
        <v>-1.2256133309669424E-2</v>
      </c>
      <c r="F75" s="2">
        <f t="shared" si="1"/>
        <v>35.616037770989493</v>
      </c>
    </row>
    <row r="76" spans="3:6" x14ac:dyDescent="0.2">
      <c r="C76" s="10">
        <v>45393</v>
      </c>
      <c r="D76" s="9">
        <v>242.84</v>
      </c>
      <c r="E76" s="2">
        <f>+(D76-$E$1)/$E$1</f>
        <v>-4.6039927668310998E-2</v>
      </c>
      <c r="F76" s="2">
        <f t="shared" si="1"/>
        <v>35.569997843321183</v>
      </c>
    </row>
    <row r="77" spans="3:6" x14ac:dyDescent="0.2">
      <c r="C77" s="10">
        <v>45302</v>
      </c>
      <c r="D77" s="9">
        <v>248.98</v>
      </c>
      <c r="E77" s="2">
        <f>+(D77-$E$1)/$E$1</f>
        <v>-2.1919869835513448E-2</v>
      </c>
      <c r="F77" s="2">
        <f t="shared" si="1"/>
        <v>35.548077973485668</v>
      </c>
    </row>
    <row r="78" spans="3:6" x14ac:dyDescent="0.2">
      <c r="C78" s="8" t="s">
        <v>49</v>
      </c>
      <c r="D78" s="9">
        <v>249.85</v>
      </c>
      <c r="E78" s="2">
        <f>+(D78-$E$1)/$E$1</f>
        <v>-1.8502206917836897E-2</v>
      </c>
      <c r="F78" s="2">
        <f t="shared" si="1"/>
        <v>35.529575766567831</v>
      </c>
    </row>
    <row r="79" spans="3:6" x14ac:dyDescent="0.2">
      <c r="C79" s="8" t="s">
        <v>50</v>
      </c>
      <c r="D79" s="9">
        <v>257.55</v>
      </c>
      <c r="E79" s="2">
        <f>+(D79-$E$1)/$E$1</f>
        <v>1.1746074077691113E-2</v>
      </c>
      <c r="F79" s="2">
        <f t="shared" si="1"/>
        <v>35.541321840645523</v>
      </c>
    </row>
    <row r="80" spans="3:6" x14ac:dyDescent="0.2">
      <c r="C80" s="8" t="s">
        <v>51</v>
      </c>
      <c r="D80" s="9">
        <v>259.52</v>
      </c>
      <c r="E80" s="2">
        <f>+(D80-$E$1)/$E$1</f>
        <v>1.9484919994728664E-2</v>
      </c>
      <c r="F80" s="2">
        <f t="shared" si="1"/>
        <v>35.560806760640254</v>
      </c>
    </row>
    <row r="81" spans="3:6" x14ac:dyDescent="0.2">
      <c r="C81" s="8" t="s">
        <v>52</v>
      </c>
      <c r="D81" s="9">
        <v>262.51</v>
      </c>
      <c r="E81" s="2">
        <f>+(D81-$E$1)/$E$1</f>
        <v>3.1230681056628511E-2</v>
      </c>
      <c r="F81" s="2">
        <f t="shared" si="1"/>
        <v>35.592037441696881</v>
      </c>
    </row>
    <row r="82" spans="3:6" x14ac:dyDescent="0.2">
      <c r="C82" s="8" t="s">
        <v>53</v>
      </c>
      <c r="D82" s="9">
        <v>269.19</v>
      </c>
      <c r="E82" s="2">
        <f>+(D82-$E$1)/$E$1</f>
        <v>5.7472046907294336E-2</v>
      </c>
      <c r="F82" s="2">
        <f t="shared" si="1"/>
        <v>35.649509488604174</v>
      </c>
    </row>
    <row r="83" spans="3:6" x14ac:dyDescent="0.2">
      <c r="C83" s="8" t="s">
        <v>54</v>
      </c>
      <c r="D83" s="9">
        <v>260.48</v>
      </c>
      <c r="E83" s="2">
        <f>+(D83-$E$1)/$E$1</f>
        <v>2.3256134248716705E-2</v>
      </c>
      <c r="F83" s="2">
        <f t="shared" si="1"/>
        <v>35.672765622852893</v>
      </c>
    </row>
    <row r="84" spans="3:6" x14ac:dyDescent="0.2">
      <c r="C84" s="8" t="s">
        <v>55</v>
      </c>
      <c r="D84" s="9">
        <v>213.65</v>
      </c>
      <c r="E84" s="2">
        <f>+(D84-$E$1)/$E$1</f>
        <v>-0.16070841107863054</v>
      </c>
      <c r="F84" s="2">
        <f t="shared" si="1"/>
        <v>35.512057211774263</v>
      </c>
    </row>
    <row r="85" spans="3:6" x14ac:dyDescent="0.2">
      <c r="C85" s="8" t="s">
        <v>56</v>
      </c>
      <c r="D85" s="9">
        <v>217.97</v>
      </c>
      <c r="E85" s="2">
        <f>+(D85-$E$1)/$E$1</f>
        <v>-0.14373794693568503</v>
      </c>
      <c r="F85" s="2">
        <f t="shared" si="1"/>
        <v>35.368319264838576</v>
      </c>
    </row>
    <row r="86" spans="3:6" x14ac:dyDescent="0.2">
      <c r="C86" s="8" t="s">
        <v>57</v>
      </c>
      <c r="D86" s="9">
        <v>218.85</v>
      </c>
      <c r="E86" s="2">
        <f>+(D86-$E$1)/$E$1</f>
        <v>-0.14028100053619613</v>
      </c>
      <c r="F86" s="2">
        <f t="shared" si="1"/>
        <v>35.228038264302377</v>
      </c>
    </row>
    <row r="87" spans="3:6" x14ac:dyDescent="0.2">
      <c r="C87" s="8" t="s">
        <v>58</v>
      </c>
      <c r="D87" s="9">
        <v>220.7</v>
      </c>
      <c r="E87" s="2">
        <f>+(D87-$E$1)/$E$1</f>
        <v>-0.13301355640090698</v>
      </c>
      <c r="F87" s="2">
        <f t="shared" si="1"/>
        <v>35.095024707901473</v>
      </c>
    </row>
    <row r="88" spans="3:6" x14ac:dyDescent="0.2">
      <c r="C88" s="8" t="s">
        <v>59</v>
      </c>
      <c r="D88" s="9">
        <v>220.89</v>
      </c>
      <c r="E88" s="2">
        <f>+(D88-$E$1)/$E$1</f>
        <v>-0.13226717024647189</v>
      </c>
      <c r="F88" s="2">
        <f t="shared" si="1"/>
        <v>34.962757537655001</v>
      </c>
    </row>
    <row r="89" spans="3:6" x14ac:dyDescent="0.2">
      <c r="C89" s="8" t="s">
        <v>60</v>
      </c>
      <c r="D89" s="9">
        <v>221.33</v>
      </c>
      <c r="E89" s="2">
        <f>+(D89-$E$1)/$E$1</f>
        <v>-0.13053869704672733</v>
      </c>
      <c r="F89" s="2">
        <f t="shared" si="1"/>
        <v>34.832218840608277</v>
      </c>
    </row>
    <row r="90" spans="3:6" x14ac:dyDescent="0.2">
      <c r="C90" s="8" t="s">
        <v>61</v>
      </c>
      <c r="D90" s="9">
        <v>219.57</v>
      </c>
      <c r="E90" s="2">
        <f>+(D90-$E$1)/$E$1</f>
        <v>-0.13745258984570521</v>
      </c>
      <c r="F90" s="2">
        <f t="shared" si="1"/>
        <v>34.694766250762569</v>
      </c>
    </row>
    <row r="91" spans="3:6" x14ac:dyDescent="0.2">
      <c r="C91" s="8" t="s">
        <v>62</v>
      </c>
      <c r="D91" s="9">
        <v>219.16</v>
      </c>
      <c r="E91" s="2">
        <f>+(D91-$E$1)/$E$1</f>
        <v>-0.13906321260001253</v>
      </c>
      <c r="F91" s="2">
        <f t="shared" si="1"/>
        <v>34.555703038162555</v>
      </c>
    </row>
    <row r="92" spans="3:6" x14ac:dyDescent="0.2">
      <c r="C92" s="10">
        <v>45606</v>
      </c>
      <c r="D92" s="9">
        <v>217.8</v>
      </c>
      <c r="E92" s="2">
        <f>+(D92-$E$1)/$E$1</f>
        <v>-0.14440576612649533</v>
      </c>
      <c r="F92" s="2">
        <f t="shared" si="1"/>
        <v>34.411297272036059</v>
      </c>
    </row>
    <row r="93" spans="3:6" x14ac:dyDescent="0.2">
      <c r="C93" s="10">
        <v>45575</v>
      </c>
      <c r="D93" s="9">
        <v>238.77</v>
      </c>
      <c r="E93" s="2">
        <f>+(D93-$E$1)/$E$1</f>
        <v>-6.2028304765947166E-2</v>
      </c>
      <c r="F93" s="2">
        <f t="shared" si="1"/>
        <v>34.349268967270113</v>
      </c>
    </row>
    <row r="94" spans="3:6" x14ac:dyDescent="0.2">
      <c r="C94" s="10">
        <v>45545</v>
      </c>
      <c r="D94" s="9">
        <v>241.05</v>
      </c>
      <c r="E94" s="2">
        <f>+(D94-$E$1)/$E$1</f>
        <v>-5.3071670912725903E-2</v>
      </c>
      <c r="F94" s="2">
        <f t="shared" si="1"/>
        <v>34.296197296357384</v>
      </c>
    </row>
    <row r="95" spans="3:6" x14ac:dyDescent="0.2">
      <c r="C95" s="10">
        <v>45514</v>
      </c>
      <c r="D95" s="9">
        <v>244.5</v>
      </c>
      <c r="E95" s="2">
        <f>+(D95-$E$1)/$E$1</f>
        <v>-3.9518869687456937E-2</v>
      </c>
      <c r="F95" s="2">
        <f t="shared" si="1"/>
        <v>34.256678426669929</v>
      </c>
    </row>
    <row r="96" spans="3:6" x14ac:dyDescent="0.2">
      <c r="C96" s="10">
        <v>45483</v>
      </c>
      <c r="D96" s="9">
        <v>240.83</v>
      </c>
      <c r="E96" s="2">
        <f>+(D96-$E$1)/$E$1</f>
        <v>-5.3935907512598129E-2</v>
      </c>
      <c r="F96" s="2">
        <f t="shared" si="1"/>
        <v>34.202742519157333</v>
      </c>
    </row>
    <row r="97" spans="3:6" x14ac:dyDescent="0.2">
      <c r="C97" s="10">
        <v>45392</v>
      </c>
      <c r="D97" s="9">
        <v>250.08</v>
      </c>
      <c r="E97" s="2">
        <f>+(D97-$E$1)/$E$1</f>
        <v>-1.7598686836152223E-2</v>
      </c>
      <c r="F97" s="2">
        <f t="shared" si="1"/>
        <v>34.185143832321181</v>
      </c>
    </row>
    <row r="98" spans="3:6" x14ac:dyDescent="0.2">
      <c r="C98" s="10">
        <v>45361</v>
      </c>
      <c r="D98" s="9">
        <v>240.66</v>
      </c>
      <c r="E98" s="2">
        <f>+(D98-$E$1)/$E$1</f>
        <v>-5.4603726703408545E-2</v>
      </c>
      <c r="F98" s="2">
        <f t="shared" si="1"/>
        <v>34.130540105617776</v>
      </c>
    </row>
    <row r="99" spans="3:6" x14ac:dyDescent="0.2">
      <c r="C99" s="10">
        <v>45332</v>
      </c>
      <c r="D99" s="9">
        <v>249.02</v>
      </c>
      <c r="E99" s="2">
        <f>+(D99-$E$1)/$E$1</f>
        <v>-2.1762735908263872E-2</v>
      </c>
      <c r="F99" s="2">
        <f t="shared" si="1"/>
        <v>34.108777369709514</v>
      </c>
    </row>
    <row r="100" spans="3:6" x14ac:dyDescent="0.2">
      <c r="C100" s="10">
        <v>45301</v>
      </c>
      <c r="D100" s="9">
        <v>258.02</v>
      </c>
      <c r="E100" s="2">
        <f>+(D100-$E$1)/$E$1</f>
        <v>1.3592397722872572E-2</v>
      </c>
      <c r="F100" s="2">
        <f t="shared" si="1"/>
        <v>34.122369767432389</v>
      </c>
    </row>
    <row r="101" spans="3:6" x14ac:dyDescent="0.2">
      <c r="C101" s="8" t="s">
        <v>63</v>
      </c>
      <c r="D101" s="9">
        <v>261.63</v>
      </c>
      <c r="E101" s="2">
        <f>+(D101-$E$1)/$E$1</f>
        <v>2.7773734657139622E-2</v>
      </c>
      <c r="F101" s="2">
        <f t="shared" si="1"/>
        <v>34.150143502089527</v>
      </c>
    </row>
    <row r="102" spans="3:6" x14ac:dyDescent="0.2">
      <c r="C102" s="8" t="s">
        <v>64</v>
      </c>
      <c r="D102" s="9">
        <v>260.45999999999998</v>
      </c>
      <c r="E102" s="2">
        <f>+(D102-$E$1)/$E$1</f>
        <v>2.3177567285091807E-2</v>
      </c>
      <c r="F102" s="2">
        <f t="shared" si="1"/>
        <v>34.173321069374616</v>
      </c>
    </row>
    <row r="103" spans="3:6" x14ac:dyDescent="0.2">
      <c r="C103" s="8" t="s">
        <v>65</v>
      </c>
      <c r="D103" s="9">
        <v>254.22</v>
      </c>
      <c r="E103" s="2">
        <f>+(D103-$E$1)/$E$1</f>
        <v>-1.3353253658294618E-3</v>
      </c>
      <c r="F103" s="2">
        <f t="shared" si="1"/>
        <v>34.171985744008786</v>
      </c>
    </row>
    <row r="104" spans="3:6" x14ac:dyDescent="0.2">
      <c r="C104" s="8" t="s">
        <v>66</v>
      </c>
      <c r="D104" s="9">
        <v>257.02</v>
      </c>
      <c r="E104" s="2">
        <f>+(D104-$E$1)/$E$1</f>
        <v>9.6640495416351769E-3</v>
      </c>
      <c r="F104" s="2">
        <f t="shared" si="1"/>
        <v>34.18164979355042</v>
      </c>
    </row>
    <row r="105" spans="3:6" x14ac:dyDescent="0.2">
      <c r="C105" s="8" t="s">
        <v>67</v>
      </c>
      <c r="D105" s="9">
        <v>254.27</v>
      </c>
      <c r="E105" s="2">
        <f>+(D105-$E$1)/$E$1</f>
        <v>-1.1389079567675476E-3</v>
      </c>
      <c r="F105" s="2">
        <f t="shared" si="1"/>
        <v>34.180510885593655</v>
      </c>
    </row>
    <row r="106" spans="3:6" x14ac:dyDescent="0.2">
      <c r="C106" s="8" t="s">
        <v>68</v>
      </c>
      <c r="D106" s="9">
        <v>250</v>
      </c>
      <c r="E106" s="2">
        <f>+(D106-$E$1)/$E$1</f>
        <v>-1.7912954690651264E-2</v>
      </c>
      <c r="F106" s="2">
        <f t="shared" si="1"/>
        <v>34.162597930903004</v>
      </c>
    </row>
    <row r="107" spans="3:6" x14ac:dyDescent="0.2">
      <c r="C107" s="8" t="s">
        <v>69</v>
      </c>
      <c r="D107" s="9">
        <v>238.25</v>
      </c>
      <c r="E107" s="2">
        <f>+(D107-$E$1)/$E$1</f>
        <v>-6.4071045820190659E-2</v>
      </c>
      <c r="F107" s="2">
        <f t="shared" si="1"/>
        <v>34.098526885082812</v>
      </c>
    </row>
    <row r="108" spans="3:6" x14ac:dyDescent="0.2">
      <c r="C108" s="8" t="s">
        <v>70</v>
      </c>
      <c r="D108" s="9">
        <v>243.92</v>
      </c>
      <c r="E108" s="2">
        <f>+(D108-$E$1)/$E$1</f>
        <v>-4.1797311632574677E-2</v>
      </c>
      <c r="F108" s="2">
        <f t="shared" si="1"/>
        <v>34.056729573450241</v>
      </c>
    </row>
    <row r="109" spans="3:6" x14ac:dyDescent="0.2">
      <c r="C109" s="8" t="s">
        <v>71</v>
      </c>
      <c r="D109" s="9">
        <v>227.2</v>
      </c>
      <c r="E109" s="2">
        <f>+(D109-$E$1)/$E$1</f>
        <v>-0.10747929322286391</v>
      </c>
      <c r="F109" s="2">
        <f t="shared" si="1"/>
        <v>33.949250280227375</v>
      </c>
    </row>
    <row r="110" spans="3:6" x14ac:dyDescent="0.2">
      <c r="C110" s="8" t="s">
        <v>72</v>
      </c>
      <c r="D110" s="9">
        <v>227.87</v>
      </c>
      <c r="E110" s="2">
        <f>+(D110-$E$1)/$E$1</f>
        <v>-0.1048472999414348</v>
      </c>
      <c r="F110" s="2">
        <f t="shared" si="1"/>
        <v>33.844402980285942</v>
      </c>
    </row>
    <row r="111" spans="3:6" x14ac:dyDescent="0.2">
      <c r="C111" s="8" t="s">
        <v>73</v>
      </c>
      <c r="D111" s="9">
        <v>226.78</v>
      </c>
      <c r="E111" s="2">
        <f>+(D111-$E$1)/$E$1</f>
        <v>-0.10912919945898357</v>
      </c>
      <c r="F111" s="2">
        <f t="shared" si="1"/>
        <v>33.735273780826958</v>
      </c>
    </row>
    <row r="112" spans="3:6" x14ac:dyDescent="0.2">
      <c r="C112" s="8" t="s">
        <v>74</v>
      </c>
      <c r="D112" s="9">
        <v>230.29</v>
      </c>
      <c r="E112" s="2">
        <f>+(D112-$E$1)/$E$1</f>
        <v>-9.5340697342840355E-2</v>
      </c>
      <c r="F112" s="2">
        <f t="shared" si="1"/>
        <v>33.639933083484117</v>
      </c>
    </row>
    <row r="113" spans="3:6" x14ac:dyDescent="0.2">
      <c r="C113" s="10">
        <v>45635</v>
      </c>
      <c r="D113" s="9">
        <v>229.81</v>
      </c>
      <c r="E113" s="2">
        <f>+(D113-$E$1)/$E$1</f>
        <v>-9.7226304469834254E-2</v>
      </c>
      <c r="F113" s="2">
        <f t="shared" si="1"/>
        <v>33.542706779014281</v>
      </c>
    </row>
    <row r="114" spans="3:6" x14ac:dyDescent="0.2">
      <c r="C114" s="10">
        <v>45605</v>
      </c>
      <c r="D114" s="9">
        <v>228.13</v>
      </c>
      <c r="E114" s="2">
        <f>+(D114-$E$1)/$E$1</f>
        <v>-0.10382592941431311</v>
      </c>
      <c r="F114" s="2">
        <f t="shared" si="1"/>
        <v>33.438880849599968</v>
      </c>
    </row>
    <row r="115" spans="3:6" x14ac:dyDescent="0.2">
      <c r="C115" s="10">
        <v>45574</v>
      </c>
      <c r="D115" s="9">
        <v>226.17</v>
      </c>
      <c r="E115" s="2">
        <f>+(D115-$E$1)/$E$1</f>
        <v>-0.11152549184953843</v>
      </c>
      <c r="F115" s="2">
        <f t="shared" si="1"/>
        <v>33.327355357750427</v>
      </c>
    </row>
    <row r="116" spans="3:6" x14ac:dyDescent="0.2">
      <c r="C116" s="10">
        <v>45544</v>
      </c>
      <c r="D116" s="9">
        <v>216.27</v>
      </c>
      <c r="E116" s="2">
        <f>+(D116-$E$1)/$E$1</f>
        <v>-0.15041613884378854</v>
      </c>
      <c r="F116" s="2">
        <f t="shared" si="1"/>
        <v>33.176939218906639</v>
      </c>
    </row>
    <row r="117" spans="3:6" x14ac:dyDescent="0.2">
      <c r="C117" s="10">
        <v>45452</v>
      </c>
      <c r="D117" s="9">
        <v>210.73</v>
      </c>
      <c r="E117" s="2">
        <f>+(D117-$E$1)/$E$1</f>
        <v>-0.1721791877678438</v>
      </c>
      <c r="F117" s="2">
        <f t="shared" si="1"/>
        <v>33.004760031138794</v>
      </c>
    </row>
    <row r="118" spans="3:6" x14ac:dyDescent="0.2">
      <c r="C118" s="10">
        <v>45421</v>
      </c>
      <c r="D118" s="9">
        <v>230.17</v>
      </c>
      <c r="E118" s="2">
        <f>+(D118-$E$1)/$E$1</f>
        <v>-9.5812099124588851E-2</v>
      </c>
      <c r="F118" s="2">
        <f t="shared" si="1"/>
        <v>32.908947932014208</v>
      </c>
    </row>
    <row r="119" spans="3:6" x14ac:dyDescent="0.2">
      <c r="C119" s="10">
        <v>45391</v>
      </c>
      <c r="D119" s="9">
        <v>219.41</v>
      </c>
      <c r="E119" s="2">
        <f>+(D119-$E$1)/$E$1</f>
        <v>-0.1380811255547032</v>
      </c>
      <c r="F119" s="2">
        <f t="shared" si="1"/>
        <v>32.770866806459502</v>
      </c>
    </row>
    <row r="120" spans="3:6" x14ac:dyDescent="0.2">
      <c r="C120" s="10">
        <v>45360</v>
      </c>
      <c r="D120" s="9">
        <v>210.6</v>
      </c>
      <c r="E120" s="2">
        <f>+(D120-$E$1)/$E$1</f>
        <v>-0.17268987303140465</v>
      </c>
      <c r="F120" s="2">
        <f t="shared" si="1"/>
        <v>32.5981769334281</v>
      </c>
    </row>
    <row r="121" spans="3:6" x14ac:dyDescent="0.2">
      <c r="C121" s="8" t="s">
        <v>75</v>
      </c>
      <c r="D121" s="9">
        <v>214.11</v>
      </c>
      <c r="E121" s="2">
        <f>+(D121-$E$1)/$E$1</f>
        <v>-0.15890137091526133</v>
      </c>
      <c r="F121" s="2">
        <f t="shared" si="1"/>
        <v>32.43927556251284</v>
      </c>
    </row>
    <row r="122" spans="3:6" x14ac:dyDescent="0.2">
      <c r="C122" s="8" t="s">
        <v>76</v>
      </c>
      <c r="D122" s="9">
        <v>206.28</v>
      </c>
      <c r="E122" s="2">
        <f>+(D122-$E$1)/$E$1</f>
        <v>-0.18966033717435016</v>
      </c>
      <c r="F122" s="2">
        <f t="shared" si="1"/>
        <v>32.249615225338488</v>
      </c>
    </row>
    <row r="123" spans="3:6" x14ac:dyDescent="0.2">
      <c r="C123" s="8" t="s">
        <v>77</v>
      </c>
      <c r="D123" s="9">
        <v>205.75</v>
      </c>
      <c r="E123" s="2">
        <f>+(D123-$E$1)/$E$1</f>
        <v>-0.19174236171040598</v>
      </c>
      <c r="F123" s="2">
        <f t="shared" si="1"/>
        <v>32.057872863628084</v>
      </c>
    </row>
    <row r="124" spans="3:6" x14ac:dyDescent="0.2">
      <c r="C124" s="8" t="s">
        <v>78</v>
      </c>
      <c r="D124" s="9">
        <v>209.21</v>
      </c>
      <c r="E124" s="2">
        <f>+(D124-$E$1)/$E$1</f>
        <v>-0.17815027700332459</v>
      </c>
      <c r="F124" s="2">
        <f t="shared" si="1"/>
        <v>31.879722586624759</v>
      </c>
    </row>
    <row r="125" spans="3:6" x14ac:dyDescent="0.2">
      <c r="C125" s="8" t="s">
        <v>79</v>
      </c>
      <c r="D125" s="9">
        <v>213.21</v>
      </c>
      <c r="E125" s="2">
        <f>+(D125-$E$1)/$E$1</f>
        <v>-0.16243688427837499</v>
      </c>
      <c r="F125" s="2">
        <f t="shared" si="1"/>
        <v>31.717285702346384</v>
      </c>
    </row>
    <row r="126" spans="3:6" x14ac:dyDescent="0.2">
      <c r="C126" s="8" t="s">
        <v>80</v>
      </c>
      <c r="D126" s="9">
        <v>220.32</v>
      </c>
      <c r="E126" s="2">
        <f>+(D126-$E$1)/$E$1</f>
        <v>-0.13450632870977716</v>
      </c>
      <c r="F126" s="2">
        <f t="shared" si="1"/>
        <v>31.582779373636608</v>
      </c>
    </row>
    <row r="127" spans="3:6" x14ac:dyDescent="0.2">
      <c r="C127" s="8" t="s">
        <v>81</v>
      </c>
      <c r="D127" s="9">
        <v>210.66</v>
      </c>
      <c r="E127" s="2">
        <f>+(D127-$E$1)/$E$1</f>
        <v>-0.17245417214053038</v>
      </c>
      <c r="F127" s="2">
        <f t="shared" si="1"/>
        <v>31.410325201496079</v>
      </c>
    </row>
    <row r="128" spans="3:6" x14ac:dyDescent="0.2">
      <c r="C128" s="8" t="s">
        <v>82</v>
      </c>
      <c r="D128" s="9">
        <v>223.27</v>
      </c>
      <c r="E128" s="2">
        <f>+(D128-$E$1)/$E$1</f>
        <v>-0.1229177015751268</v>
      </c>
      <c r="F128" s="2">
        <f t="shared" si="1"/>
        <v>31.287407499920953</v>
      </c>
    </row>
    <row r="129" spans="3:6" x14ac:dyDescent="0.2">
      <c r="C129" s="8" t="s">
        <v>83</v>
      </c>
      <c r="D129" s="9">
        <v>221.1</v>
      </c>
      <c r="E129" s="2">
        <f>+(D129-$E$1)/$E$1</f>
        <v>-0.131442217128412</v>
      </c>
      <c r="F129" s="2">
        <f t="shared" si="1"/>
        <v>31.15596528279254</v>
      </c>
    </row>
    <row r="130" spans="3:6" x14ac:dyDescent="0.2">
      <c r="C130" s="8" t="s">
        <v>84</v>
      </c>
      <c r="D130" s="9">
        <v>222.72</v>
      </c>
      <c r="E130" s="2">
        <f>+(D130-$E$1)/$E$1</f>
        <v>-0.12507829307480739</v>
      </c>
      <c r="F130" s="2">
        <f t="shared" si="1"/>
        <v>31.030886989717732</v>
      </c>
    </row>
    <row r="131" spans="3:6" x14ac:dyDescent="0.2">
      <c r="C131" s="8" t="s">
        <v>85</v>
      </c>
      <c r="D131" s="9">
        <v>216.12</v>
      </c>
      <c r="E131" s="2">
        <f>+(D131-$E$1)/$E$1</f>
        <v>-0.15100539107097419</v>
      </c>
      <c r="F131" s="2">
        <f t="shared" si="1"/>
        <v>30.879881598646758</v>
      </c>
    </row>
    <row r="132" spans="3:6" x14ac:dyDescent="0.2">
      <c r="C132" s="8" t="s">
        <v>86</v>
      </c>
      <c r="D132" s="9">
        <v>214.14</v>
      </c>
      <c r="E132" s="2">
        <f>+(D132-$E$1)/$E$1</f>
        <v>-0.1587835204698243</v>
      </c>
      <c r="F132" s="2">
        <f t="shared" si="1"/>
        <v>30.721098078176933</v>
      </c>
    </row>
    <row r="133" spans="3:6" x14ac:dyDescent="0.2">
      <c r="C133" s="8" t="s">
        <v>87</v>
      </c>
      <c r="D133" s="9">
        <v>201.38</v>
      </c>
      <c r="E133" s="2">
        <f>+(D133-$E$1)/$E$1</f>
        <v>-0.20890924326241342</v>
      </c>
      <c r="F133" s="2">
        <f t="shared" si="1"/>
        <v>30.512188834914518</v>
      </c>
    </row>
    <row r="134" spans="3:6" x14ac:dyDescent="0.2">
      <c r="C134" s="8" t="s">
        <v>88</v>
      </c>
      <c r="D134" s="9">
        <v>207.83</v>
      </c>
      <c r="E134" s="2">
        <f>+(D134-$E$1)/$E$1</f>
        <v>-0.18357139749343215</v>
      </c>
      <c r="F134" s="2">
        <f t="shared" si="1"/>
        <v>30.328617437421087</v>
      </c>
    </row>
    <row r="135" spans="3:6" x14ac:dyDescent="0.2">
      <c r="C135" s="10">
        <v>45634</v>
      </c>
      <c r="D135" s="9">
        <v>197.49</v>
      </c>
      <c r="E135" s="2">
        <f>+(D135-$E$1)/$E$1</f>
        <v>-0.22419051768742684</v>
      </c>
      <c r="F135" s="2">
        <f t="shared" ref="F135:F198" si="2">+E135+F134</f>
        <v>30.104426919733662</v>
      </c>
    </row>
    <row r="136" spans="3:6" x14ac:dyDescent="0.2">
      <c r="C136" s="10">
        <v>45543</v>
      </c>
      <c r="D136" s="9">
        <v>200</v>
      </c>
      <c r="E136" s="2">
        <f>+(D136-$E$1)/$E$1</f>
        <v>-0.21433036375252101</v>
      </c>
      <c r="F136" s="2">
        <f t="shared" si="2"/>
        <v>29.890096555981142</v>
      </c>
    </row>
    <row r="137" spans="3:6" x14ac:dyDescent="0.2">
      <c r="C137" s="10">
        <v>45512</v>
      </c>
      <c r="D137" s="9">
        <v>198.84</v>
      </c>
      <c r="E137" s="2">
        <f>+(D137-$E$1)/$E$1</f>
        <v>-0.21888724764275638</v>
      </c>
      <c r="F137" s="2">
        <f t="shared" si="2"/>
        <v>29.671209308338387</v>
      </c>
    </row>
    <row r="138" spans="3:6" x14ac:dyDescent="0.2">
      <c r="C138" s="10">
        <v>45481</v>
      </c>
      <c r="D138" s="9">
        <v>191.76</v>
      </c>
      <c r="E138" s="2">
        <f>+(D138-$E$1)/$E$1</f>
        <v>-0.24669995276591719</v>
      </c>
      <c r="F138" s="2">
        <f t="shared" si="2"/>
        <v>29.424509355572471</v>
      </c>
    </row>
    <row r="139" spans="3:6" x14ac:dyDescent="0.2">
      <c r="C139" s="10">
        <v>45451</v>
      </c>
      <c r="D139" s="9">
        <v>200.64</v>
      </c>
      <c r="E139" s="2">
        <f>+(D139-$E$1)/$E$1</f>
        <v>-0.21181622091652913</v>
      </c>
      <c r="F139" s="2">
        <f t="shared" si="2"/>
        <v>29.212693134655943</v>
      </c>
    </row>
    <row r="140" spans="3:6" x14ac:dyDescent="0.2">
      <c r="C140" s="10">
        <v>45420</v>
      </c>
      <c r="D140" s="9">
        <v>198.88</v>
      </c>
      <c r="E140" s="2">
        <f>+(D140-$E$1)/$E$1</f>
        <v>-0.21873011371550691</v>
      </c>
      <c r="F140" s="2">
        <f t="shared" si="2"/>
        <v>28.993963020940438</v>
      </c>
    </row>
    <row r="141" spans="3:6" x14ac:dyDescent="0.2">
      <c r="C141" s="10">
        <v>45330</v>
      </c>
      <c r="D141" s="9">
        <v>207.67</v>
      </c>
      <c r="E141" s="2">
        <f>+(D141-$E$1)/$E$1</f>
        <v>-0.18419993320243025</v>
      </c>
      <c r="F141" s="2">
        <f t="shared" si="2"/>
        <v>28.809763087738009</v>
      </c>
    </row>
    <row r="142" spans="3:6" x14ac:dyDescent="0.2">
      <c r="C142" s="10">
        <v>45299</v>
      </c>
      <c r="D142" s="9">
        <v>216.86</v>
      </c>
      <c r="E142" s="2">
        <f>+(D142-$E$1)/$E$1</f>
        <v>-0.14809841341685848</v>
      </c>
      <c r="F142" s="2">
        <f t="shared" si="2"/>
        <v>28.661664674321152</v>
      </c>
    </row>
    <row r="143" spans="3:6" x14ac:dyDescent="0.2">
      <c r="C143" s="8" t="s">
        <v>89</v>
      </c>
      <c r="D143" s="9">
        <v>232.07</v>
      </c>
      <c r="E143" s="2">
        <f>+(D143-$E$1)/$E$1</f>
        <v>-8.8348237580237785E-2</v>
      </c>
      <c r="F143" s="2">
        <f t="shared" si="2"/>
        <v>28.573316436740914</v>
      </c>
    </row>
    <row r="144" spans="3:6" x14ac:dyDescent="0.2">
      <c r="C144" s="8" t="s">
        <v>90</v>
      </c>
      <c r="D144" s="9">
        <v>222.62</v>
      </c>
      <c r="E144" s="2">
        <f>+(D144-$E$1)/$E$1</f>
        <v>-0.12547112789293113</v>
      </c>
      <c r="F144" s="2">
        <f t="shared" si="2"/>
        <v>28.447845308847981</v>
      </c>
    </row>
    <row r="145" spans="3:6" x14ac:dyDescent="0.2">
      <c r="C145" s="8" t="s">
        <v>91</v>
      </c>
      <c r="D145" s="9">
        <v>232.1</v>
      </c>
      <c r="E145" s="2">
        <f>+(D145-$E$1)/$E$1</f>
        <v>-8.823038713480065E-2</v>
      </c>
      <c r="F145" s="2">
        <f t="shared" si="2"/>
        <v>28.359614921713181</v>
      </c>
    </row>
    <row r="146" spans="3:6" x14ac:dyDescent="0.2">
      <c r="C146" s="8" t="s">
        <v>92</v>
      </c>
      <c r="D146" s="9">
        <v>219.8</v>
      </c>
      <c r="E146" s="2">
        <f>+(D146-$E$1)/$E$1</f>
        <v>-0.13654906976402054</v>
      </c>
      <c r="F146" s="2">
        <f t="shared" si="2"/>
        <v>28.223065851949162</v>
      </c>
    </row>
    <row r="147" spans="3:6" x14ac:dyDescent="0.2">
      <c r="C147" s="8" t="s">
        <v>93</v>
      </c>
      <c r="D147" s="9">
        <v>220.25</v>
      </c>
      <c r="E147" s="2">
        <f>+(D147-$E$1)/$E$1</f>
        <v>-0.13478131308246377</v>
      </c>
      <c r="F147" s="2">
        <f t="shared" si="2"/>
        <v>28.088284538866699</v>
      </c>
    </row>
    <row r="148" spans="3:6" x14ac:dyDescent="0.2">
      <c r="C148" s="8" t="s">
        <v>94</v>
      </c>
      <c r="D148" s="9">
        <v>215.99</v>
      </c>
      <c r="E148" s="2">
        <f>+(D148-$E$1)/$E$1</f>
        <v>-0.15151607633453504</v>
      </c>
      <c r="F148" s="2">
        <f t="shared" si="2"/>
        <v>27.936768462532164</v>
      </c>
    </row>
    <row r="149" spans="3:6" x14ac:dyDescent="0.2">
      <c r="C149" s="8" t="s">
        <v>95</v>
      </c>
      <c r="D149" s="9">
        <v>246.38</v>
      </c>
      <c r="E149" s="2">
        <f>+(D149-$E$1)/$E$1</f>
        <v>-3.213357510673065E-2</v>
      </c>
      <c r="F149" s="2">
        <f t="shared" si="2"/>
        <v>27.904634887425434</v>
      </c>
    </row>
    <row r="150" spans="3:6" x14ac:dyDescent="0.2">
      <c r="C150" s="8" t="s">
        <v>96</v>
      </c>
      <c r="D150" s="9">
        <v>251.51</v>
      </c>
      <c r="E150" s="2">
        <f>+(D150-$E$1)/$E$1</f>
        <v>-1.1981148936982834E-2</v>
      </c>
      <c r="F150" s="2">
        <f t="shared" si="2"/>
        <v>27.892653738488452</v>
      </c>
    </row>
    <row r="151" spans="3:6" x14ac:dyDescent="0.2">
      <c r="C151" s="8" t="s">
        <v>97</v>
      </c>
      <c r="D151" s="9">
        <v>239.2</v>
      </c>
      <c r="E151" s="2">
        <f>+(D151-$E$1)/$E$1</f>
        <v>-6.0339115048015174E-2</v>
      </c>
      <c r="F151" s="2">
        <f t="shared" si="2"/>
        <v>27.832314623440435</v>
      </c>
    </row>
    <row r="152" spans="3:6" x14ac:dyDescent="0.2">
      <c r="C152" s="8" t="s">
        <v>98</v>
      </c>
      <c r="D152" s="9">
        <v>249.23</v>
      </c>
      <c r="E152" s="2">
        <f>+(D152-$E$1)/$E$1</f>
        <v>-2.0937782790204099E-2</v>
      </c>
      <c r="F152" s="2">
        <f t="shared" si="2"/>
        <v>27.811376840650233</v>
      </c>
    </row>
    <row r="153" spans="3:6" x14ac:dyDescent="0.2">
      <c r="C153" s="8" t="s">
        <v>99</v>
      </c>
      <c r="D153" s="9">
        <v>248.5</v>
      </c>
      <c r="E153" s="2">
        <f>+(D153-$E$1)/$E$1</f>
        <v>-2.3805476962507358E-2</v>
      </c>
      <c r="F153" s="2">
        <f t="shared" si="2"/>
        <v>27.787571363687725</v>
      </c>
    </row>
    <row r="154" spans="3:6" x14ac:dyDescent="0.2">
      <c r="C154" s="8" t="s">
        <v>100</v>
      </c>
      <c r="D154" s="9">
        <v>256.56</v>
      </c>
      <c r="E154" s="2">
        <f>+(D154-$E$1)/$E$1</f>
        <v>7.8570093782660555E-3</v>
      </c>
      <c r="F154" s="2">
        <f t="shared" si="2"/>
        <v>27.795428373065992</v>
      </c>
    </row>
    <row r="155" spans="3:6" x14ac:dyDescent="0.2">
      <c r="C155" s="8" t="s">
        <v>101</v>
      </c>
      <c r="D155" s="9">
        <v>252.64</v>
      </c>
      <c r="E155" s="2">
        <f>+(D155-$E$1)/$E$1</f>
        <v>-7.5421154921845954E-3</v>
      </c>
      <c r="F155" s="2">
        <f t="shared" si="2"/>
        <v>27.787886257573806</v>
      </c>
    </row>
    <row r="156" spans="3:6" x14ac:dyDescent="0.2">
      <c r="C156" s="10">
        <v>45633</v>
      </c>
      <c r="D156" s="9">
        <v>248.23</v>
      </c>
      <c r="E156" s="2">
        <f>+(D156-$E$1)/$E$1</f>
        <v>-2.4866130971441493E-2</v>
      </c>
      <c r="F156" s="2">
        <f t="shared" si="2"/>
        <v>27.763020126602363</v>
      </c>
    </row>
    <row r="157" spans="3:6" x14ac:dyDescent="0.2">
      <c r="C157" s="10">
        <v>45603</v>
      </c>
      <c r="D157" s="9">
        <v>241.03</v>
      </c>
      <c r="E157" s="2">
        <f>+(D157-$E$1)/$E$1</f>
        <v>-5.3150237876350689E-2</v>
      </c>
      <c r="F157" s="2">
        <f t="shared" si="2"/>
        <v>27.709869888726011</v>
      </c>
    </row>
    <row r="158" spans="3:6" x14ac:dyDescent="0.2">
      <c r="C158" s="10">
        <v>45572</v>
      </c>
      <c r="D158" s="9">
        <v>263.26</v>
      </c>
      <c r="E158" s="2">
        <f>+(D158-$E$1)/$E$1</f>
        <v>3.4176942192556556E-2</v>
      </c>
      <c r="F158" s="2">
        <f t="shared" si="2"/>
        <v>27.744046830918567</v>
      </c>
    </row>
    <row r="159" spans="3:6" x14ac:dyDescent="0.2">
      <c r="C159" s="10">
        <v>45542</v>
      </c>
      <c r="D159" s="9">
        <v>262.33</v>
      </c>
      <c r="E159" s="2">
        <f>+(D159-$E$1)/$E$1</f>
        <v>3.0523578384005753E-2</v>
      </c>
      <c r="F159" s="2">
        <f t="shared" si="2"/>
        <v>27.774570409302573</v>
      </c>
    </row>
    <row r="160" spans="3:6" x14ac:dyDescent="0.2">
      <c r="C160" s="10">
        <v>45511</v>
      </c>
      <c r="D160" s="9">
        <v>252.94</v>
      </c>
      <c r="E160" s="2">
        <f>+(D160-$E$1)/$E$1</f>
        <v>-6.3636110378133322E-3</v>
      </c>
      <c r="F160" s="2">
        <f t="shared" si="2"/>
        <v>27.76820679826476</v>
      </c>
    </row>
    <row r="161" spans="3:6" x14ac:dyDescent="0.2">
      <c r="C161" s="10">
        <v>45419</v>
      </c>
      <c r="D161" s="9">
        <v>251.52</v>
      </c>
      <c r="E161" s="2">
        <f>+(D161-$E$1)/$E$1</f>
        <v>-1.1941865455170383E-2</v>
      </c>
      <c r="F161" s="2">
        <f t="shared" si="2"/>
        <v>27.756264932809589</v>
      </c>
    </row>
    <row r="162" spans="3:6" x14ac:dyDescent="0.2">
      <c r="C162" s="10">
        <v>45358</v>
      </c>
      <c r="D162" s="9">
        <v>246.39</v>
      </c>
      <c r="E162" s="2">
        <f>+(D162-$E$1)/$E$1</f>
        <v>-3.2094291624918315E-2</v>
      </c>
      <c r="F162" s="2">
        <f t="shared" si="2"/>
        <v>27.724170641184671</v>
      </c>
    </row>
    <row r="163" spans="3:6" x14ac:dyDescent="0.2">
      <c r="C163" s="10">
        <v>45329</v>
      </c>
      <c r="D163" s="9">
        <v>231.26</v>
      </c>
      <c r="E163" s="2">
        <f>+(D163-$E$1)/$E$1</f>
        <v>-9.1530199607040078E-2</v>
      </c>
      <c r="F163" s="2">
        <f t="shared" si="2"/>
        <v>27.632640441577632</v>
      </c>
    </row>
    <row r="164" spans="3:6" x14ac:dyDescent="0.2">
      <c r="C164" s="10">
        <v>45298</v>
      </c>
      <c r="D164" s="9">
        <v>209.86</v>
      </c>
      <c r="E164" s="2">
        <f>+(D164-$E$1)/$E$1</f>
        <v>-0.17559685068552025</v>
      </c>
      <c r="F164" s="2">
        <f t="shared" si="2"/>
        <v>27.457043590892113</v>
      </c>
    </row>
    <row r="165" spans="3:6" x14ac:dyDescent="0.2">
      <c r="C165" s="8" t="s">
        <v>102</v>
      </c>
      <c r="D165" s="9">
        <v>197.88</v>
      </c>
      <c r="E165" s="2">
        <f>+(D165-$E$1)/$E$1</f>
        <v>-0.22265846189674432</v>
      </c>
      <c r="F165" s="2">
        <f t="shared" si="2"/>
        <v>27.234385128995367</v>
      </c>
    </row>
    <row r="166" spans="3:6" x14ac:dyDescent="0.2">
      <c r="C166" s="8" t="s">
        <v>103</v>
      </c>
      <c r="D166" s="9">
        <v>197.42</v>
      </c>
      <c r="E166" s="2">
        <f>+(D166-$E$1)/$E$1</f>
        <v>-0.22446550206011354</v>
      </c>
      <c r="F166" s="2">
        <f t="shared" si="2"/>
        <v>27.009919626935254</v>
      </c>
    </row>
    <row r="167" spans="3:6" x14ac:dyDescent="0.2">
      <c r="C167" s="8" t="s">
        <v>104</v>
      </c>
      <c r="D167" s="9">
        <v>196.37</v>
      </c>
      <c r="E167" s="2">
        <f>+(D167-$E$1)/$E$1</f>
        <v>-0.22859026765041274</v>
      </c>
      <c r="F167" s="2">
        <f t="shared" si="2"/>
        <v>26.78132935928484</v>
      </c>
    </row>
    <row r="168" spans="3:6" x14ac:dyDescent="0.2">
      <c r="C168" s="8" t="s">
        <v>105</v>
      </c>
      <c r="D168" s="9">
        <v>187.35</v>
      </c>
      <c r="E168" s="2">
        <f>+(D168-$E$1)/$E$1</f>
        <v>-0.2640239682451741</v>
      </c>
      <c r="F168" s="2">
        <f t="shared" si="2"/>
        <v>26.517305391039667</v>
      </c>
    </row>
    <row r="169" spans="3:6" x14ac:dyDescent="0.2">
      <c r="C169" s="8" t="s">
        <v>106</v>
      </c>
      <c r="D169" s="9">
        <v>182.58</v>
      </c>
      <c r="E169" s="2">
        <f>+(D169-$E$1)/$E$1</f>
        <v>-0.28276218906967637</v>
      </c>
      <c r="F169" s="2">
        <f t="shared" si="2"/>
        <v>26.234543201969991</v>
      </c>
    </row>
    <row r="170" spans="3:6" x14ac:dyDescent="0.2">
      <c r="C170" s="8" t="s">
        <v>107</v>
      </c>
      <c r="D170" s="9">
        <v>183.01</v>
      </c>
      <c r="E170" s="2">
        <f>+(D170-$E$1)/$E$1</f>
        <v>-0.2810729993517444</v>
      </c>
      <c r="F170" s="2">
        <f t="shared" si="2"/>
        <v>25.953470202618249</v>
      </c>
    </row>
    <row r="171" spans="3:6" x14ac:dyDescent="0.2">
      <c r="C171" s="8" t="s">
        <v>108</v>
      </c>
      <c r="D171" s="9">
        <v>181.57</v>
      </c>
      <c r="E171" s="2">
        <f>+(D171-$E$1)/$E$1</f>
        <v>-0.28672982073272624</v>
      </c>
      <c r="F171" s="2">
        <f t="shared" si="2"/>
        <v>25.666740381885521</v>
      </c>
    </row>
    <row r="172" spans="3:6" x14ac:dyDescent="0.2">
      <c r="C172" s="8" t="s">
        <v>109</v>
      </c>
      <c r="D172" s="9">
        <v>184.86</v>
      </c>
      <c r="E172" s="2">
        <f>+(D172-$E$1)/$E$1</f>
        <v>-0.27380555521645511</v>
      </c>
      <c r="F172" s="2">
        <f t="shared" si="2"/>
        <v>25.392934826669066</v>
      </c>
    </row>
    <row r="173" spans="3:6" x14ac:dyDescent="0.2">
      <c r="C173" s="8" t="s">
        <v>110</v>
      </c>
      <c r="D173" s="9">
        <v>187.44</v>
      </c>
      <c r="E173" s="2">
        <f>+(D173-$E$1)/$E$1</f>
        <v>-0.26367041690886273</v>
      </c>
      <c r="F173" s="2">
        <f t="shared" si="2"/>
        <v>25.129264409760204</v>
      </c>
    </row>
    <row r="174" spans="3:6" x14ac:dyDescent="0.2">
      <c r="C174" s="8" t="s">
        <v>111</v>
      </c>
      <c r="D174" s="9">
        <v>178.01</v>
      </c>
      <c r="E174" s="2">
        <f>+(D174-$E$1)/$E$1</f>
        <v>-0.30071474025793138</v>
      </c>
      <c r="F174" s="2">
        <f t="shared" si="2"/>
        <v>24.828549669502273</v>
      </c>
    </row>
    <row r="175" spans="3:6" x14ac:dyDescent="0.2">
      <c r="C175" s="8" t="s">
        <v>112</v>
      </c>
      <c r="D175" s="9">
        <v>182.47</v>
      </c>
      <c r="E175" s="2">
        <f>+(D175-$E$1)/$E$1</f>
        <v>-0.28319430736961254</v>
      </c>
      <c r="F175" s="2">
        <f t="shared" si="2"/>
        <v>24.545355362132661</v>
      </c>
    </row>
    <row r="176" spans="3:6" x14ac:dyDescent="0.2">
      <c r="C176" s="10">
        <v>45632</v>
      </c>
      <c r="D176" s="9">
        <v>177.29</v>
      </c>
      <c r="E176" s="2">
        <f>+(D176-$E$1)/$E$1</f>
        <v>-0.30354315094842227</v>
      </c>
      <c r="F176" s="2">
        <f t="shared" si="2"/>
        <v>24.241812211184239</v>
      </c>
    </row>
    <row r="177" spans="3:6" x14ac:dyDescent="0.2">
      <c r="C177" s="10">
        <v>45602</v>
      </c>
      <c r="D177" s="9">
        <v>170.66</v>
      </c>
      <c r="E177" s="2">
        <f>+(D177-$E$1)/$E$1</f>
        <v>-0.3295880993900262</v>
      </c>
      <c r="F177" s="2">
        <f t="shared" si="2"/>
        <v>23.912224111794213</v>
      </c>
    </row>
    <row r="178" spans="3:6" x14ac:dyDescent="0.2">
      <c r="C178" s="10">
        <v>45571</v>
      </c>
      <c r="D178" s="9">
        <v>173.79</v>
      </c>
      <c r="E178" s="2">
        <f>+(D178-$E$1)/$E$1</f>
        <v>-0.31729236958275314</v>
      </c>
      <c r="F178" s="2">
        <f t="shared" si="2"/>
        <v>23.594931742211461</v>
      </c>
    </row>
    <row r="179" spans="3:6" x14ac:dyDescent="0.2">
      <c r="C179" s="10">
        <v>45479</v>
      </c>
      <c r="D179" s="9">
        <v>177.48</v>
      </c>
      <c r="E179" s="2">
        <f>+(D179-$E$1)/$E$1</f>
        <v>-0.30279676479398721</v>
      </c>
      <c r="F179" s="2">
        <f t="shared" si="2"/>
        <v>23.292134977417472</v>
      </c>
    </row>
    <row r="180" spans="3:6" x14ac:dyDescent="0.2">
      <c r="C180" s="10">
        <v>45449</v>
      </c>
      <c r="D180" s="9">
        <v>177.94</v>
      </c>
      <c r="E180" s="2">
        <f>+(D180-$E$1)/$E$1</f>
        <v>-0.30098972463061796</v>
      </c>
      <c r="F180" s="2">
        <f t="shared" si="2"/>
        <v>22.991145252786854</v>
      </c>
    </row>
    <row r="181" spans="3:6" x14ac:dyDescent="0.2">
      <c r="C181" s="10">
        <v>45418</v>
      </c>
      <c r="D181" s="9">
        <v>175</v>
      </c>
      <c r="E181" s="2">
        <f>+(D181-$E$1)/$E$1</f>
        <v>-0.3125390682834559</v>
      </c>
      <c r="F181" s="2">
        <f t="shared" si="2"/>
        <v>22.678606184503398</v>
      </c>
    </row>
    <row r="182" spans="3:6" x14ac:dyDescent="0.2">
      <c r="C182" s="10">
        <v>45388</v>
      </c>
      <c r="D182" s="9">
        <v>174.77</v>
      </c>
      <c r="E182" s="2">
        <f>+(D182-$E$1)/$E$1</f>
        <v>-0.31344258836514044</v>
      </c>
      <c r="F182" s="2">
        <f t="shared" si="2"/>
        <v>22.365163596138256</v>
      </c>
    </row>
    <row r="183" spans="3:6" x14ac:dyDescent="0.2">
      <c r="C183" s="10">
        <v>45357</v>
      </c>
      <c r="D183" s="9">
        <v>176.29</v>
      </c>
      <c r="E183" s="2">
        <f>+(D183-$E$1)/$E$1</f>
        <v>-0.30747149912965965</v>
      </c>
      <c r="F183" s="2">
        <f t="shared" si="2"/>
        <v>22.057692097008598</v>
      </c>
    </row>
    <row r="184" spans="3:6" x14ac:dyDescent="0.2">
      <c r="C184" s="8" t="s">
        <v>113</v>
      </c>
      <c r="D184" s="9">
        <v>178.08</v>
      </c>
      <c r="E184" s="2">
        <f>+(D184-$E$1)/$E$1</f>
        <v>-0.30043975588524469</v>
      </c>
      <c r="F184" s="2">
        <f t="shared" si="2"/>
        <v>21.757252341123355</v>
      </c>
    </row>
    <row r="185" spans="3:6" x14ac:dyDescent="0.2">
      <c r="C185" s="8" t="s">
        <v>114</v>
      </c>
      <c r="D185" s="9">
        <v>178.79</v>
      </c>
      <c r="E185" s="2">
        <f>+(D185-$E$1)/$E$1</f>
        <v>-0.29765062867656616</v>
      </c>
      <c r="F185" s="2">
        <f t="shared" si="2"/>
        <v>21.459601712446787</v>
      </c>
    </row>
    <row r="186" spans="3:6" x14ac:dyDescent="0.2">
      <c r="C186" s="8" t="s">
        <v>115</v>
      </c>
      <c r="D186" s="9">
        <v>176.19</v>
      </c>
      <c r="E186" s="2">
        <f>+(D186-$E$1)/$E$1</f>
        <v>-0.3078643339477834</v>
      </c>
      <c r="F186" s="2">
        <f t="shared" si="2"/>
        <v>21.151737378499003</v>
      </c>
    </row>
    <row r="187" spans="3:6" x14ac:dyDescent="0.2">
      <c r="C187" s="8" t="s">
        <v>116</v>
      </c>
      <c r="D187" s="9">
        <v>176.75</v>
      </c>
      <c r="E187" s="2">
        <f>+(D187-$E$1)/$E$1</f>
        <v>-0.30566445896629046</v>
      </c>
      <c r="F187" s="2">
        <f t="shared" si="2"/>
        <v>20.846072919532713</v>
      </c>
    </row>
    <row r="188" spans="3:6" x14ac:dyDescent="0.2">
      <c r="C188" s="8" t="s">
        <v>117</v>
      </c>
      <c r="D188" s="9">
        <v>179.24</v>
      </c>
      <c r="E188" s="2">
        <f>+(D188-$E$1)/$E$1</f>
        <v>-0.29588287199500929</v>
      </c>
      <c r="F188" s="2">
        <f t="shared" si="2"/>
        <v>20.550190047537704</v>
      </c>
    </row>
    <row r="189" spans="3:6" x14ac:dyDescent="0.2">
      <c r="C189" s="8" t="s">
        <v>118</v>
      </c>
      <c r="D189" s="9">
        <v>173.74</v>
      </c>
      <c r="E189" s="2">
        <f>+(D189-$E$1)/$E$1</f>
        <v>-0.31748878699181499</v>
      </c>
      <c r="F189" s="2">
        <f t="shared" si="2"/>
        <v>20.232701260545888</v>
      </c>
    </row>
    <row r="190" spans="3:6" x14ac:dyDescent="0.2">
      <c r="C190" s="8" t="s">
        <v>119</v>
      </c>
      <c r="D190" s="9">
        <v>180.11</v>
      </c>
      <c r="E190" s="2">
        <f>+(D190-$E$1)/$E$1</f>
        <v>-0.29246520907733276</v>
      </c>
      <c r="F190" s="2">
        <f t="shared" si="2"/>
        <v>19.940236051468556</v>
      </c>
    </row>
    <row r="191" spans="3:6" x14ac:dyDescent="0.2">
      <c r="C191" s="8" t="s">
        <v>120</v>
      </c>
      <c r="D191" s="9">
        <v>186.6</v>
      </c>
      <c r="E191" s="2">
        <f>+(D191-$E$1)/$E$1</f>
        <v>-0.26697022938110215</v>
      </c>
      <c r="F191" s="2">
        <f t="shared" si="2"/>
        <v>19.673265822087455</v>
      </c>
    </row>
    <row r="192" spans="3:6" x14ac:dyDescent="0.2">
      <c r="C192" s="8" t="s">
        <v>121</v>
      </c>
      <c r="D192" s="9">
        <v>174.95</v>
      </c>
      <c r="E192" s="2">
        <f>+(D192-$E$1)/$E$1</f>
        <v>-0.3127354856925178</v>
      </c>
      <c r="F192" s="2">
        <f t="shared" si="2"/>
        <v>19.360530336394937</v>
      </c>
    </row>
    <row r="193" spans="3:6" x14ac:dyDescent="0.2">
      <c r="C193" s="8" t="s">
        <v>122</v>
      </c>
      <c r="D193" s="9">
        <v>177.46</v>
      </c>
      <c r="E193" s="2">
        <f>+(D193-$E$1)/$E$1</f>
        <v>-0.30287533175761189</v>
      </c>
      <c r="F193" s="2">
        <f t="shared" si="2"/>
        <v>19.057655004637326</v>
      </c>
    </row>
    <row r="194" spans="3:6" x14ac:dyDescent="0.2">
      <c r="C194" s="8" t="s">
        <v>123</v>
      </c>
      <c r="D194" s="9">
        <v>174.84</v>
      </c>
      <c r="E194" s="2">
        <f>+(D194-$E$1)/$E$1</f>
        <v>-0.31316760399245386</v>
      </c>
      <c r="F194" s="2">
        <f t="shared" si="2"/>
        <v>18.744487400644871</v>
      </c>
    </row>
    <row r="195" spans="3:6" x14ac:dyDescent="0.2">
      <c r="C195" s="8" t="s">
        <v>124</v>
      </c>
      <c r="D195" s="9">
        <v>173.99</v>
      </c>
      <c r="E195" s="2">
        <f>+(D195-$E$1)/$E$1</f>
        <v>-0.3165066999465056</v>
      </c>
      <c r="F195" s="2">
        <f t="shared" si="2"/>
        <v>18.427980700698367</v>
      </c>
    </row>
    <row r="196" spans="3:6" x14ac:dyDescent="0.2">
      <c r="C196" s="8" t="s">
        <v>125</v>
      </c>
      <c r="D196" s="9">
        <v>177.55</v>
      </c>
      <c r="E196" s="2">
        <f>+(D196-$E$1)/$E$1</f>
        <v>-0.30252178042130046</v>
      </c>
      <c r="F196" s="2">
        <f t="shared" si="2"/>
        <v>18.125458920277065</v>
      </c>
    </row>
    <row r="197" spans="3:6" x14ac:dyDescent="0.2">
      <c r="C197" s="8" t="s">
        <v>126</v>
      </c>
      <c r="D197" s="9">
        <v>171.89</v>
      </c>
      <c r="E197" s="2">
        <f>+(D197-$E$1)/$E$1</f>
        <v>-0.32475623112710422</v>
      </c>
      <c r="F197" s="2">
        <f t="shared" si="2"/>
        <v>17.800702689149961</v>
      </c>
    </row>
    <row r="198" spans="3:6" x14ac:dyDescent="0.2">
      <c r="C198" s="10">
        <v>45570</v>
      </c>
      <c r="D198" s="9">
        <v>168.47</v>
      </c>
      <c r="E198" s="2">
        <f>+(D198-$E$1)/$E$1</f>
        <v>-0.33819118190693609</v>
      </c>
      <c r="F198" s="2">
        <f t="shared" si="2"/>
        <v>17.462511507243025</v>
      </c>
    </row>
    <row r="199" spans="3:6" x14ac:dyDescent="0.2">
      <c r="C199" s="10">
        <v>45540</v>
      </c>
      <c r="D199" s="9">
        <v>171.97</v>
      </c>
      <c r="E199" s="2">
        <f>+(D199-$E$1)/$E$1</f>
        <v>-0.32444196327260522</v>
      </c>
      <c r="F199" s="2">
        <f t="shared" ref="F199:F254" si="3">+E199+F198</f>
        <v>17.13806954397042</v>
      </c>
    </row>
    <row r="200" spans="3:6" x14ac:dyDescent="0.2">
      <c r="C200" s="10">
        <v>45509</v>
      </c>
      <c r="D200" s="9">
        <v>174.72</v>
      </c>
      <c r="E200" s="2">
        <f>+(D200-$E$1)/$E$1</f>
        <v>-0.31363900577420234</v>
      </c>
      <c r="F200" s="2">
        <f t="shared" si="3"/>
        <v>16.824430538196218</v>
      </c>
    </row>
    <row r="201" spans="3:6" x14ac:dyDescent="0.2">
      <c r="C201" s="10">
        <v>45478</v>
      </c>
      <c r="D201" s="9">
        <v>177.81</v>
      </c>
      <c r="E201" s="2">
        <f>+(D201-$E$1)/$E$1</f>
        <v>-0.30150040989417881</v>
      </c>
      <c r="F201" s="2">
        <f t="shared" si="3"/>
        <v>16.52293012830204</v>
      </c>
    </row>
    <row r="202" spans="3:6" x14ac:dyDescent="0.2">
      <c r="C202" s="10">
        <v>45448</v>
      </c>
      <c r="D202" s="9">
        <v>184.76</v>
      </c>
      <c r="E202" s="2">
        <f>+(D202-$E$1)/$E$1</f>
        <v>-0.27419839003457896</v>
      </c>
      <c r="F202" s="2">
        <f t="shared" si="3"/>
        <v>16.248731738267463</v>
      </c>
    </row>
    <row r="203" spans="3:6" x14ac:dyDescent="0.2">
      <c r="C203" s="10">
        <v>45356</v>
      </c>
      <c r="D203" s="9">
        <v>181.19</v>
      </c>
      <c r="E203" s="2">
        <f>+(D203-$E$1)/$E$1</f>
        <v>-0.28822259304159642</v>
      </c>
      <c r="F203" s="2">
        <f t="shared" si="3"/>
        <v>15.960509145225867</v>
      </c>
    </row>
    <row r="204" spans="3:6" x14ac:dyDescent="0.2">
      <c r="C204" s="10">
        <v>45327</v>
      </c>
      <c r="D204" s="9">
        <v>180.01</v>
      </c>
      <c r="E204" s="2">
        <f>+(D204-$E$1)/$E$1</f>
        <v>-0.29285804389545655</v>
      </c>
      <c r="F204" s="2">
        <f t="shared" si="3"/>
        <v>15.66765110133041</v>
      </c>
    </row>
    <row r="205" spans="3:6" x14ac:dyDescent="0.2">
      <c r="C205" s="10">
        <v>45296</v>
      </c>
      <c r="D205" s="9">
        <v>179.99</v>
      </c>
      <c r="E205" s="2">
        <f>+(D205-$E$1)/$E$1</f>
        <v>-0.29293661085908124</v>
      </c>
      <c r="F205" s="2">
        <f t="shared" si="3"/>
        <v>15.374714490471328</v>
      </c>
    </row>
    <row r="206" spans="3:6" x14ac:dyDescent="0.2">
      <c r="C206" s="8" t="s">
        <v>127</v>
      </c>
      <c r="D206" s="9">
        <v>183.28</v>
      </c>
      <c r="E206" s="2">
        <f>+(D206-$E$1)/$E$1</f>
        <v>-0.28001234534281028</v>
      </c>
      <c r="F206" s="2">
        <f t="shared" si="3"/>
        <v>15.094702145128519</v>
      </c>
    </row>
    <row r="207" spans="3:6" x14ac:dyDescent="0.2">
      <c r="C207" s="8" t="s">
        <v>128</v>
      </c>
      <c r="D207" s="9">
        <v>194.05</v>
      </c>
      <c r="E207" s="2">
        <f>+(D207-$E$1)/$E$1</f>
        <v>-0.23770403543088348</v>
      </c>
      <c r="F207" s="2">
        <f t="shared" si="3"/>
        <v>14.856998109697635</v>
      </c>
    </row>
    <row r="208" spans="3:6" x14ac:dyDescent="0.2">
      <c r="C208" s="8" t="s">
        <v>129</v>
      </c>
      <c r="D208" s="9">
        <v>168.29</v>
      </c>
      <c r="E208" s="2">
        <f>+(D208-$E$1)/$E$1</f>
        <v>-0.33889828457955884</v>
      </c>
      <c r="F208" s="2">
        <f t="shared" si="3"/>
        <v>14.518099825118076</v>
      </c>
    </row>
    <row r="209" spans="3:6" x14ac:dyDescent="0.2">
      <c r="C209" s="8" t="s">
        <v>130</v>
      </c>
      <c r="D209" s="9">
        <v>170.18</v>
      </c>
      <c r="E209" s="2">
        <f>+(D209-$E$1)/$E$1</f>
        <v>-0.33147370651702013</v>
      </c>
      <c r="F209" s="2">
        <f t="shared" si="3"/>
        <v>14.186626118601056</v>
      </c>
    </row>
    <row r="210" spans="3:6" x14ac:dyDescent="0.2">
      <c r="C210" s="8" t="s">
        <v>131</v>
      </c>
      <c r="D210" s="9">
        <v>162.13</v>
      </c>
      <c r="E210" s="2">
        <f>+(D210-$E$1)/$E$1</f>
        <v>-0.36309690937598116</v>
      </c>
      <c r="F210" s="2">
        <f t="shared" si="3"/>
        <v>13.823529209225075</v>
      </c>
    </row>
    <row r="211" spans="3:6" x14ac:dyDescent="0.2">
      <c r="C211" s="8" t="s">
        <v>132</v>
      </c>
      <c r="D211" s="9">
        <v>144.68</v>
      </c>
      <c r="E211" s="2">
        <f>+(D211-$E$1)/$E$1</f>
        <v>-0.43164658513857368</v>
      </c>
      <c r="F211" s="2">
        <f t="shared" si="3"/>
        <v>13.391882624086502</v>
      </c>
    </row>
    <row r="212" spans="3:6" x14ac:dyDescent="0.2">
      <c r="C212" s="8" t="s">
        <v>133</v>
      </c>
      <c r="D212" s="9">
        <v>142.05000000000001</v>
      </c>
      <c r="E212" s="2">
        <f>+(D212-$E$1)/$E$1</f>
        <v>-0.44197814085522802</v>
      </c>
      <c r="F212" s="2">
        <f t="shared" si="3"/>
        <v>12.949904483231274</v>
      </c>
    </row>
    <row r="213" spans="3:6" x14ac:dyDescent="0.2">
      <c r="C213" s="8" t="s">
        <v>134</v>
      </c>
      <c r="D213" s="9">
        <v>147.05000000000001</v>
      </c>
      <c r="E213" s="2">
        <f>+(D213-$E$1)/$E$1</f>
        <v>-0.42233639994904104</v>
      </c>
      <c r="F213" s="2">
        <f t="shared" si="3"/>
        <v>12.527568083282233</v>
      </c>
    </row>
    <row r="214" spans="3:6" x14ac:dyDescent="0.2">
      <c r="C214" s="8" t="s">
        <v>135</v>
      </c>
      <c r="D214" s="9">
        <v>149.93</v>
      </c>
      <c r="E214" s="2">
        <f>+(D214-$E$1)/$E$1</f>
        <v>-0.41102275718707737</v>
      </c>
      <c r="F214" s="2">
        <f t="shared" si="3"/>
        <v>12.116545326095157</v>
      </c>
    </row>
    <row r="215" spans="3:6" x14ac:dyDescent="0.2">
      <c r="C215" s="8" t="s">
        <v>136</v>
      </c>
      <c r="D215" s="9">
        <v>155.44999999999999</v>
      </c>
      <c r="E215" s="2">
        <f>+(D215-$E$1)/$E$1</f>
        <v>-0.38933827522664699</v>
      </c>
      <c r="F215" s="2">
        <f t="shared" si="3"/>
        <v>11.727207050868509</v>
      </c>
    </row>
    <row r="216" spans="3:6" x14ac:dyDescent="0.2">
      <c r="C216" s="8" t="s">
        <v>137</v>
      </c>
      <c r="D216" s="9">
        <v>157.11000000000001</v>
      </c>
      <c r="E216" s="2">
        <f>+(D216-$E$1)/$E$1</f>
        <v>-0.38281721724579282</v>
      </c>
      <c r="F216" s="2">
        <f t="shared" si="3"/>
        <v>11.344389833622717</v>
      </c>
    </row>
    <row r="217" spans="3:6" x14ac:dyDescent="0.2">
      <c r="C217" s="8" t="s">
        <v>138</v>
      </c>
      <c r="D217" s="9">
        <v>161.47999999999999</v>
      </c>
      <c r="E217" s="2">
        <f>+(D217-$E$1)/$E$1</f>
        <v>-0.36565033569378552</v>
      </c>
      <c r="F217" s="2">
        <f t="shared" si="3"/>
        <v>10.978739497928931</v>
      </c>
    </row>
    <row r="218" spans="3:6" x14ac:dyDescent="0.2">
      <c r="C218" s="10">
        <v>45630</v>
      </c>
      <c r="D218" s="9">
        <v>171.05</v>
      </c>
      <c r="E218" s="2">
        <f>+(D218-$E$1)/$E$1</f>
        <v>-0.32805604359934354</v>
      </c>
      <c r="F218" s="2">
        <f t="shared" si="3"/>
        <v>10.650683454329588</v>
      </c>
    </row>
    <row r="219" spans="3:6" x14ac:dyDescent="0.2">
      <c r="C219" s="10">
        <v>45600</v>
      </c>
      <c r="D219" s="9">
        <v>174.6</v>
      </c>
      <c r="E219" s="2">
        <f>+(D219-$E$1)/$E$1</f>
        <v>-0.31411040755595088</v>
      </c>
      <c r="F219" s="2">
        <f t="shared" si="3"/>
        <v>10.336573046773637</v>
      </c>
    </row>
    <row r="220" spans="3:6" x14ac:dyDescent="0.2">
      <c r="C220" s="10">
        <v>45569</v>
      </c>
      <c r="D220" s="9">
        <v>171.76</v>
      </c>
      <c r="E220" s="2">
        <f>+(D220-$E$1)/$E$1</f>
        <v>-0.32526691639066507</v>
      </c>
      <c r="F220" s="2">
        <f t="shared" si="3"/>
        <v>10.011306130382971</v>
      </c>
    </row>
    <row r="221" spans="3:6" x14ac:dyDescent="0.2">
      <c r="C221" s="10">
        <v>45539</v>
      </c>
      <c r="D221" s="9">
        <v>176.88</v>
      </c>
      <c r="E221" s="2">
        <f>+(D221-$E$1)/$E$1</f>
        <v>-0.30515377370272961</v>
      </c>
      <c r="F221" s="2">
        <f t="shared" si="3"/>
        <v>9.7061523566802421</v>
      </c>
    </row>
    <row r="222" spans="3:6" x14ac:dyDescent="0.2">
      <c r="C222" s="10">
        <v>45508</v>
      </c>
      <c r="D222" s="9">
        <v>172.98</v>
      </c>
      <c r="E222" s="2">
        <f>+(D222-$E$1)/$E$1</f>
        <v>-0.32047433160955546</v>
      </c>
      <c r="F222" s="2">
        <f t="shared" si="3"/>
        <v>9.3856780250706873</v>
      </c>
    </row>
    <row r="223" spans="3:6" x14ac:dyDescent="0.2">
      <c r="C223" s="10">
        <v>45416</v>
      </c>
      <c r="D223" s="9">
        <v>164.9</v>
      </c>
      <c r="E223" s="2">
        <f>+(D223-$E$1)/$E$1</f>
        <v>-0.35221538491395354</v>
      </c>
      <c r="F223" s="2">
        <f t="shared" si="3"/>
        <v>9.0334626401567331</v>
      </c>
    </row>
    <row r="224" spans="3:6" x14ac:dyDescent="0.2">
      <c r="C224" s="10">
        <v>45386</v>
      </c>
      <c r="D224" s="9">
        <v>171.11</v>
      </c>
      <c r="E224" s="2">
        <f>+(D224-$E$1)/$E$1</f>
        <v>-0.32782034270846927</v>
      </c>
      <c r="F224" s="2">
        <f t="shared" si="3"/>
        <v>8.7056422974482643</v>
      </c>
    </row>
    <row r="225" spans="3:6" x14ac:dyDescent="0.2">
      <c r="C225" s="10">
        <v>45355</v>
      </c>
      <c r="D225" s="9">
        <v>168.38</v>
      </c>
      <c r="E225" s="2">
        <f>+(D225-$E$1)/$E$1</f>
        <v>-0.33854473324324746</v>
      </c>
      <c r="F225" s="2">
        <f t="shared" si="3"/>
        <v>8.3670975642050163</v>
      </c>
    </row>
    <row r="226" spans="3:6" x14ac:dyDescent="0.2">
      <c r="C226" s="10">
        <v>45326</v>
      </c>
      <c r="D226" s="9">
        <v>166.63</v>
      </c>
      <c r="E226" s="2">
        <f>+(D226-$E$1)/$E$1</f>
        <v>-0.3454193425604129</v>
      </c>
      <c r="F226" s="2">
        <f t="shared" si="3"/>
        <v>8.0216782216446028</v>
      </c>
    </row>
    <row r="227" spans="3:6" x14ac:dyDescent="0.2">
      <c r="C227" s="10">
        <v>45295</v>
      </c>
      <c r="D227" s="9">
        <v>175.22</v>
      </c>
      <c r="E227" s="2">
        <f>+(D227-$E$1)/$E$1</f>
        <v>-0.31167483168358368</v>
      </c>
      <c r="F227" s="2">
        <f t="shared" si="3"/>
        <v>7.7100033899610194</v>
      </c>
    </row>
    <row r="228" spans="3:6" x14ac:dyDescent="0.2">
      <c r="C228" s="8" t="s">
        <v>139</v>
      </c>
      <c r="D228" s="9">
        <v>175.79</v>
      </c>
      <c r="E228" s="2">
        <f>+(D228-$E$1)/$E$1</f>
        <v>-0.30943567322027837</v>
      </c>
      <c r="F228" s="2">
        <f t="shared" si="3"/>
        <v>7.4005677167407411</v>
      </c>
    </row>
    <row r="229" spans="3:6" x14ac:dyDescent="0.2">
      <c r="C229" s="8" t="s">
        <v>140</v>
      </c>
      <c r="D229" s="9">
        <v>179.83</v>
      </c>
      <c r="E229" s="2">
        <f>+(D229-$E$1)/$E$1</f>
        <v>-0.29356514656807919</v>
      </c>
      <c r="F229" s="2">
        <f t="shared" si="3"/>
        <v>7.1070025701726616</v>
      </c>
    </row>
    <row r="230" spans="3:6" x14ac:dyDescent="0.2">
      <c r="C230" s="8" t="s">
        <v>141</v>
      </c>
      <c r="D230" s="9">
        <v>177.67</v>
      </c>
      <c r="E230" s="2">
        <f>+(D230-$E$1)/$E$1</f>
        <v>-0.30205037863955209</v>
      </c>
      <c r="F230" s="2">
        <f t="shared" si="3"/>
        <v>6.8049521915331095</v>
      </c>
    </row>
    <row r="231" spans="3:6" x14ac:dyDescent="0.2">
      <c r="C231" s="8" t="s">
        <v>142</v>
      </c>
      <c r="D231" s="9">
        <v>172.63</v>
      </c>
      <c r="E231" s="2">
        <f>+(D231-$E$1)/$E$1</f>
        <v>-0.32184925347298854</v>
      </c>
      <c r="F231" s="2">
        <f t="shared" si="3"/>
        <v>6.4831029380601208</v>
      </c>
    </row>
    <row r="232" spans="3:6" x14ac:dyDescent="0.2">
      <c r="C232" s="8" t="s">
        <v>143</v>
      </c>
      <c r="D232" s="9">
        <v>170.83</v>
      </c>
      <c r="E232" s="2">
        <f>+(D232-$E$1)/$E$1</f>
        <v>-0.32892028019921576</v>
      </c>
      <c r="F232" s="2">
        <f t="shared" si="3"/>
        <v>6.1541826578609049</v>
      </c>
    </row>
    <row r="233" spans="3:6" x14ac:dyDescent="0.2">
      <c r="C233" s="8" t="s">
        <v>144</v>
      </c>
      <c r="D233" s="9">
        <v>172.82</v>
      </c>
      <c r="E233" s="2">
        <f>+(D233-$E$1)/$E$1</f>
        <v>-0.32110286731855342</v>
      </c>
      <c r="F233" s="2">
        <f t="shared" si="3"/>
        <v>5.8330797905423513</v>
      </c>
    </row>
    <row r="234" spans="3:6" x14ac:dyDescent="0.2">
      <c r="C234" s="8" t="s">
        <v>145</v>
      </c>
      <c r="D234" s="9">
        <v>175.66</v>
      </c>
      <c r="E234" s="2">
        <f>+(D234-$E$1)/$E$1</f>
        <v>-0.30994635848383922</v>
      </c>
      <c r="F234" s="2">
        <f t="shared" si="3"/>
        <v>5.5231334320585121</v>
      </c>
    </row>
    <row r="235" spans="3:6" x14ac:dyDescent="0.2">
      <c r="C235" s="8" t="s">
        <v>146</v>
      </c>
      <c r="D235" s="9">
        <v>171.32</v>
      </c>
      <c r="E235" s="2">
        <f>+(D235-$E$1)/$E$1</f>
        <v>-0.32699538959040952</v>
      </c>
      <c r="F235" s="2">
        <f t="shared" si="3"/>
        <v>5.1961380424681023</v>
      </c>
    </row>
    <row r="236" spans="3:6" x14ac:dyDescent="0.2">
      <c r="C236" s="8" t="s">
        <v>147</v>
      </c>
      <c r="D236" s="9">
        <v>173.8</v>
      </c>
      <c r="E236" s="2">
        <f>+(D236-$E$1)/$E$1</f>
        <v>-0.31725308610094072</v>
      </c>
      <c r="F236" s="2">
        <f t="shared" si="3"/>
        <v>4.8788849563671617</v>
      </c>
    </row>
    <row r="237" spans="3:6" x14ac:dyDescent="0.2">
      <c r="C237" s="8" t="s">
        <v>148</v>
      </c>
      <c r="D237" s="9">
        <v>163.57</v>
      </c>
      <c r="E237" s="2">
        <f>+(D237-$E$1)/$E$1</f>
        <v>-0.35744008799499932</v>
      </c>
      <c r="F237" s="2">
        <f t="shared" si="3"/>
        <v>4.5214448683721624</v>
      </c>
    </row>
    <row r="238" spans="3:6" x14ac:dyDescent="0.2">
      <c r="C238" s="8" t="s">
        <v>149</v>
      </c>
      <c r="D238" s="9">
        <v>162.5</v>
      </c>
      <c r="E238" s="2">
        <f>+(D238-$E$1)/$E$1</f>
        <v>-0.36164342054892334</v>
      </c>
      <c r="F238" s="2">
        <f t="shared" si="3"/>
        <v>4.1598014478232388</v>
      </c>
    </row>
    <row r="239" spans="3:6" x14ac:dyDescent="0.2">
      <c r="C239" s="8" t="s">
        <v>150</v>
      </c>
      <c r="D239" s="9">
        <v>169.48</v>
      </c>
      <c r="E239" s="2">
        <f>+(D239-$E$1)/$E$1</f>
        <v>-0.33422355024388634</v>
      </c>
      <c r="F239" s="2">
        <f t="shared" si="3"/>
        <v>3.8255778975793526</v>
      </c>
    </row>
    <row r="240" spans="3:6" x14ac:dyDescent="0.2">
      <c r="C240" s="10">
        <v>45629</v>
      </c>
      <c r="D240" s="9">
        <v>177.54</v>
      </c>
      <c r="E240" s="2">
        <f>+(D240-$E$1)/$E$1</f>
        <v>-0.30256106390311294</v>
      </c>
      <c r="F240" s="2">
        <f t="shared" si="3"/>
        <v>3.5230168336762397</v>
      </c>
    </row>
    <row r="241" spans="3:6" x14ac:dyDescent="0.2">
      <c r="C241" s="10">
        <v>45599</v>
      </c>
      <c r="D241" s="9">
        <v>177.77</v>
      </c>
      <c r="E241" s="2">
        <f>+(D241-$E$1)/$E$1</f>
        <v>-0.30165754382142829</v>
      </c>
      <c r="F241" s="2">
        <f t="shared" si="3"/>
        <v>3.2213592898548113</v>
      </c>
    </row>
    <row r="242" spans="3:6" x14ac:dyDescent="0.2">
      <c r="C242" s="10">
        <v>45507</v>
      </c>
      <c r="D242" s="9">
        <v>175.34</v>
      </c>
      <c r="E242" s="2">
        <f>+(D242-$E$1)/$E$1</f>
        <v>-0.31120342990183514</v>
      </c>
      <c r="F242" s="2">
        <f t="shared" si="3"/>
        <v>2.910155859952976</v>
      </c>
    </row>
    <row r="243" spans="3:6" x14ac:dyDescent="0.2">
      <c r="C243" s="10">
        <v>45476</v>
      </c>
      <c r="D243" s="9">
        <v>178.65</v>
      </c>
      <c r="E243" s="2">
        <f>+(D243-$E$1)/$E$1</f>
        <v>-0.29820059742193938</v>
      </c>
      <c r="F243" s="2">
        <f t="shared" si="3"/>
        <v>2.6119552625310365</v>
      </c>
    </row>
    <row r="244" spans="3:6" x14ac:dyDescent="0.2">
      <c r="C244" s="10">
        <v>45446</v>
      </c>
      <c r="D244" s="9">
        <v>176.54</v>
      </c>
      <c r="E244" s="2">
        <f>+(D244-$E$1)/$E$1</f>
        <v>-0.30648941208435032</v>
      </c>
      <c r="F244" s="2">
        <f t="shared" si="3"/>
        <v>2.3054658504466863</v>
      </c>
    </row>
    <row r="245" spans="3:6" x14ac:dyDescent="0.2">
      <c r="C245" s="10">
        <v>45415</v>
      </c>
      <c r="D245" s="9">
        <v>180.74</v>
      </c>
      <c r="E245" s="2">
        <f>+(D245-$E$1)/$E$1</f>
        <v>-0.28999034972315318</v>
      </c>
      <c r="F245" s="2">
        <f t="shared" si="3"/>
        <v>2.0154755007235332</v>
      </c>
    </row>
    <row r="246" spans="3:6" x14ac:dyDescent="0.2">
      <c r="C246" s="10">
        <v>45385</v>
      </c>
      <c r="D246" s="9">
        <v>188.14</v>
      </c>
      <c r="E246" s="2">
        <f>+(D246-$E$1)/$E$1</f>
        <v>-0.26092057318199657</v>
      </c>
      <c r="F246" s="2">
        <f t="shared" si="3"/>
        <v>1.7545549275415366</v>
      </c>
    </row>
    <row r="247" spans="3:6" x14ac:dyDescent="0.2">
      <c r="C247" s="10">
        <v>45294</v>
      </c>
      <c r="D247" s="9">
        <v>202.64</v>
      </c>
      <c r="E247" s="2">
        <f>+(D247-$E$1)/$E$1</f>
        <v>-0.20395952455405433</v>
      </c>
      <c r="F247" s="2">
        <f t="shared" si="3"/>
        <v>1.5505954029874822</v>
      </c>
    </row>
    <row r="248" spans="3:6" x14ac:dyDescent="0.2">
      <c r="C248" s="8" t="s">
        <v>151</v>
      </c>
      <c r="D248" s="9">
        <v>201.88</v>
      </c>
      <c r="E248" s="2">
        <f>+(D248-$E$1)/$E$1</f>
        <v>-0.20694506917179473</v>
      </c>
      <c r="F248" s="2">
        <f t="shared" si="3"/>
        <v>1.3436503338156875</v>
      </c>
    </row>
    <row r="249" spans="3:6" x14ac:dyDescent="0.2">
      <c r="C249" s="8" t="s">
        <v>152</v>
      </c>
      <c r="D249" s="9">
        <v>202.04</v>
      </c>
      <c r="E249" s="2">
        <f>+(D249-$E$1)/$E$1</f>
        <v>-0.20631653346279677</v>
      </c>
      <c r="F249" s="2">
        <f t="shared" si="3"/>
        <v>1.1373338003528908</v>
      </c>
    </row>
    <row r="250" spans="3:6" x14ac:dyDescent="0.2">
      <c r="C250" s="8" t="s">
        <v>153</v>
      </c>
      <c r="D250" s="9">
        <v>199.73</v>
      </c>
      <c r="E250" s="2">
        <f>+(D250-$E$1)/$E$1</f>
        <v>-0.21539101776145514</v>
      </c>
      <c r="F250" s="2">
        <f t="shared" si="3"/>
        <v>0.92194278259143569</v>
      </c>
    </row>
    <row r="251" spans="3:6" x14ac:dyDescent="0.2">
      <c r="C251" s="8" t="s">
        <v>154</v>
      </c>
      <c r="D251" s="9">
        <v>199.4</v>
      </c>
      <c r="E251" s="2">
        <f>+(D251-$E$1)/$E$1</f>
        <v>-0.21668737266126342</v>
      </c>
      <c r="F251" s="2">
        <f t="shared" si="3"/>
        <v>0.70525540993017222</v>
      </c>
    </row>
    <row r="252" spans="3:6" x14ac:dyDescent="0.2">
      <c r="C252" s="8" t="s">
        <v>155</v>
      </c>
      <c r="D252" s="9">
        <v>191.97</v>
      </c>
      <c r="E252" s="2">
        <f>+(D252-$E$1)/$E$1</f>
        <v>-0.24587499964785731</v>
      </c>
      <c r="F252" s="2">
        <f t="shared" si="3"/>
        <v>0.45938041028231491</v>
      </c>
    </row>
    <row r="253" spans="3:6" x14ac:dyDescent="0.2">
      <c r="C253" s="8" t="s">
        <v>156</v>
      </c>
      <c r="D253" s="9">
        <v>197.41</v>
      </c>
      <c r="E253" s="2">
        <f>+(D253-$E$1)/$E$1</f>
        <v>-0.22450478554192588</v>
      </c>
      <c r="F253" s="2">
        <f t="shared" si="3"/>
        <v>0.23487562474038903</v>
      </c>
    </row>
    <row r="254" spans="3:6" x14ac:dyDescent="0.2">
      <c r="C254" s="8" t="s">
        <v>157</v>
      </c>
      <c r="D254" s="9">
        <v>194.77</v>
      </c>
      <c r="E254" s="2">
        <f>+(D254-$E$1)/$E$1</f>
        <v>-0.23487562474039256</v>
      </c>
      <c r="F254" s="2">
        <f t="shared" si="3"/>
        <v>-3.524958103184872E-15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RANDOM</vt:lpstr>
      <vt:lpstr>TSLA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Nelly Paloma Venegas Lugo</dc:creator>
  <cp:lastModifiedBy>Nelly Paloma Venegas Lugo</cp:lastModifiedBy>
  <dcterms:created xsi:type="dcterms:W3CDTF">2025-02-21T17:57:29Z</dcterms:created>
  <dcterms:modified xsi:type="dcterms:W3CDTF">2025-02-21T18:41:59Z</dcterms:modified>
</cp:coreProperties>
</file>